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01" firstSheet="2" activeTab="6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<sst xmlns="http://schemas.openxmlformats.org/spreadsheetml/2006/main" count="324" uniqueCount="265">
  <si>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</si>
  <si>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</si>
  <si>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</si>
  <si>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</si>
  <si>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</si>
  <si>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</si>
  <si>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</si>
  <si>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</si>
  <si>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</si>
  <si>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</si>
  <si>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</si>
  <si>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</si>
  <si>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</si>
  <si>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</si>
  <si>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</si>
  <si>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</si>
  <si>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</si>
  <si>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</si>
  <si>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</si>
  <si>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</si>
  <si>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</si>
  <si>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</si>
  <si>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</si>
  <si>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</si>
  <si>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</si>
  <si>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</si>
  <si>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</si>
  <si>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</si>
  <si>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</si>
  <si>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</si>
  <si>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</si>
  <si>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</si>
  <si>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</si>
  <si>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</si>
  <si>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</si>
  <si>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</si>
  <si>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</si>
  <si>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</si>
  <si>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</si>
  <si>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</si>
  <si>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</si>
  <si>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</si>
  <si>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</si>
  <si>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</si>
  <si>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</si>
  <si>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</si>
  <si>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</si>
  <si>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</si>
  <si>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</si>
  <si>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</si>
  <si>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</si>
  <si>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</si>
  <si>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</si>
  <si>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</si>
  <si>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</si>
  <si>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</si>
  <si>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</si>
  <si>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</si>
  <si>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</si>
  <si>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</si>
  <si>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</si>
  <si>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</si>
  <si>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</si>
  <si>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</si>
  <si>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</si>
  <si>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</si>
  <si>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</si>
  <si>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</si>
  <si>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</si>
  <si>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</si>
  <si>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</si>
  <si>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</si>
  <si>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</si>
  <si>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</si>
  <si>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</si>
  <si>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</si>
  <si>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</si>
  <si>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</si>
  <si>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</si>
  <si>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</si>
  <si>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</si>
  <si>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</si>
  <si>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</si>
  <si>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</si>
  <si>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</si>
  <si>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</si>
  <si>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</si>
  <si>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</si>
  <si>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</si>
  <si>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</si>
  <si>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</si>
  <si>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</si>
  <si>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</si>
  <si>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</si>
  <si>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</si>
  <si>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</si>
  <si>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</si>
  <si>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</si>
  <si>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</si>
  <si>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</si>
  <si>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</si>
  <si>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</si>
  <si>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</si>
  <si>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</si>
  <si>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</si>
  <si>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</si>
  <si>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</si>
  <si>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</si>
  <si>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</si>
  <si>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</si>
  <si>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</si>
  <si>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</si>
  <si>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</si>
  <si>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</si>
  <si>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</si>
  <si>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</si>
  <si>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</si>
  <si>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</si>
  <si>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</si>
  <si>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</si>
  <si>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</si>
  <si>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</si>
  <si>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</si>
  <si>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</si>
  <si>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</si>
  <si>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</si>
  <si>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</si>
  <si>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</si>
  <si>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</si>
  <si>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</si>
  <si>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</si>
  <si>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</si>
  <si>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</si>
  <si>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</si>
  <si>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</si>
  <si>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</si>
  <si>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</si>
  <si>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</si>
  <si>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</si>
  <si>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</si>
  <si>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</si>
  <si>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</si>
  <si>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</si>
  <si>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</si>
  <si>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</si>
  <si>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</si>
  <si>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</si>
  <si>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</si>
  <si>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</si>
  <si>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</si>
  <si>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</si>
  <si>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</si>
  <si>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</si>
  <si>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</si>
  <si>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</si>
  <si>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</si>
  <si>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</si>
  <si>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</si>
  <si>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</si>
  <si>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</si>
  <si>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</si>
  <si>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</si>
  <si>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</si>
  <si>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</si>
  <si>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</si>
  <si>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</si>
  <si>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</si>
  <si>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</si>
  <si>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</si>
  <si>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</si>
  <si>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</si>
  <si>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</si>
  <si>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</si>
  <si>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</si>
  <si>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</si>
  <si>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</si>
  <si>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</si>
  <si>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</si>
  <si>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</si>
  <si>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</si>
  <si>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</si>
  <si>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</si>
  <si>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</si>
  <si>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</si>
  <si>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</si>
  <si>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</si>
  <si>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</si>
  <si>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</si>
  <si>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</si>
  <si>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</si>
  <si>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</si>
  <si>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</si>
  <si>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</si>
  <si>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</si>
  <si>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</si>
  <si>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</si>
  <si>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</si>
  <si>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</si>
  <si>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</si>
  <si>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</si>
  <si>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</si>
  <si>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</si>
  <si>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</si>
  <si>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</si>
  <si>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</si>
  <si>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</si>
  <si>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</si>
  <si>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</si>
  <si>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</si>
  <si>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</si>
  <si>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</si>
  <si>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</si>
  <si>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</si>
  <si>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</si>
  <si>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</si>
  <si>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</si>
  <si>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</si>
  <si>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</si>
  <si>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</si>
  <si>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</si>
  <si>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</si>
  <si>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</si>
  <si>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</si>
  <si>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</si>
  <si>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</si>
  <si>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</si>
  <si>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</si>
  <si>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</si>
  <si>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</si>
  <si>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</si>
  <si>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</si>
  <si>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</si>
  <si>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</si>
  <si>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</si>
  <si>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</si>
  <si>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</si>
  <si>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</si>
  <si>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</si>
  <si>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</si>
  <si>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</si>
  <si>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</si>
  <si>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</si>
  <si>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</si>
  <si>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</si>
  <si>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</si>
  <si>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</si>
  <si>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</si>
  <si>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</si>
  <si>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</si>
  <si>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</si>
  <si>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</si>
  <si>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</si>
  <si>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</si>
  <si>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</si>
  <si>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2016年___单位政府性基金财政拨款收支预算表</t>
  </si>
  <si>
    <t>本年政府性基金支出预算数</t>
  </si>
  <si>
    <t>本年政府性基金财政拨款收入预算数</t>
  </si>
  <si>
    <t>2016年隆回县供销社“三公”经费预算情况表</t>
  </si>
  <si>
    <t>单位名称：隆回县供销社</t>
  </si>
  <si>
    <t>2016年隆回县供销社收支预算总表</t>
  </si>
  <si>
    <t>2016年隆回县供销社收入预算总表</t>
  </si>
  <si>
    <t>2016年隆回县供销社支出预算总表</t>
  </si>
  <si>
    <t>2016年隆回县供销社财政拨款收支预算总表</t>
  </si>
  <si>
    <t>2016年隆回县供销社一般公共预算支出预算表</t>
  </si>
  <si>
    <t>2016年隆回县供销社一般公共预算基本支出预算表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</si>
</sst>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B26" sqref="B2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9" t="s">
        <v>259</v>
      </c>
      <c r="B1" s="69"/>
      <c r="C1" s="69"/>
      <c r="D1" s="69"/>
    </row>
    <row r="2" spans="1:4" ht="14.25">
      <c r="A2" s="1" t="s">
        <v>258</v>
      </c>
      <c r="B2" s="2"/>
      <c r="D2" s="3" t="s">
        <v>1</v>
      </c>
    </row>
    <row r="3" spans="1:4" ht="14.25">
      <c r="A3" s="70" t="s">
        <v>2</v>
      </c>
      <c r="B3" s="70"/>
      <c r="C3" s="70" t="s">
        <v>3</v>
      </c>
      <c r="D3" s="70"/>
    </row>
    <row r="4" spans="1:4" ht="14.25">
      <c r="A4" s="4" t="s">
        <v>4</v>
      </c>
      <c r="B4" s="5" t="s">
        <v>251</v>
      </c>
      <c r="C4" s="4" t="s">
        <v>5</v>
      </c>
      <c r="D4" s="5" t="s">
        <v>251</v>
      </c>
    </row>
    <row r="5" spans="1:4" ht="20.25" customHeight="1">
      <c r="A5" s="6" t="s">
        <v>6</v>
      </c>
      <c r="B5" s="7">
        <v>1993572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>
        <v>350000</v>
      </c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>
        <v>350000</v>
      </c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>
        <v>2343572</v>
      </c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9">
        <v>2343572</v>
      </c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9">
        <v>2343572</v>
      </c>
      <c r="C28" s="29" t="s">
        <v>50</v>
      </c>
      <c r="D28" s="9">
        <v>2343572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1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8.25390625" style="0" customWidth="1"/>
    <col min="2" max="2" width="21.50390625" style="0" customWidth="1"/>
    <col min="3" max="18" width="8.625" style="0" customWidth="1"/>
  </cols>
  <sheetData>
    <row r="1" spans="1:18" ht="22.5">
      <c r="A1" s="69" t="s">
        <v>260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5" ht="13.5" customHeight="1">
      <c r="A2" s="1" t="s">
        <v>258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70" t="s">
        <v>57</v>
      </c>
      <c r="N3" s="70"/>
      <c r="O3" s="72" t="s">
        <v>58</v>
      </c>
      <c r="P3" s="72" t="s">
        <v>59</v>
      </c>
      <c r="Q3" s="72" t="s">
        <v>60</v>
      </c>
      <c r="R3" s="72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2" t="s">
        <v>71</v>
      </c>
      <c r="N4" s="72" t="s">
        <v>59</v>
      </c>
      <c r="O4" s="72"/>
      <c r="P4" s="72"/>
      <c r="Q4" s="72"/>
      <c r="R4" s="7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</row>
    <row r="6" spans="1:18" ht="14.25">
      <c r="A6" s="35">
        <v>216</v>
      </c>
      <c r="B6" s="36" t="s">
        <v>76</v>
      </c>
      <c r="C6" s="37">
        <v>2343572</v>
      </c>
      <c r="D6" s="37">
        <v>1993572</v>
      </c>
      <c r="E6" s="37"/>
      <c r="F6" s="37"/>
      <c r="G6" s="37"/>
      <c r="H6" s="37"/>
      <c r="I6" s="37"/>
      <c r="J6" s="37"/>
      <c r="K6" s="37">
        <v>350000</v>
      </c>
      <c r="L6" s="37"/>
      <c r="M6" s="37"/>
      <c r="N6" s="37"/>
      <c r="O6" s="37"/>
      <c r="P6" s="37"/>
      <c r="Q6" s="37"/>
      <c r="R6" s="37"/>
    </row>
    <row r="7" spans="1:18" ht="14.25">
      <c r="A7" s="35">
        <v>21602</v>
      </c>
      <c r="B7" s="36" t="s">
        <v>77</v>
      </c>
      <c r="C7" s="37">
        <v>2343572</v>
      </c>
      <c r="D7" s="37">
        <v>1993572</v>
      </c>
      <c r="E7" s="37"/>
      <c r="F7" s="37"/>
      <c r="G7" s="37"/>
      <c r="H7" s="37"/>
      <c r="I7" s="37"/>
      <c r="J7" s="37"/>
      <c r="K7" s="37">
        <v>350000</v>
      </c>
      <c r="L7" s="37"/>
      <c r="M7" s="37"/>
      <c r="N7" s="37"/>
      <c r="O7" s="37"/>
      <c r="P7" s="37"/>
      <c r="Q7" s="37"/>
      <c r="R7" s="37"/>
    </row>
    <row r="8" spans="1:18" ht="14.25">
      <c r="A8" s="35">
        <v>2160201</v>
      </c>
      <c r="B8" s="35" t="s">
        <v>72</v>
      </c>
      <c r="C8" s="37">
        <v>1993572</v>
      </c>
      <c r="D8" s="37">
        <v>1993572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5">
        <v>2160202</v>
      </c>
      <c r="B9" s="35" t="s">
        <v>73</v>
      </c>
      <c r="C9" s="37">
        <v>350000</v>
      </c>
      <c r="D9" s="37"/>
      <c r="E9" s="37"/>
      <c r="F9" s="37"/>
      <c r="G9" s="37"/>
      <c r="H9" s="37"/>
      <c r="I9" s="37"/>
      <c r="J9" s="37"/>
      <c r="K9" s="37">
        <v>350000</v>
      </c>
      <c r="L9" s="37"/>
      <c r="M9" s="37"/>
      <c r="N9" s="37"/>
      <c r="O9" s="37"/>
      <c r="P9" s="37"/>
      <c r="Q9" s="37"/>
      <c r="R9" s="37"/>
    </row>
    <row r="10" spans="1:18" ht="14.25">
      <c r="A10" s="35">
        <v>2160250</v>
      </c>
      <c r="B10" s="35" t="s">
        <v>75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4.25">
      <c r="A11" s="35">
        <v>2160299</v>
      </c>
      <c r="B11" s="35" t="s">
        <v>78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</sheetData>
  <sheetProtection/>
  <mergeCells count="23">
    <mergeCell ref="N4:N5"/>
    <mergeCell ref="O3:O5"/>
    <mergeCell ref="A1:R1"/>
    <mergeCell ref="P3:P5"/>
    <mergeCell ref="Q3:Q5"/>
    <mergeCell ref="R3:R5"/>
    <mergeCell ref="E3:I3"/>
    <mergeCell ref="J3:K3"/>
    <mergeCell ref="G4:G5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A3:B3"/>
    <mergeCell ref="C3:C5"/>
    <mergeCell ref="D3:D5"/>
    <mergeCell ref="A4:A5"/>
    <mergeCell ref="B4:B5"/>
  </mergeCells>
  <printOptions/>
  <pageMargins left="0.81" right="0.5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9" t="s">
        <v>261</v>
      </c>
      <c r="B1" s="69"/>
      <c r="C1" s="69"/>
      <c r="D1" s="69"/>
      <c r="E1" s="69"/>
      <c r="F1" s="69"/>
      <c r="G1" s="69"/>
      <c r="H1" s="69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1" t="s">
        <v>258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3" t="s">
        <v>62</v>
      </c>
      <c r="B3" s="73" t="s">
        <v>63</v>
      </c>
      <c r="C3" s="71" t="s">
        <v>123</v>
      </c>
      <c r="D3" s="71" t="s">
        <v>124</v>
      </c>
      <c r="E3" s="71" t="s">
        <v>125</v>
      </c>
      <c r="F3" s="71" t="s">
        <v>126</v>
      </c>
      <c r="G3" s="71" t="s">
        <v>127</v>
      </c>
      <c r="H3" s="71" t="s">
        <v>128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4"/>
      <c r="B4" s="74"/>
      <c r="C4" s="71"/>
      <c r="D4" s="71"/>
      <c r="E4" s="71"/>
      <c r="F4" s="71"/>
      <c r="G4" s="71"/>
      <c r="H4" s="71"/>
    </row>
    <row r="5" spans="1:8" ht="14.25">
      <c r="A5" s="35">
        <v>216</v>
      </c>
      <c r="B5" s="36" t="s">
        <v>76</v>
      </c>
      <c r="C5" s="39">
        <f>SUM(C6)</f>
        <v>2343572</v>
      </c>
      <c r="D5" s="39">
        <f>SUM(D6)</f>
        <v>1993572</v>
      </c>
      <c r="E5" s="39">
        <f>SUM(E6)</f>
        <v>350000</v>
      </c>
      <c r="F5" s="37"/>
      <c r="G5" s="37"/>
      <c r="H5" s="37"/>
    </row>
    <row r="6" spans="1:8" ht="14.25">
      <c r="A6" s="35">
        <v>21602</v>
      </c>
      <c r="B6" s="36" t="s">
        <v>77</v>
      </c>
      <c r="C6" s="39">
        <f>SUM(C7:C10)</f>
        <v>2343572</v>
      </c>
      <c r="D6" s="39">
        <f>SUM(D7:D10)</f>
        <v>1993572</v>
      </c>
      <c r="E6" s="39">
        <f>SUM(E7:E10)</f>
        <v>350000</v>
      </c>
      <c r="F6" s="37"/>
      <c r="G6" s="37"/>
      <c r="H6" s="37"/>
    </row>
    <row r="7" spans="1:8" ht="14.25">
      <c r="A7" s="35">
        <v>2160201</v>
      </c>
      <c r="B7" s="35" t="s">
        <v>72</v>
      </c>
      <c r="C7" s="39">
        <v>1993572</v>
      </c>
      <c r="D7" s="40">
        <v>1993572</v>
      </c>
      <c r="E7" s="37"/>
      <c r="F7" s="37"/>
      <c r="G7" s="37"/>
      <c r="H7" s="37"/>
    </row>
    <row r="8" spans="1:8" ht="14.25">
      <c r="A8" s="35">
        <v>2160202</v>
      </c>
      <c r="B8" s="35" t="s">
        <v>73</v>
      </c>
      <c r="C8" s="39">
        <v>350000</v>
      </c>
      <c r="D8" s="40"/>
      <c r="E8" s="37">
        <v>350000</v>
      </c>
      <c r="F8" s="37"/>
      <c r="G8" s="37"/>
      <c r="H8" s="37"/>
    </row>
    <row r="9" spans="1:8" ht="14.25">
      <c r="A9" s="35">
        <v>2160250</v>
      </c>
      <c r="B9" s="35" t="s">
        <v>75</v>
      </c>
      <c r="C9" s="39"/>
      <c r="D9" s="40"/>
      <c r="E9" s="37"/>
      <c r="F9" s="37"/>
      <c r="G9" s="37"/>
      <c r="H9" s="37"/>
    </row>
    <row r="10" spans="1:8" ht="14.25">
      <c r="A10" s="35">
        <v>2160299</v>
      </c>
      <c r="B10" s="35" t="s">
        <v>78</v>
      </c>
      <c r="C10" s="39"/>
      <c r="D10" s="40"/>
      <c r="E10" s="37"/>
      <c r="F10" s="37"/>
      <c r="G10" s="37"/>
      <c r="H10" s="37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1.7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D29" sqref="D2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9" t="s">
        <v>262</v>
      </c>
      <c r="B1" s="69"/>
      <c r="C1" s="69"/>
      <c r="D1" s="69"/>
      <c r="E1" s="69"/>
      <c r="F1" s="69"/>
      <c r="G1" s="69"/>
    </row>
    <row r="2" spans="1:7" ht="15" customHeight="1">
      <c r="A2" s="1" t="s">
        <v>258</v>
      </c>
      <c r="B2" s="2"/>
      <c r="G2" s="3" t="s">
        <v>1</v>
      </c>
    </row>
    <row r="3" spans="1:7" ht="22.5" customHeight="1">
      <c r="A3" s="70" t="s">
        <v>2</v>
      </c>
      <c r="B3" s="70"/>
      <c r="C3" s="70" t="s">
        <v>3</v>
      </c>
      <c r="D3" s="70"/>
      <c r="E3" s="70"/>
      <c r="F3" s="70"/>
      <c r="G3" s="70"/>
    </row>
    <row r="4" spans="1:7" ht="22.5" customHeight="1">
      <c r="A4" s="38"/>
      <c r="B4" s="42"/>
      <c r="C4" s="75" t="s">
        <v>129</v>
      </c>
      <c r="D4" s="76"/>
      <c r="E4" s="75" t="s">
        <v>130</v>
      </c>
      <c r="F4" s="76"/>
      <c r="G4" s="77" t="s">
        <v>131</v>
      </c>
    </row>
    <row r="5" spans="1:7" ht="21" customHeight="1">
      <c r="A5" s="4" t="s">
        <v>4</v>
      </c>
      <c r="B5" s="5" t="s">
        <v>252</v>
      </c>
      <c r="C5" s="4" t="s">
        <v>5</v>
      </c>
      <c r="D5" s="43" t="s">
        <v>252</v>
      </c>
      <c r="E5" s="4" t="s">
        <v>5</v>
      </c>
      <c r="F5" s="5" t="s">
        <v>252</v>
      </c>
      <c r="G5" s="77"/>
    </row>
    <row r="6" spans="1:7" ht="22.5" customHeight="1">
      <c r="A6" s="6" t="s">
        <v>132</v>
      </c>
      <c r="B6" s="7"/>
      <c r="C6" s="8" t="s">
        <v>7</v>
      </c>
      <c r="D6" s="43"/>
      <c r="E6" s="12" t="s">
        <v>133</v>
      </c>
      <c r="F6" s="12"/>
      <c r="G6" s="38"/>
    </row>
    <row r="7" spans="1:7" ht="22.5" customHeight="1">
      <c r="A7" s="44" t="s">
        <v>134</v>
      </c>
      <c r="B7" s="37">
        <v>2343572</v>
      </c>
      <c r="C7" s="12" t="s">
        <v>9</v>
      </c>
      <c r="D7" s="12"/>
      <c r="E7" s="12" t="s">
        <v>135</v>
      </c>
      <c r="F7" s="45"/>
      <c r="G7" s="9"/>
    </row>
    <row r="8" spans="1:7" ht="22.5" customHeight="1">
      <c r="A8" s="44" t="s">
        <v>136</v>
      </c>
      <c r="B8" s="7"/>
      <c r="C8" s="12" t="s">
        <v>11</v>
      </c>
      <c r="D8" s="45"/>
      <c r="E8" s="12" t="s">
        <v>137</v>
      </c>
      <c r="F8" s="45"/>
      <c r="G8" s="13"/>
    </row>
    <row r="9" spans="1:7" ht="22.5" customHeight="1">
      <c r="A9" s="14"/>
      <c r="B9" s="15"/>
      <c r="C9" s="12" t="s">
        <v>13</v>
      </c>
      <c r="D9" s="45"/>
      <c r="E9" s="12" t="s">
        <v>138</v>
      </c>
      <c r="F9" s="45"/>
      <c r="G9" s="13"/>
    </row>
    <row r="10" spans="1:11" ht="22.5" customHeight="1">
      <c r="A10" s="14"/>
      <c r="B10" s="15"/>
      <c r="C10" s="12" t="s">
        <v>15</v>
      </c>
      <c r="D10" s="46"/>
      <c r="E10" s="12" t="s">
        <v>139</v>
      </c>
      <c r="F10" s="46"/>
      <c r="G10" s="16"/>
      <c r="K10" s="47"/>
    </row>
    <row r="11" spans="1:7" ht="22.5" customHeight="1">
      <c r="A11" s="14"/>
      <c r="B11" s="15"/>
      <c r="C11" s="12" t="s">
        <v>17</v>
      </c>
      <c r="D11" s="48"/>
      <c r="E11" s="12" t="s">
        <v>140</v>
      </c>
      <c r="F11" s="48"/>
      <c r="G11" s="17"/>
    </row>
    <row r="12" spans="1:7" ht="22.5" customHeight="1">
      <c r="A12" s="6"/>
      <c r="B12" s="15"/>
      <c r="C12" s="12" t="s">
        <v>19</v>
      </c>
      <c r="D12" s="12"/>
      <c r="E12" s="12" t="s">
        <v>141</v>
      </c>
      <c r="F12" s="12"/>
      <c r="G12" s="9"/>
    </row>
    <row r="13" spans="1:7" ht="22.5" customHeight="1">
      <c r="A13" s="18" t="s">
        <v>142</v>
      </c>
      <c r="B13" s="11"/>
      <c r="C13" s="12" t="s">
        <v>21</v>
      </c>
      <c r="D13" s="46"/>
      <c r="E13" s="12" t="s">
        <v>143</v>
      </c>
      <c r="F13" s="46"/>
      <c r="G13" s="16"/>
    </row>
    <row r="14" spans="1:7" ht="22.5" customHeight="1">
      <c r="A14" s="44"/>
      <c r="B14" s="7"/>
      <c r="C14" s="12" t="s">
        <v>23</v>
      </c>
      <c r="D14" s="48"/>
      <c r="E14" s="12" t="s">
        <v>144</v>
      </c>
      <c r="F14" s="48"/>
      <c r="G14" s="17"/>
    </row>
    <row r="15" spans="1:7" ht="22.5" customHeight="1">
      <c r="A15" s="44"/>
      <c r="B15" s="15"/>
      <c r="C15" s="12" t="s">
        <v>25</v>
      </c>
      <c r="D15" s="48"/>
      <c r="E15" s="12" t="s">
        <v>145</v>
      </c>
      <c r="F15" s="48"/>
      <c r="G15" s="17"/>
    </row>
    <row r="16" spans="1:8" ht="22.5" customHeight="1">
      <c r="A16" s="14"/>
      <c r="B16" s="15"/>
      <c r="C16" s="12" t="s">
        <v>27</v>
      </c>
      <c r="D16" s="48"/>
      <c r="E16" s="12" t="s">
        <v>146</v>
      </c>
      <c r="F16" s="48"/>
      <c r="G16" s="17"/>
      <c r="H16" s="47"/>
    </row>
    <row r="17" spans="1:7" ht="22.5" customHeight="1">
      <c r="A17" s="18"/>
      <c r="B17" s="11"/>
      <c r="C17" s="12" t="s">
        <v>29</v>
      </c>
      <c r="D17" s="48"/>
      <c r="E17" s="12" t="s">
        <v>147</v>
      </c>
      <c r="F17" s="48"/>
      <c r="G17" s="17"/>
    </row>
    <row r="18" spans="1:7" ht="22.5" customHeight="1">
      <c r="A18" s="14"/>
      <c r="B18" s="7"/>
      <c r="C18" s="12" t="s">
        <v>31</v>
      </c>
      <c r="D18" s="48"/>
      <c r="E18" s="12" t="s">
        <v>148</v>
      </c>
      <c r="F18" s="48"/>
      <c r="G18" s="17"/>
    </row>
    <row r="19" spans="1:7" ht="22.5" customHeight="1">
      <c r="A19" s="14"/>
      <c r="B19" s="15"/>
      <c r="C19" s="12" t="s">
        <v>33</v>
      </c>
      <c r="D19" s="37">
        <v>2343572</v>
      </c>
      <c r="E19" s="12"/>
      <c r="F19" s="12"/>
      <c r="G19" s="37">
        <v>2343572</v>
      </c>
    </row>
    <row r="20" spans="1:7" ht="22.5" customHeight="1">
      <c r="A20" s="14"/>
      <c r="B20" s="15"/>
      <c r="C20" s="12" t="s">
        <v>149</v>
      </c>
      <c r="D20" s="45"/>
      <c r="E20" s="45"/>
      <c r="F20" s="45"/>
      <c r="G20" s="13"/>
    </row>
    <row r="21" spans="1:7" ht="22.5" customHeight="1">
      <c r="A21" s="14"/>
      <c r="B21" s="20"/>
      <c r="C21" s="12" t="s">
        <v>150</v>
      </c>
      <c r="D21" s="45"/>
      <c r="E21" s="45"/>
      <c r="F21" s="45"/>
      <c r="G21" s="13"/>
    </row>
    <row r="22" spans="1:7" ht="22.5" customHeight="1">
      <c r="A22" s="14"/>
      <c r="B22" s="7"/>
      <c r="C22" s="12" t="s">
        <v>151</v>
      </c>
      <c r="D22" s="45"/>
      <c r="E22" s="45"/>
      <c r="F22" s="45"/>
      <c r="G22" s="21"/>
    </row>
    <row r="23" spans="1:7" ht="22.5" customHeight="1">
      <c r="A23" s="14"/>
      <c r="B23" s="15"/>
      <c r="C23" s="12" t="s">
        <v>152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153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154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155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156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157</v>
      </c>
      <c r="D28" s="27"/>
      <c r="E28" s="27"/>
      <c r="F28" s="27"/>
      <c r="G28" s="26"/>
    </row>
    <row r="29" spans="1:7" ht="17.25" customHeight="1">
      <c r="A29" s="28" t="s">
        <v>49</v>
      </c>
      <c r="B29" s="37">
        <v>2343572</v>
      </c>
      <c r="C29" s="29" t="s">
        <v>50</v>
      </c>
      <c r="D29" s="37">
        <v>2343572</v>
      </c>
      <c r="E29" s="29"/>
      <c r="F29" s="29"/>
      <c r="G29" s="37">
        <v>2343572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43307086614173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1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17.00390625" style="0" customWidth="1"/>
    <col min="2" max="2" width="22.25390625" style="0" customWidth="1"/>
    <col min="3" max="4" width="17.00390625" style="0" customWidth="1"/>
  </cols>
  <sheetData>
    <row r="1" spans="1:7" ht="21" customHeight="1">
      <c r="A1" s="69" t="s">
        <v>263</v>
      </c>
      <c r="B1" s="69"/>
      <c r="C1" s="69"/>
      <c r="D1" s="69"/>
      <c r="E1" s="69"/>
      <c r="F1" s="41"/>
      <c r="G1" s="41"/>
    </row>
    <row r="2" spans="1:7" ht="15" customHeight="1">
      <c r="A2" s="1" t="s">
        <v>258</v>
      </c>
      <c r="B2" s="2"/>
      <c r="E2" s="3" t="s">
        <v>1</v>
      </c>
      <c r="G2" s="3"/>
    </row>
    <row r="3" spans="1:232" ht="28.5" customHeight="1">
      <c r="A3" s="78" t="s">
        <v>158</v>
      </c>
      <c r="B3" s="78"/>
      <c r="C3" s="78" t="s">
        <v>159</v>
      </c>
      <c r="D3" s="78" t="s">
        <v>160</v>
      </c>
      <c r="E3" s="78" t="s">
        <v>161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9" t="s">
        <v>162</v>
      </c>
      <c r="B4" s="49" t="s">
        <v>163</v>
      </c>
      <c r="C4" s="78"/>
      <c r="D4" s="78"/>
      <c r="E4" s="78"/>
    </row>
    <row r="5" spans="1:5" ht="14.25">
      <c r="A5" s="35">
        <v>216</v>
      </c>
      <c r="B5" s="36" t="s">
        <v>76</v>
      </c>
      <c r="C5" s="37">
        <f>SUM(C6)</f>
        <v>2343572</v>
      </c>
      <c r="D5" s="37">
        <f>SUM(D6)</f>
        <v>1993572</v>
      </c>
      <c r="E5" s="37">
        <f>SUM(E6)</f>
        <v>350000</v>
      </c>
    </row>
    <row r="6" spans="1:5" ht="14.25">
      <c r="A6" s="35">
        <v>21602</v>
      </c>
      <c r="B6" s="36" t="s">
        <v>77</v>
      </c>
      <c r="C6" s="37">
        <f>SUM(C7:C11)</f>
        <v>2343572</v>
      </c>
      <c r="D6" s="37">
        <f>SUM(D7:D11)</f>
        <v>1993572</v>
      </c>
      <c r="E6" s="37">
        <f>SUM(E7:E11)</f>
        <v>350000</v>
      </c>
    </row>
    <row r="7" spans="1:5" ht="14.25">
      <c r="A7" s="35">
        <v>2160201</v>
      </c>
      <c r="B7" s="35" t="s">
        <v>72</v>
      </c>
      <c r="C7" s="37">
        <v>1993572</v>
      </c>
      <c r="D7" s="68">
        <v>1993572</v>
      </c>
      <c r="E7" s="37"/>
    </row>
    <row r="8" spans="1:5" ht="14.25">
      <c r="A8" s="35">
        <v>2160202</v>
      </c>
      <c r="B8" s="35" t="s">
        <v>73</v>
      </c>
      <c r="C8" s="37">
        <v>350000</v>
      </c>
      <c r="D8" s="40"/>
      <c r="E8" s="37">
        <v>350000</v>
      </c>
    </row>
    <row r="9" spans="1:5" ht="14.25">
      <c r="A9" s="35">
        <v>2160203</v>
      </c>
      <c r="B9" s="35" t="s">
        <v>74</v>
      </c>
      <c r="C9" s="37"/>
      <c r="D9" s="40"/>
      <c r="E9" s="37"/>
    </row>
    <row r="10" spans="1:5" ht="14.25">
      <c r="A10" s="35">
        <v>2160250</v>
      </c>
      <c r="B10" s="35" t="s">
        <v>75</v>
      </c>
      <c r="C10" s="37"/>
      <c r="D10" s="40"/>
      <c r="E10" s="37"/>
    </row>
    <row r="11" spans="1:5" ht="14.25">
      <c r="A11" s="35">
        <v>2160299</v>
      </c>
      <c r="B11" s="35" t="s">
        <v>78</v>
      </c>
      <c r="C11" s="37"/>
      <c r="D11" s="40"/>
      <c r="E11" s="37"/>
    </row>
  </sheetData>
  <sheetProtection/>
  <mergeCells count="5">
    <mergeCell ref="A1:E1"/>
    <mergeCell ref="A3:B3"/>
    <mergeCell ref="C3:C4"/>
    <mergeCell ref="D3:D4"/>
    <mergeCell ref="E3:E4"/>
  </mergeCells>
  <printOptions/>
  <pageMargins left="0.58" right="0.32" top="1.2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9">
      <selection activeCell="C15" sqref="C15"/>
    </sheetView>
  </sheetViews>
  <sheetFormatPr defaultColWidth="9.00390625" defaultRowHeight="14.25"/>
  <cols>
    <col min="1" max="1" width="16.875" style="0" customWidth="1"/>
    <col min="2" max="3" width="28.375" style="0" customWidth="1"/>
    <col min="4" max="4" width="17.00390625" style="0" customWidth="1"/>
  </cols>
  <sheetData>
    <row r="1" spans="1:7" ht="21" customHeight="1">
      <c r="A1" s="79" t="s">
        <v>264</v>
      </c>
      <c r="B1" s="79"/>
      <c r="C1" s="79"/>
      <c r="D1" s="41"/>
      <c r="E1" s="41"/>
      <c r="F1" s="41"/>
      <c r="G1" s="41"/>
    </row>
    <row r="2" spans="1:7" ht="15" customHeight="1">
      <c r="A2" s="1" t="s">
        <v>258</v>
      </c>
      <c r="B2" s="2"/>
      <c r="C2" s="3" t="s">
        <v>1</v>
      </c>
      <c r="E2" s="3"/>
      <c r="G2" s="3"/>
    </row>
    <row r="3" spans="1:230" ht="28.5" customHeight="1">
      <c r="A3" s="78" t="s">
        <v>164</v>
      </c>
      <c r="B3" s="78"/>
      <c r="C3" s="78" t="s">
        <v>165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9" t="s">
        <v>162</v>
      </c>
      <c r="B4" s="49" t="s">
        <v>163</v>
      </c>
      <c r="C4" s="78"/>
    </row>
    <row r="5" spans="1:3" ht="14.25">
      <c r="A5" s="50">
        <v>301</v>
      </c>
      <c r="B5" s="51" t="s">
        <v>166</v>
      </c>
      <c r="C5" s="37">
        <f>SUM(C6:C12)</f>
        <v>1690371</v>
      </c>
    </row>
    <row r="6" spans="1:3" ht="14.25">
      <c r="A6" s="52">
        <v>30101</v>
      </c>
      <c r="B6" s="53" t="s">
        <v>167</v>
      </c>
      <c r="C6" s="37">
        <v>481704</v>
      </c>
    </row>
    <row r="7" spans="1:3" ht="14.25">
      <c r="A7" s="52">
        <v>30102</v>
      </c>
      <c r="B7" s="53" t="s">
        <v>168</v>
      </c>
      <c r="C7" s="37">
        <v>852450</v>
      </c>
    </row>
    <row r="8" spans="1:3" ht="14.25">
      <c r="A8" s="52">
        <v>30103</v>
      </c>
      <c r="B8" s="53" t="s">
        <v>169</v>
      </c>
      <c r="C8" s="37">
        <v>40142</v>
      </c>
    </row>
    <row r="9" spans="1:3" ht="14.25">
      <c r="A9" s="52">
        <v>30104</v>
      </c>
      <c r="B9" s="53" t="s">
        <v>170</v>
      </c>
      <c r="C9" s="37">
        <v>236945</v>
      </c>
    </row>
    <row r="10" spans="1:3" ht="14.25">
      <c r="A10" s="52">
        <v>30106</v>
      </c>
      <c r="B10" s="53" t="s">
        <v>171</v>
      </c>
      <c r="C10" s="37"/>
    </row>
    <row r="11" spans="1:3" ht="14.25">
      <c r="A11" s="52">
        <v>30107</v>
      </c>
      <c r="B11" s="53" t="s">
        <v>172</v>
      </c>
      <c r="C11" s="37"/>
    </row>
    <row r="12" spans="1:3" ht="14.25">
      <c r="A12" s="52">
        <v>30199</v>
      </c>
      <c r="B12" s="53" t="s">
        <v>173</v>
      </c>
      <c r="C12" s="37">
        <v>79130</v>
      </c>
    </row>
    <row r="13" spans="1:3" ht="14.25">
      <c r="A13" s="50">
        <v>302</v>
      </c>
      <c r="B13" s="51" t="s">
        <v>174</v>
      </c>
      <c r="C13" s="37">
        <f>SUM(C14:C40)</f>
        <v>543713</v>
      </c>
    </row>
    <row r="14" spans="1:3" ht="14.25">
      <c r="A14" s="52">
        <v>30201</v>
      </c>
      <c r="B14" s="53" t="s">
        <v>175</v>
      </c>
      <c r="C14" s="37">
        <v>133734</v>
      </c>
    </row>
    <row r="15" spans="1:3" ht="14.25">
      <c r="A15" s="52">
        <v>30202</v>
      </c>
      <c r="B15" s="53" t="s">
        <v>176</v>
      </c>
      <c r="C15" s="37"/>
    </row>
    <row r="16" spans="1:3" ht="14.25">
      <c r="A16" s="52">
        <v>30203</v>
      </c>
      <c r="B16" s="53" t="s">
        <v>177</v>
      </c>
      <c r="C16" s="37"/>
    </row>
    <row r="17" spans="1:3" ht="14.25">
      <c r="A17" s="52">
        <v>30204</v>
      </c>
      <c r="B17" s="53" t="s">
        <v>178</v>
      </c>
      <c r="C17" s="37"/>
    </row>
    <row r="18" spans="1:3" ht="14.25">
      <c r="A18" s="52">
        <v>30205</v>
      </c>
      <c r="B18" s="53" t="s">
        <v>179</v>
      </c>
      <c r="C18" s="37"/>
    </row>
    <row r="19" spans="1:3" ht="14.25">
      <c r="A19" s="52">
        <v>30206</v>
      </c>
      <c r="B19" s="53" t="s">
        <v>180</v>
      </c>
      <c r="C19" s="37"/>
    </row>
    <row r="20" spans="1:3" ht="14.25">
      <c r="A20" s="52">
        <v>30207</v>
      </c>
      <c r="B20" s="53" t="s">
        <v>181</v>
      </c>
      <c r="C20" s="37"/>
    </row>
    <row r="21" spans="1:3" ht="14.25">
      <c r="A21" s="52">
        <v>30208</v>
      </c>
      <c r="B21" s="53" t="s">
        <v>182</v>
      </c>
      <c r="C21" s="37"/>
    </row>
    <row r="22" spans="1:3" ht="14.25">
      <c r="A22" s="52">
        <v>30209</v>
      </c>
      <c r="B22" s="53" t="s">
        <v>183</v>
      </c>
      <c r="C22" s="37"/>
    </row>
    <row r="23" spans="1:3" ht="14.25">
      <c r="A23" s="52">
        <v>30211</v>
      </c>
      <c r="B23" s="53" t="s">
        <v>184</v>
      </c>
      <c r="C23" s="37"/>
    </row>
    <row r="24" spans="1:3" ht="14.25">
      <c r="A24" s="52">
        <v>30212</v>
      </c>
      <c r="B24" s="53" t="s">
        <v>185</v>
      </c>
      <c r="C24" s="37"/>
    </row>
    <row r="25" spans="1:3" ht="14.25">
      <c r="A25" s="52">
        <v>30213</v>
      </c>
      <c r="B25" s="53" t="s">
        <v>186</v>
      </c>
      <c r="C25" s="37">
        <v>2000</v>
      </c>
    </row>
    <row r="26" spans="1:3" ht="14.25">
      <c r="A26" s="52">
        <v>30214</v>
      </c>
      <c r="B26" s="53" t="s">
        <v>187</v>
      </c>
      <c r="C26" s="37"/>
    </row>
    <row r="27" spans="1:3" ht="14.25">
      <c r="A27" s="52">
        <v>30215</v>
      </c>
      <c r="B27" s="53" t="s">
        <v>188</v>
      </c>
      <c r="C27" s="37"/>
    </row>
    <row r="28" spans="1:3" ht="14.25">
      <c r="A28" s="52">
        <v>30216</v>
      </c>
      <c r="B28" s="53" t="s">
        <v>189</v>
      </c>
      <c r="C28" s="37"/>
    </row>
    <row r="29" spans="1:3" ht="14.25">
      <c r="A29" s="52">
        <v>30217</v>
      </c>
      <c r="B29" s="53" t="s">
        <v>190</v>
      </c>
      <c r="C29" s="37"/>
    </row>
    <row r="30" spans="1:3" ht="14.25">
      <c r="A30" s="52">
        <v>30218</v>
      </c>
      <c r="B30" s="53" t="s">
        <v>191</v>
      </c>
      <c r="C30" s="37"/>
    </row>
    <row r="31" spans="1:3" ht="14.25">
      <c r="A31" s="52">
        <v>30224</v>
      </c>
      <c r="B31" s="53" t="s">
        <v>192</v>
      </c>
      <c r="C31" s="37"/>
    </row>
    <row r="32" spans="1:3" ht="14.25">
      <c r="A32" s="52">
        <v>30225</v>
      </c>
      <c r="B32" s="53" t="s">
        <v>193</v>
      </c>
      <c r="C32" s="37"/>
    </row>
    <row r="33" spans="1:3" ht="14.25">
      <c r="A33" s="52">
        <v>30226</v>
      </c>
      <c r="B33" s="53" t="s">
        <v>194</v>
      </c>
      <c r="C33" s="37"/>
    </row>
    <row r="34" spans="1:3" ht="14.25">
      <c r="A34" s="52">
        <v>30227</v>
      </c>
      <c r="B34" s="53" t="s">
        <v>195</v>
      </c>
      <c r="C34" s="37"/>
    </row>
    <row r="35" spans="1:3" ht="14.25">
      <c r="A35" s="52">
        <v>30228</v>
      </c>
      <c r="B35" s="53" t="s">
        <v>196</v>
      </c>
      <c r="C35" s="37">
        <v>9634</v>
      </c>
    </row>
    <row r="36" spans="1:3" ht="14.25">
      <c r="A36" s="52">
        <v>30229</v>
      </c>
      <c r="B36" s="53" t="s">
        <v>197</v>
      </c>
      <c r="C36" s="37">
        <v>28145</v>
      </c>
    </row>
    <row r="37" spans="1:3" ht="14.25">
      <c r="A37" s="52">
        <v>30231</v>
      </c>
      <c r="B37" s="53" t="s">
        <v>198</v>
      </c>
      <c r="C37" s="37">
        <v>20200</v>
      </c>
    </row>
    <row r="38" spans="1:3" ht="14.25">
      <c r="A38" s="52">
        <v>30239</v>
      </c>
      <c r="B38" s="53" t="s">
        <v>199</v>
      </c>
      <c r="C38" s="37"/>
    </row>
    <row r="39" spans="1:3" ht="14.25">
      <c r="A39" s="52">
        <v>30240</v>
      </c>
      <c r="B39" s="53" t="s">
        <v>200</v>
      </c>
      <c r="C39" s="37"/>
    </row>
    <row r="40" spans="1:3" ht="14.25">
      <c r="A40" s="52">
        <v>30299</v>
      </c>
      <c r="B40" s="53" t="s">
        <v>201</v>
      </c>
      <c r="C40" s="37">
        <v>350000</v>
      </c>
    </row>
    <row r="41" spans="1:3" ht="14.25">
      <c r="A41" s="50">
        <v>303</v>
      </c>
      <c r="B41" s="51" t="s">
        <v>202</v>
      </c>
      <c r="C41" s="37">
        <f>SUM(C42:C54)</f>
        <v>109488</v>
      </c>
    </row>
    <row r="42" spans="1:3" ht="14.25">
      <c r="A42" s="52">
        <v>30301</v>
      </c>
      <c r="B42" s="53" t="s">
        <v>203</v>
      </c>
      <c r="C42" s="37"/>
    </row>
    <row r="43" spans="1:3" ht="14.25">
      <c r="A43" s="52">
        <v>30302</v>
      </c>
      <c r="B43" s="53" t="s">
        <v>204</v>
      </c>
      <c r="C43" s="37"/>
    </row>
    <row r="44" spans="1:3" ht="14.25">
      <c r="A44" s="52">
        <v>30303</v>
      </c>
      <c r="B44" s="53" t="s">
        <v>205</v>
      </c>
      <c r="C44" s="37"/>
    </row>
    <row r="45" spans="1:3" ht="14.25">
      <c r="A45" s="52">
        <v>30304</v>
      </c>
      <c r="B45" s="53" t="s">
        <v>206</v>
      </c>
      <c r="C45" s="37"/>
    </row>
    <row r="46" spans="1:3" ht="14.25">
      <c r="A46" s="52">
        <v>30305</v>
      </c>
      <c r="B46" s="53" t="s">
        <v>207</v>
      </c>
      <c r="C46" s="37">
        <v>11904</v>
      </c>
    </row>
    <row r="47" spans="1:3" ht="14.25">
      <c r="A47" s="52">
        <v>30306</v>
      </c>
      <c r="B47" s="53" t="s">
        <v>208</v>
      </c>
      <c r="C47" s="37"/>
    </row>
    <row r="48" spans="1:3" ht="14.25">
      <c r="A48" s="52">
        <v>30307</v>
      </c>
      <c r="B48" s="53" t="s">
        <v>209</v>
      </c>
      <c r="C48" s="37"/>
    </row>
    <row r="49" spans="1:3" ht="14.25">
      <c r="A49" s="52">
        <v>30308</v>
      </c>
      <c r="B49" s="53" t="s">
        <v>210</v>
      </c>
      <c r="C49" s="37"/>
    </row>
    <row r="50" spans="1:3" ht="14.25">
      <c r="A50" s="52">
        <v>30309</v>
      </c>
      <c r="B50" s="53" t="s">
        <v>211</v>
      </c>
      <c r="C50" s="37"/>
    </row>
    <row r="51" spans="1:3" ht="14.25">
      <c r="A51" s="52">
        <v>30310</v>
      </c>
      <c r="B51" s="53" t="s">
        <v>212</v>
      </c>
      <c r="C51" s="37"/>
    </row>
    <row r="52" spans="1:3" ht="14.25">
      <c r="A52" s="52">
        <v>30311</v>
      </c>
      <c r="B52" s="53" t="s">
        <v>213</v>
      </c>
      <c r="C52" s="37">
        <v>97584</v>
      </c>
    </row>
    <row r="53" spans="1:3" ht="14.25">
      <c r="A53" s="52">
        <v>30313</v>
      </c>
      <c r="B53" s="53" t="s">
        <v>214</v>
      </c>
      <c r="C53" s="37"/>
    </row>
    <row r="54" spans="1:3" ht="14.25">
      <c r="A54" s="52">
        <v>30399</v>
      </c>
      <c r="B54" s="53" t="s">
        <v>215</v>
      </c>
      <c r="C54" s="37"/>
    </row>
    <row r="55" spans="1:3" ht="14.25">
      <c r="A55" s="50">
        <v>310</v>
      </c>
      <c r="B55" s="51" t="s">
        <v>216</v>
      </c>
      <c r="C55" s="37">
        <f>SUM(C56:C61)</f>
        <v>0</v>
      </c>
    </row>
    <row r="56" spans="1:3" ht="14.25">
      <c r="A56" s="52">
        <v>31002</v>
      </c>
      <c r="B56" s="53" t="s">
        <v>217</v>
      </c>
      <c r="C56" s="37"/>
    </row>
    <row r="57" spans="1:3" ht="14.25">
      <c r="A57" s="52">
        <v>31003</v>
      </c>
      <c r="B57" s="53" t="s">
        <v>218</v>
      </c>
      <c r="C57" s="37"/>
    </row>
    <row r="58" spans="1:3" ht="14.25">
      <c r="A58" s="52">
        <v>31007</v>
      </c>
      <c r="B58" s="53" t="s">
        <v>219</v>
      </c>
      <c r="C58" s="37"/>
    </row>
    <row r="59" spans="1:3" ht="14.25">
      <c r="A59" s="52">
        <v>31013</v>
      </c>
      <c r="B59" s="53" t="s">
        <v>220</v>
      </c>
      <c r="C59" s="37"/>
    </row>
    <row r="60" spans="1:3" ht="14.25">
      <c r="A60" s="52">
        <v>31019</v>
      </c>
      <c r="B60" s="53" t="s">
        <v>221</v>
      </c>
      <c r="C60" s="37"/>
    </row>
    <row r="61" spans="1:3" ht="14.25">
      <c r="A61" s="52">
        <v>31099</v>
      </c>
      <c r="B61" s="53" t="s">
        <v>222</v>
      </c>
      <c r="C61" s="37"/>
    </row>
    <row r="62" spans="1:3" ht="14.25">
      <c r="A62" s="50">
        <v>304</v>
      </c>
      <c r="B62" s="51" t="s">
        <v>223</v>
      </c>
      <c r="C62" s="37">
        <f>SUM(C63:C65)</f>
        <v>0</v>
      </c>
    </row>
    <row r="63" spans="1:3" ht="14.25">
      <c r="A63" s="52">
        <v>30401</v>
      </c>
      <c r="B63" s="53" t="s">
        <v>224</v>
      </c>
      <c r="C63" s="37"/>
    </row>
    <row r="64" spans="1:3" ht="14.25">
      <c r="A64" s="52">
        <v>30402</v>
      </c>
      <c r="B64" s="53" t="s">
        <v>225</v>
      </c>
      <c r="C64" s="37"/>
    </row>
    <row r="65" spans="1:3" ht="14.25">
      <c r="A65" s="52">
        <v>30499</v>
      </c>
      <c r="B65" s="53" t="s">
        <v>226</v>
      </c>
      <c r="C65" s="37"/>
    </row>
    <row r="66" spans="1:3" ht="14.25">
      <c r="A66" s="50">
        <v>307</v>
      </c>
      <c r="B66" s="51" t="s">
        <v>227</v>
      </c>
      <c r="C66" s="37">
        <f>SUM(C67)</f>
        <v>0</v>
      </c>
    </row>
    <row r="67" spans="1:3" ht="14.25">
      <c r="A67" s="52">
        <v>30701</v>
      </c>
      <c r="B67" s="53" t="s">
        <v>228</v>
      </c>
      <c r="C67" s="37"/>
    </row>
    <row r="68" spans="1:3" ht="30.75" customHeight="1">
      <c r="A68" s="80" t="s">
        <v>123</v>
      </c>
      <c r="B68" s="81"/>
      <c r="C68" s="37">
        <f>SUM(C5,C13,C41,C55,C62,C66)</f>
        <v>2343572</v>
      </c>
    </row>
  </sheetData>
  <sheetProtection/>
  <mergeCells count="4">
    <mergeCell ref="A1:C1"/>
    <mergeCell ref="A68:B68"/>
    <mergeCell ref="A3:B3"/>
    <mergeCell ref="C3:C4"/>
  </mergeCells>
  <printOptions/>
  <pageMargins left="1.66" right="0.7480314960629921" top="0.35433070866141736" bottom="0.15748031496062992" header="0.35433070866141736" footer="0.1574803149606299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6" t="s">
        <v>254</v>
      </c>
      <c r="B1" s="86"/>
      <c r="C1" s="86"/>
      <c r="D1" s="86"/>
      <c r="E1" s="86"/>
      <c r="F1" s="86"/>
      <c r="G1" s="41"/>
    </row>
    <row r="2" spans="1:7" s="67" customFormat="1" ht="15" customHeight="1">
      <c r="A2" s="1" t="s">
        <v>0</v>
      </c>
      <c r="B2" s="64"/>
      <c r="C2" s="64"/>
      <c r="D2" s="64"/>
      <c r="E2" s="65"/>
      <c r="F2" s="65" t="s">
        <v>250</v>
      </c>
      <c r="G2" s="66"/>
    </row>
    <row r="3" spans="1:230" ht="28.5" customHeight="1">
      <c r="A3" s="87" t="s">
        <v>229</v>
      </c>
      <c r="B3" s="70" t="s">
        <v>63</v>
      </c>
      <c r="C3" s="84" t="s">
        <v>256</v>
      </c>
      <c r="D3" s="88" t="s">
        <v>255</v>
      </c>
      <c r="E3" s="70"/>
      <c r="F3" s="7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7"/>
      <c r="B4" s="70"/>
      <c r="C4" s="85"/>
      <c r="D4" s="54" t="s">
        <v>230</v>
      </c>
      <c r="E4" s="54" t="s">
        <v>124</v>
      </c>
      <c r="F4" s="54" t="s">
        <v>125</v>
      </c>
    </row>
    <row r="5" spans="1:6" ht="14.25">
      <c r="A5" s="55">
        <v>208</v>
      </c>
      <c r="B5" s="56" t="s">
        <v>231</v>
      </c>
      <c r="C5" s="40"/>
      <c r="D5" s="37"/>
      <c r="E5" s="37"/>
      <c r="F5" s="37"/>
    </row>
    <row r="6" spans="1:6" ht="24">
      <c r="A6" s="55">
        <v>20822</v>
      </c>
      <c r="B6" s="57" t="s">
        <v>80</v>
      </c>
      <c r="C6" s="40"/>
      <c r="D6" s="37"/>
      <c r="E6" s="37"/>
      <c r="F6" s="37"/>
    </row>
    <row r="7" spans="1:6" ht="14.25">
      <c r="A7" s="55">
        <v>2082201</v>
      </c>
      <c r="B7" s="57" t="s">
        <v>81</v>
      </c>
      <c r="C7" s="40"/>
      <c r="D7" s="37"/>
      <c r="E7" s="37"/>
      <c r="F7" s="37"/>
    </row>
    <row r="8" spans="1:6" ht="14.25">
      <c r="A8" s="55">
        <v>2082202</v>
      </c>
      <c r="B8" s="57" t="s">
        <v>82</v>
      </c>
      <c r="C8" s="40"/>
      <c r="D8" s="37"/>
      <c r="E8" s="37"/>
      <c r="F8" s="37"/>
    </row>
    <row r="9" spans="1:6" ht="24">
      <c r="A9" s="55">
        <v>2082299</v>
      </c>
      <c r="B9" s="57" t="s">
        <v>83</v>
      </c>
      <c r="C9" s="40"/>
      <c r="D9" s="37"/>
      <c r="E9" s="37"/>
      <c r="F9" s="37"/>
    </row>
    <row r="10" spans="1:6" ht="14.25">
      <c r="A10" s="55">
        <v>20823</v>
      </c>
      <c r="B10" s="57" t="s">
        <v>84</v>
      </c>
      <c r="C10" s="40"/>
      <c r="D10" s="37"/>
      <c r="E10" s="37"/>
      <c r="F10" s="37"/>
    </row>
    <row r="11" spans="1:6" ht="14.25">
      <c r="A11" s="55">
        <v>2082301</v>
      </c>
      <c r="B11" s="57" t="s">
        <v>81</v>
      </c>
      <c r="C11" s="40"/>
      <c r="D11" s="37"/>
      <c r="E11" s="37"/>
      <c r="F11" s="37"/>
    </row>
    <row r="12" spans="1:6" ht="14.25">
      <c r="A12" s="55">
        <v>2082302</v>
      </c>
      <c r="B12" s="57" t="s">
        <v>82</v>
      </c>
      <c r="C12" s="40"/>
      <c r="D12" s="37"/>
      <c r="E12" s="37"/>
      <c r="F12" s="37"/>
    </row>
    <row r="13" spans="1:6" ht="24">
      <c r="A13" s="55">
        <v>2082399</v>
      </c>
      <c r="B13" s="58" t="s">
        <v>85</v>
      </c>
      <c r="C13" s="40"/>
      <c r="D13" s="37"/>
      <c r="E13" s="37"/>
      <c r="F13" s="37"/>
    </row>
    <row r="14" spans="1:6" ht="14.25">
      <c r="A14" s="55">
        <v>212</v>
      </c>
      <c r="B14" s="56" t="s">
        <v>232</v>
      </c>
      <c r="C14" s="40"/>
      <c r="D14" s="37"/>
      <c r="E14" s="37"/>
      <c r="F14" s="37"/>
    </row>
    <row r="15" spans="1:6" ht="14.25">
      <c r="A15" s="55">
        <v>21207</v>
      </c>
      <c r="B15" s="56" t="s">
        <v>86</v>
      </c>
      <c r="C15" s="40"/>
      <c r="D15" s="37"/>
      <c r="E15" s="37"/>
      <c r="F15" s="37"/>
    </row>
    <row r="16" spans="1:6" ht="14.25">
      <c r="A16" s="55">
        <v>2120703</v>
      </c>
      <c r="B16" s="59" t="s">
        <v>79</v>
      </c>
      <c r="C16" s="40"/>
      <c r="D16" s="37"/>
      <c r="E16" s="37"/>
      <c r="F16" s="37"/>
    </row>
    <row r="17" spans="1:6" ht="14.25">
      <c r="A17" s="55">
        <v>2120799</v>
      </c>
      <c r="B17" s="58" t="s">
        <v>88</v>
      </c>
      <c r="C17" s="40"/>
      <c r="D17" s="37"/>
      <c r="E17" s="37"/>
      <c r="F17" s="37"/>
    </row>
    <row r="18" spans="1:6" ht="24">
      <c r="A18" s="55">
        <v>21208</v>
      </c>
      <c r="B18" s="56" t="s">
        <v>89</v>
      </c>
      <c r="C18" s="40"/>
      <c r="D18" s="37"/>
      <c r="E18" s="37"/>
      <c r="F18" s="37"/>
    </row>
    <row r="19" spans="1:6" ht="14.25">
      <c r="A19" s="55">
        <v>2120801</v>
      </c>
      <c r="B19" s="58" t="s">
        <v>90</v>
      </c>
      <c r="C19" s="40"/>
      <c r="D19" s="37"/>
      <c r="E19" s="37"/>
      <c r="F19" s="37"/>
    </row>
    <row r="20" spans="1:6" ht="14.25">
      <c r="A20" s="55">
        <v>2120802</v>
      </c>
      <c r="B20" s="58" t="s">
        <v>91</v>
      </c>
      <c r="C20" s="40"/>
      <c r="D20" s="37"/>
      <c r="E20" s="37"/>
      <c r="F20" s="37"/>
    </row>
    <row r="21" spans="1:6" ht="14.25">
      <c r="A21" s="55">
        <v>2120803</v>
      </c>
      <c r="B21" s="58" t="s">
        <v>92</v>
      </c>
      <c r="C21" s="40"/>
      <c r="D21" s="37"/>
      <c r="E21" s="37"/>
      <c r="F21" s="37"/>
    </row>
    <row r="22" spans="1:6" ht="14.25">
      <c r="A22" s="55">
        <v>2120804</v>
      </c>
      <c r="B22" s="58" t="s">
        <v>93</v>
      </c>
      <c r="C22" s="40"/>
      <c r="D22" s="37"/>
      <c r="E22" s="37"/>
      <c r="F22" s="37"/>
    </row>
    <row r="23" spans="1:6" ht="14.25">
      <c r="A23" s="55">
        <v>2120806</v>
      </c>
      <c r="B23" s="58" t="s">
        <v>94</v>
      </c>
      <c r="C23" s="40"/>
      <c r="D23" s="37"/>
      <c r="E23" s="37"/>
      <c r="F23" s="37"/>
    </row>
    <row r="24" spans="1:6" ht="14.25">
      <c r="A24" s="55">
        <v>2120807</v>
      </c>
      <c r="B24" s="58" t="s">
        <v>87</v>
      </c>
      <c r="C24" s="40"/>
      <c r="D24" s="37"/>
      <c r="E24" s="37"/>
      <c r="F24" s="37"/>
    </row>
    <row r="25" spans="1:6" ht="24">
      <c r="A25" s="55">
        <v>2120899</v>
      </c>
      <c r="B25" s="58" t="s">
        <v>95</v>
      </c>
      <c r="C25" s="40"/>
      <c r="D25" s="37"/>
      <c r="E25" s="37"/>
      <c r="F25" s="37"/>
    </row>
    <row r="26" spans="1:6" ht="14.25">
      <c r="A26" s="55">
        <v>21209</v>
      </c>
      <c r="B26" s="56" t="s">
        <v>96</v>
      </c>
      <c r="C26" s="40"/>
      <c r="D26" s="37"/>
      <c r="E26" s="37"/>
      <c r="F26" s="37"/>
    </row>
    <row r="27" spans="1:6" ht="14.25">
      <c r="A27" s="55">
        <v>2120901</v>
      </c>
      <c r="B27" s="58" t="s">
        <v>97</v>
      </c>
      <c r="C27" s="40"/>
      <c r="D27" s="37"/>
      <c r="E27" s="37"/>
      <c r="F27" s="37"/>
    </row>
    <row r="28" spans="1:6" ht="24">
      <c r="A28" s="55">
        <v>2120999</v>
      </c>
      <c r="B28" s="58" t="s">
        <v>101</v>
      </c>
      <c r="C28" s="40"/>
      <c r="D28" s="37"/>
      <c r="E28" s="37"/>
      <c r="F28" s="37"/>
    </row>
    <row r="29" spans="1:6" ht="14.25">
      <c r="A29" s="55">
        <v>21210</v>
      </c>
      <c r="B29" s="56" t="s">
        <v>102</v>
      </c>
      <c r="C29" s="40"/>
      <c r="D29" s="37"/>
      <c r="E29" s="37"/>
      <c r="F29" s="37"/>
    </row>
    <row r="30" spans="1:6" ht="14.25">
      <c r="A30" s="55">
        <v>2121001</v>
      </c>
      <c r="B30" s="58" t="s">
        <v>233</v>
      </c>
      <c r="C30" s="40"/>
      <c r="D30" s="37"/>
      <c r="E30" s="37"/>
      <c r="F30" s="37"/>
    </row>
    <row r="31" spans="1:6" ht="14.25">
      <c r="A31" s="55">
        <v>2121002</v>
      </c>
      <c r="B31" s="58" t="s">
        <v>234</v>
      </c>
      <c r="C31" s="40"/>
      <c r="D31" s="37"/>
      <c r="E31" s="37"/>
      <c r="F31" s="37"/>
    </row>
    <row r="32" spans="1:6" ht="14.25">
      <c r="A32" s="55">
        <v>2121099</v>
      </c>
      <c r="B32" s="58" t="s">
        <v>235</v>
      </c>
      <c r="C32" s="40"/>
      <c r="D32" s="37"/>
      <c r="E32" s="37"/>
      <c r="F32" s="37"/>
    </row>
    <row r="33" spans="1:6" ht="14.25">
      <c r="A33" s="55">
        <v>21211</v>
      </c>
      <c r="B33" s="56" t="s">
        <v>103</v>
      </c>
      <c r="C33" s="40"/>
      <c r="D33" s="37"/>
      <c r="E33" s="37"/>
      <c r="F33" s="37"/>
    </row>
    <row r="34" spans="1:6" ht="24">
      <c r="A34" s="55">
        <v>21212</v>
      </c>
      <c r="B34" s="56" t="s">
        <v>236</v>
      </c>
      <c r="C34" s="40"/>
      <c r="D34" s="37"/>
      <c r="E34" s="37"/>
      <c r="F34" s="37"/>
    </row>
    <row r="35" spans="1:6" ht="14.25">
      <c r="A35" s="55">
        <v>2121201</v>
      </c>
      <c r="B35" s="58" t="s">
        <v>104</v>
      </c>
      <c r="C35" s="40"/>
      <c r="D35" s="37"/>
      <c r="E35" s="37"/>
      <c r="F35" s="37"/>
    </row>
    <row r="36" spans="1:6" ht="14.25">
      <c r="A36" s="55">
        <v>2121202</v>
      </c>
      <c r="B36" s="58" t="s">
        <v>105</v>
      </c>
      <c r="C36" s="40"/>
      <c r="D36" s="37"/>
      <c r="E36" s="37"/>
      <c r="F36" s="37"/>
    </row>
    <row r="37" spans="1:6" ht="14.25">
      <c r="A37" s="55">
        <v>2121203</v>
      </c>
      <c r="B37" s="58" t="s">
        <v>106</v>
      </c>
      <c r="C37" s="40"/>
      <c r="D37" s="37"/>
      <c r="E37" s="37"/>
      <c r="F37" s="37"/>
    </row>
    <row r="38" spans="1:6" ht="24">
      <c r="A38" s="55">
        <v>2121204</v>
      </c>
      <c r="B38" s="58" t="s">
        <v>107</v>
      </c>
      <c r="C38" s="40"/>
      <c r="D38" s="37"/>
      <c r="E38" s="37"/>
      <c r="F38" s="37"/>
    </row>
    <row r="39" spans="1:6" ht="24">
      <c r="A39" s="55">
        <v>2121299</v>
      </c>
      <c r="B39" s="58" t="s">
        <v>108</v>
      </c>
      <c r="C39" s="40"/>
      <c r="D39" s="37"/>
      <c r="E39" s="37"/>
      <c r="F39" s="37"/>
    </row>
    <row r="40" spans="1:6" ht="24">
      <c r="A40" s="55">
        <v>21213</v>
      </c>
      <c r="B40" s="56" t="s">
        <v>109</v>
      </c>
      <c r="C40" s="40"/>
      <c r="D40" s="37"/>
      <c r="E40" s="37"/>
      <c r="F40" s="37"/>
    </row>
    <row r="41" spans="1:6" ht="14.25">
      <c r="A41" s="55">
        <v>2121301</v>
      </c>
      <c r="B41" s="58" t="s">
        <v>97</v>
      </c>
      <c r="C41" s="40"/>
      <c r="D41" s="37"/>
      <c r="E41" s="37"/>
      <c r="F41" s="37"/>
    </row>
    <row r="42" spans="1:6" ht="14.25">
      <c r="A42" s="55">
        <v>2121302</v>
      </c>
      <c r="B42" s="58" t="s">
        <v>98</v>
      </c>
      <c r="C42" s="40"/>
      <c r="D42" s="37"/>
      <c r="E42" s="37"/>
      <c r="F42" s="37"/>
    </row>
    <row r="43" spans="1:6" ht="14.25">
      <c r="A43" s="55">
        <v>2121303</v>
      </c>
      <c r="B43" s="58" t="s">
        <v>99</v>
      </c>
      <c r="C43" s="40"/>
      <c r="D43" s="37"/>
      <c r="E43" s="37"/>
      <c r="F43" s="37"/>
    </row>
    <row r="44" spans="1:6" ht="14.25">
      <c r="A44" s="55">
        <v>2121304</v>
      </c>
      <c r="B44" s="58" t="s">
        <v>100</v>
      </c>
      <c r="C44" s="40"/>
      <c r="D44" s="37"/>
      <c r="E44" s="37"/>
      <c r="F44" s="37"/>
    </row>
    <row r="45" spans="1:6" ht="24">
      <c r="A45" s="55">
        <v>2121399</v>
      </c>
      <c r="B45" s="58" t="s">
        <v>110</v>
      </c>
      <c r="C45" s="40"/>
      <c r="D45" s="37"/>
      <c r="E45" s="37"/>
      <c r="F45" s="37"/>
    </row>
    <row r="46" spans="1:6" ht="14.25">
      <c r="A46" s="55">
        <v>21214</v>
      </c>
      <c r="B46" s="56" t="s">
        <v>111</v>
      </c>
      <c r="C46" s="40"/>
      <c r="D46" s="37"/>
      <c r="E46" s="37"/>
      <c r="F46" s="37"/>
    </row>
    <row r="47" spans="1:6" ht="14.25">
      <c r="A47" s="55">
        <v>2121401</v>
      </c>
      <c r="B47" s="58" t="s">
        <v>112</v>
      </c>
      <c r="C47" s="40"/>
      <c r="D47" s="37"/>
      <c r="E47" s="37"/>
      <c r="F47" s="37"/>
    </row>
    <row r="48" spans="1:6" ht="14.25">
      <c r="A48" s="55">
        <v>213</v>
      </c>
      <c r="B48" s="56" t="s">
        <v>237</v>
      </c>
      <c r="C48" s="40"/>
      <c r="D48" s="37"/>
      <c r="E48" s="37"/>
      <c r="F48" s="37"/>
    </row>
    <row r="49" spans="1:6" ht="14.25">
      <c r="A49" s="55">
        <v>21366</v>
      </c>
      <c r="B49" s="58" t="s">
        <v>113</v>
      </c>
      <c r="C49" s="40"/>
      <c r="D49" s="37"/>
      <c r="E49" s="37"/>
      <c r="F49" s="37"/>
    </row>
    <row r="50" spans="1:6" ht="24">
      <c r="A50" s="55">
        <v>2136699</v>
      </c>
      <c r="B50" s="58" t="s">
        <v>114</v>
      </c>
      <c r="C50" s="40"/>
      <c r="D50" s="37"/>
      <c r="E50" s="37"/>
      <c r="F50" s="37"/>
    </row>
    <row r="51" spans="1:6" ht="14.25">
      <c r="A51" s="55">
        <v>215</v>
      </c>
      <c r="B51" s="57" t="s">
        <v>238</v>
      </c>
      <c r="C51" s="40"/>
      <c r="D51" s="37"/>
      <c r="E51" s="37"/>
      <c r="F51" s="37"/>
    </row>
    <row r="52" spans="1:6" ht="14.25">
      <c r="A52" s="55">
        <v>21561</v>
      </c>
      <c r="B52" s="58" t="s">
        <v>115</v>
      </c>
      <c r="C52" s="40"/>
      <c r="D52" s="37"/>
      <c r="E52" s="37"/>
      <c r="F52" s="37"/>
    </row>
    <row r="53" spans="1:6" ht="14.25">
      <c r="A53" s="55">
        <v>229</v>
      </c>
      <c r="B53" s="57" t="s">
        <v>239</v>
      </c>
      <c r="C53" s="40"/>
      <c r="D53" s="37"/>
      <c r="E53" s="37"/>
      <c r="F53" s="37"/>
    </row>
    <row r="54" spans="1:6" ht="24">
      <c r="A54" s="55">
        <v>22904</v>
      </c>
      <c r="B54" s="58" t="s">
        <v>240</v>
      </c>
      <c r="C54" s="40"/>
      <c r="D54" s="37"/>
      <c r="E54" s="37"/>
      <c r="F54" s="37"/>
    </row>
    <row r="55" spans="1:6" ht="14.25">
      <c r="A55" s="55">
        <v>22960</v>
      </c>
      <c r="B55" s="58" t="s">
        <v>116</v>
      </c>
      <c r="C55" s="40"/>
      <c r="D55" s="37"/>
      <c r="E55" s="37"/>
      <c r="F55" s="37"/>
    </row>
    <row r="56" spans="1:6" ht="24">
      <c r="A56" s="55">
        <v>2296002</v>
      </c>
      <c r="B56" s="59" t="s">
        <v>117</v>
      </c>
      <c r="C56" s="40"/>
      <c r="D56" s="37"/>
      <c r="E56" s="37"/>
      <c r="F56" s="37"/>
    </row>
    <row r="57" spans="1:6" ht="24">
      <c r="A57" s="55">
        <v>2296003</v>
      </c>
      <c r="B57" s="58" t="s">
        <v>118</v>
      </c>
      <c r="C57" s="40"/>
      <c r="D57" s="37"/>
      <c r="E57" s="37"/>
      <c r="F57" s="37"/>
    </row>
    <row r="58" spans="1:6" ht="24">
      <c r="A58" s="55">
        <v>2296004</v>
      </c>
      <c r="B58" s="58" t="s">
        <v>119</v>
      </c>
      <c r="C58" s="40"/>
      <c r="D58" s="37"/>
      <c r="E58" s="37"/>
      <c r="F58" s="37"/>
    </row>
    <row r="59" spans="1:6" ht="24">
      <c r="A59" s="55">
        <v>2296006</v>
      </c>
      <c r="B59" s="58" t="s">
        <v>120</v>
      </c>
      <c r="C59" s="40"/>
      <c r="D59" s="37"/>
      <c r="E59" s="37"/>
      <c r="F59" s="37"/>
    </row>
    <row r="60" spans="1:6" ht="24">
      <c r="A60" s="55">
        <v>2296010</v>
      </c>
      <c r="B60" s="58" t="s">
        <v>121</v>
      </c>
      <c r="C60" s="40"/>
      <c r="D60" s="37"/>
      <c r="E60" s="37"/>
      <c r="F60" s="37"/>
    </row>
    <row r="61" spans="1:6" ht="24">
      <c r="A61" s="55">
        <v>2296099</v>
      </c>
      <c r="B61" s="58" t="s">
        <v>122</v>
      </c>
      <c r="C61" s="40"/>
      <c r="D61" s="37"/>
      <c r="E61" s="37"/>
      <c r="F61" s="37"/>
    </row>
    <row r="62" spans="1:6" ht="14.25">
      <c r="A62" s="82" t="s">
        <v>123</v>
      </c>
      <c r="B62" s="83"/>
      <c r="C62" s="40"/>
      <c r="D62" s="37"/>
      <c r="E62" s="37"/>
      <c r="F62" s="37"/>
    </row>
    <row r="63" spans="1:6" ht="22.5" customHeight="1">
      <c r="A63" s="60" t="s">
        <v>241</v>
      </c>
      <c r="B63" s="61"/>
      <c r="C63" s="61"/>
      <c r="D63" s="60"/>
      <c r="E63" s="60"/>
      <c r="F63" s="60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9" t="s">
        <v>257</v>
      </c>
      <c r="B1" s="89"/>
    </row>
    <row r="2" spans="1:2" ht="11.25" customHeight="1">
      <c r="A2" s="90"/>
      <c r="B2" s="90"/>
    </row>
    <row r="3" spans="1:2" ht="15.75" customHeight="1">
      <c r="A3" s="91" t="s">
        <v>249</v>
      </c>
      <c r="B3" s="91"/>
    </row>
    <row r="4" spans="1:2" ht="41.25" customHeight="1">
      <c r="A4" s="40" t="s">
        <v>242</v>
      </c>
      <c r="B4" s="40" t="s">
        <v>253</v>
      </c>
    </row>
    <row r="5" spans="1:2" ht="41.25" customHeight="1">
      <c r="A5" s="40" t="s">
        <v>243</v>
      </c>
      <c r="B5" s="40">
        <v>120000</v>
      </c>
    </row>
    <row r="6" spans="1:2" ht="41.25" customHeight="1">
      <c r="A6" s="62" t="s">
        <v>244</v>
      </c>
      <c r="B6" s="40"/>
    </row>
    <row r="7" spans="1:2" ht="41.25" customHeight="1">
      <c r="A7" s="62" t="s">
        <v>245</v>
      </c>
      <c r="B7" s="40">
        <v>40000</v>
      </c>
    </row>
    <row r="8" spans="1:2" ht="41.25" customHeight="1">
      <c r="A8" s="63" t="s">
        <v>246</v>
      </c>
      <c r="B8" s="40"/>
    </row>
    <row r="9" spans="1:2" ht="41.25" customHeight="1">
      <c r="A9" s="63" t="s">
        <v>247</v>
      </c>
      <c r="B9" s="40">
        <v>40000</v>
      </c>
    </row>
    <row r="10" spans="1:2" ht="41.25" customHeight="1">
      <c r="A10" s="62" t="s">
        <v>248</v>
      </c>
      <c r="B10" s="40">
        <v>80000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2017-01-01T03:52:01Z</dcterms:modified>
  <cp:category/>
  <cp:version/>
  <cp:contentType/>
  <cp:contentStatus/>
</cp:coreProperties>
</file>