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1000" firstSheet="2" activeTab="2"/>
  </bookViews>
  <sheets>
    <sheet name="收支总表" sheetId="1" r:id="rId1"/>
    <sheet name="综合表B" sheetId="2" r:id="rId2"/>
    <sheet name="单位遗属人员信息表" sheetId="3" r:id="rId3"/>
    <sheet name="单位伤残人员信息表" sheetId="4" r:id="rId4"/>
    <sheet name="部门收支总表" sheetId="5" r:id="rId5"/>
    <sheet name="部门收入总表" sheetId="6" r:id="rId6"/>
    <sheet name="部门支出总表" sheetId="7" r:id="rId7"/>
    <sheet name="部门财政拨款收支总表" sheetId="8" r:id="rId8"/>
    <sheet name="一般公共预算支出表" sheetId="9" r:id="rId9"/>
    <sheet name="一般公共预算基本支出表" sheetId="10" r:id="rId10"/>
    <sheet name="“三公”经费预算表       " sheetId="11" r:id="rId11"/>
    <sheet name="政府性基金预算支出表" sheetId="12" r:id="rId12"/>
    <sheet name="整体支出绩效表" sheetId="13" r:id="rId13"/>
  </sheets>
  <definedNames>
    <definedName name="_xlnm.Print_Area" localSheetId="10">'“三公”经费预算表							'!$A$1:$H$4</definedName>
    <definedName name="_xlnm.Print_Area" localSheetId="7">'部门财政拨款收支总表'!$A$1:$F$30</definedName>
    <definedName name="_xlnm.Print_Area" localSheetId="5">'部门收入总表'!$A$1:$P$8</definedName>
    <definedName name="_xlnm.Print_Area" localSheetId="4">'部门收支总表'!$A$1:$D$29</definedName>
    <definedName name="_xlnm.Print_Area" localSheetId="6">'部门支出总表'!$A$1:$E$7</definedName>
    <definedName name="_xlnm.Print_Area" localSheetId="3">'单位伤残人员信息表'!$A$1:$K$5</definedName>
    <definedName name="_xlnm.Print_Area" localSheetId="0">'收支总表'!$A$1:$D$30</definedName>
    <definedName name="_xlnm.Print_Area" localSheetId="9">'一般公共预算基本支出表'!$A$1:$B$27</definedName>
    <definedName name="_xlnm.Print_Area" localSheetId="8">'一般公共预算支出表'!$A$1:$E$8</definedName>
    <definedName name="_xlnm.Print_Area" localSheetId="1">'综合表B'!$A$1:$T$38</definedName>
    <definedName name="_xlnm.Print_Titles" localSheetId="10">'“三公”经费预算表							'!$1:$4</definedName>
    <definedName name="_xlnm.Print_Titles" localSheetId="7">'部门财政拨款收支总表'!$1:$5</definedName>
    <definedName name="_xlnm.Print_Titles" localSheetId="5">'部门收入总表'!$1:$4</definedName>
    <definedName name="_xlnm.Print_Titles" localSheetId="4">'部门收支总表'!$1:$4</definedName>
    <definedName name="_xlnm.Print_Titles" localSheetId="0">'收支总表'!$1:$9</definedName>
    <definedName name="_xlnm.Print_Titles" localSheetId="9">'一般公共预算基本支出表'!$1:$4</definedName>
    <definedName name="_xlnm.Print_Titles" localSheetId="8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<sst xmlns="http://schemas.openxmlformats.org/spreadsheetml/2006/main" count="375" uniqueCount="231">
  <si>
    <t>收支预算总表</t>
  </si>
  <si>
    <t>单位名称：隆回县原价格监督检查局</t>
  </si>
  <si>
    <t>单位：元</t>
  </si>
  <si>
    <t>收          入</t>
  </si>
  <si>
    <t>支          出</t>
  </si>
  <si>
    <t>项          目</t>
  </si>
  <si>
    <t>本年预算</t>
  </si>
  <si>
    <t>一、基本支出财政拨款（减抵支收入后）</t>
  </si>
  <si>
    <t>一、基本支出</t>
  </si>
  <si>
    <t>二、纳入预算管理的非税收入拨款</t>
  </si>
  <si>
    <t xml:space="preserve">    工资福利支出</t>
  </si>
  <si>
    <t xml:space="preserve">    行政性收费收入</t>
  </si>
  <si>
    <t xml:space="preserve">    一般商品服务支出</t>
  </si>
  <si>
    <t xml:space="preserve">    罚没收入</t>
  </si>
  <si>
    <t xml:space="preserve">    对个人和家庭的补助</t>
  </si>
  <si>
    <t xml:space="preserve">    专项收入</t>
  </si>
  <si>
    <t>二、项目支出</t>
  </si>
  <si>
    <t xml:space="preserve">    国有资产有偿使用收入</t>
  </si>
  <si>
    <t xml:space="preserve">    其他纳入预算管理的非税收入</t>
  </si>
  <si>
    <t>三、专项资金拨款</t>
  </si>
  <si>
    <t xml:space="preserve">    专项商品和服务支出</t>
  </si>
  <si>
    <t xml:space="preserve">    上级专项资金</t>
  </si>
  <si>
    <t xml:space="preserve">    债务利息及费用支出</t>
  </si>
  <si>
    <t xml:space="preserve">    本级专项资金</t>
  </si>
  <si>
    <t xml:space="preserve">    资本性支出（基本建设）</t>
  </si>
  <si>
    <t>四、政府性基金收入拨款</t>
  </si>
  <si>
    <t xml:space="preserve">    资本性支出</t>
  </si>
  <si>
    <t>五、事业单位经营服务性收入</t>
  </si>
  <si>
    <t xml:space="preserve">    对企业补助（基本建设）</t>
  </si>
  <si>
    <t>六、其他收入</t>
  </si>
  <si>
    <t xml:space="preserve">    对企业补助</t>
  </si>
  <si>
    <t>七、上级补助收入</t>
  </si>
  <si>
    <t xml:space="preserve">    其他支出</t>
  </si>
  <si>
    <t xml:space="preserve">    本年收入合计</t>
  </si>
  <si>
    <t xml:space="preserve">    本年支出合计</t>
  </si>
  <si>
    <t>十、上年结转</t>
  </si>
  <si>
    <t>收入合计</t>
  </si>
  <si>
    <t>支出总计</t>
  </si>
  <si>
    <t>2018年隆回县直行政事业单位部门预算支出明细表</t>
  </si>
  <si>
    <t>项目</t>
  </si>
  <si>
    <t>项目名称</t>
  </si>
  <si>
    <t>合计</t>
  </si>
  <si>
    <t>基本支出财政拨款</t>
  </si>
  <si>
    <t>纳入预算管理的非税收入拨款</t>
  </si>
  <si>
    <t>专项资金拨款</t>
  </si>
  <si>
    <t>政府性基金收入拨款</t>
  </si>
  <si>
    <t>上级补助收入</t>
  </si>
  <si>
    <t>事业单位经营</t>
  </si>
  <si>
    <t>其他收入</t>
  </si>
  <si>
    <t>上年结转</t>
  </si>
  <si>
    <t>基本支出财政拨款（减抵支收入后）</t>
  </si>
  <si>
    <t>基本支出</t>
  </si>
  <si>
    <t>抵支收入</t>
  </si>
  <si>
    <t>小计</t>
  </si>
  <si>
    <t>行政性收费收入成本性支出</t>
  </si>
  <si>
    <t>罚没收入办案补助费用</t>
  </si>
  <si>
    <t>专项收入中用于单位的专项支出</t>
  </si>
  <si>
    <t>国有资产有偿使用收入相关支出</t>
  </si>
  <si>
    <t>其他纳入预算管理的非税收入拨款</t>
  </si>
  <si>
    <t>上级专项资金</t>
  </si>
  <si>
    <t>本级专项资金</t>
  </si>
  <si>
    <t>工资福利支出</t>
  </si>
  <si>
    <t xml:space="preserve">  工资性支出</t>
  </si>
  <si>
    <t xml:space="preserve">    基本工资</t>
  </si>
  <si>
    <t>工资性支出</t>
  </si>
  <si>
    <t xml:space="preserve">    地方性公务员津贴补贴</t>
  </si>
  <si>
    <t xml:space="preserve">    奖金</t>
  </si>
  <si>
    <t xml:space="preserve">  其他社会保障缴费</t>
  </si>
  <si>
    <t xml:space="preserve">    工伤保险</t>
  </si>
  <si>
    <t>其他社会保障缴费</t>
  </si>
  <si>
    <t xml:space="preserve">    生育保险</t>
  </si>
  <si>
    <t xml:space="preserve">  其他工资福利支出</t>
  </si>
  <si>
    <t xml:space="preserve">    回民补助</t>
  </si>
  <si>
    <t>其他工资福利支出</t>
  </si>
  <si>
    <t xml:space="preserve">    医疗补助</t>
  </si>
  <si>
    <t>机关事业单位基本养老保险缴费</t>
  </si>
  <si>
    <t xml:space="preserve">  职工基本医疗保险缴费</t>
  </si>
  <si>
    <t xml:space="preserve">    职工基本医疗保险缴费</t>
  </si>
  <si>
    <t>职工基本医疗保险缴费</t>
  </si>
  <si>
    <t xml:space="preserve">  住房公积金</t>
  </si>
  <si>
    <t xml:space="preserve">    住房公积金</t>
  </si>
  <si>
    <t>住房公积金</t>
  </si>
  <si>
    <t>商品和服务支出</t>
  </si>
  <si>
    <t xml:space="preserve">  一般商品和服务支出</t>
  </si>
  <si>
    <t xml:space="preserve">    办公费</t>
  </si>
  <si>
    <t>一般商品和服务支出</t>
  </si>
  <si>
    <t xml:space="preserve">    维修(护)费</t>
  </si>
  <si>
    <t xml:space="preserve">    工会经费</t>
  </si>
  <si>
    <t xml:space="preserve">    福利费</t>
  </si>
  <si>
    <t xml:space="preserve">    公务用车运行维护费</t>
  </si>
  <si>
    <t xml:space="preserve">    税金及附加费用</t>
  </si>
  <si>
    <t xml:space="preserve">    基层党建经费</t>
  </si>
  <si>
    <t>对个人和家庭的补助</t>
  </si>
  <si>
    <t xml:space="preserve">  对个人和家庭的补助</t>
  </si>
  <si>
    <t xml:space="preserve">    伤残补助</t>
  </si>
  <si>
    <t>单位遗属人员信息表</t>
  </si>
  <si>
    <t>单位名称</t>
  </si>
  <si>
    <t>遗属姓名</t>
  </si>
  <si>
    <t>性别</t>
  </si>
  <si>
    <t>身份证号码</t>
  </si>
  <si>
    <t>户口性质</t>
  </si>
  <si>
    <t>与死亡人员关系</t>
  </si>
  <si>
    <t>月补助标准</t>
  </si>
  <si>
    <t>补助月份</t>
  </si>
  <si>
    <t>补助金额</t>
  </si>
  <si>
    <t>死亡人员姓名</t>
  </si>
  <si>
    <t>死亡年月</t>
  </si>
  <si>
    <t>备注</t>
  </si>
  <si>
    <t>单位伤残人员信息表</t>
  </si>
  <si>
    <t>伤残人员姓名</t>
  </si>
  <si>
    <t>伤残等级</t>
  </si>
  <si>
    <t>年补助标准</t>
  </si>
  <si>
    <t>发证机关</t>
  </si>
  <si>
    <t>伤残证件编号</t>
  </si>
  <si>
    <t>发证时间</t>
  </si>
  <si>
    <t>隆回县原价格监督检查局</t>
  </si>
  <si>
    <t>范中艳</t>
  </si>
  <si>
    <t>九级</t>
  </si>
  <si>
    <t>邵阳市劳</t>
  </si>
  <si>
    <t>2013-01-17</t>
  </si>
  <si>
    <t>部门收支总表</t>
  </si>
  <si>
    <t>收                        入</t>
  </si>
  <si>
    <t>支                        出</t>
  </si>
  <si>
    <t>项                    目</t>
  </si>
  <si>
    <t>一、基本住处财政拨款（减抵支收入后）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</si>
  <si>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</si>
  <si>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</si>
  <si>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</si>
  <si>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</si>
  <si>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</si>
  <si>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</si>
  <si>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</si>
  <si>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</si>
  <si>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</si>
  <si>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</si>
  <si>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</si>
  <si>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</si>
  <si>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</si>
  <si>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</si>
  <si>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</si>
  <si>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</si>
  <si>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</si>
  <si>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</si>
  <si>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</si>
  <si>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</si>
  <si>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</si>
  <si>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</si>
  <si>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</si>
  <si>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</si>
  <si>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二十三、结转下年</t>
  </si>
  <si>
    <t>部门收入总表</t>
  </si>
  <si>
    <t>科目</t>
  </si>
  <si>
    <t>总计</t>
  </si>
  <si>
    <t>政府性基金收入项资金</t>
  </si>
  <si>
    <t>事业单位经营服务性收入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</si>
  <si>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</si>
  <si>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</si>
  <si>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</si>
  <si>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</si>
  <si>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</si>
  <si>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</si>
  <si>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</si>
  <si>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</si>
  <si>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</si>
  <si>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04</t>
  </si>
  <si>
    <t xml:space="preserve">  发展与改革事务</t>
  </si>
  <si>
    <t xml:space="preserve">    2010408</t>
  </si>
  <si>
    <t xml:space="preserve">    物价管理</t>
  </si>
  <si>
    <t>部门支出总表</t>
  </si>
  <si>
    <t>科目编码</t>
  </si>
  <si>
    <t>项目支出</t>
  </si>
  <si>
    <t>部门财政拨款收支总表</t>
  </si>
  <si>
    <t>收             入</t>
  </si>
  <si>
    <t>支                           出</t>
  </si>
  <si>
    <t>项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</si>
  <si>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</si>
  <si>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</si>
  <si>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</si>
  <si>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</si>
  <si>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</si>
  <si>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</si>
  <si>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</si>
  <si>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</si>
  <si>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</si>
  <si>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</si>
  <si>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</si>
  <si>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</si>
  <si>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</si>
  <si>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奖金</t>
  </si>
  <si>
    <t xml:space="preserve">  机关事业单位基本养老保险缴费</t>
  </si>
  <si>
    <t xml:space="preserve">  工伤保险</t>
  </si>
  <si>
    <t xml:space="preserve">  生育保险</t>
  </si>
  <si>
    <t xml:space="preserve">  回民补助</t>
  </si>
  <si>
    <t xml:space="preserve">  医疗补助</t>
  </si>
  <si>
    <t xml:space="preserve">  办公费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</si>
  <si>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</si>
  <si>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</si>
  <si>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</si>
  <si>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</si>
  <si>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</si>
  <si>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基层党建经费</t>
  </si>
  <si>
    <t xml:space="preserve">  其他支出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</si>
  <si>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</si>
  <si>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</si>
  <si>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</si>
  <si>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</si>
  <si>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</si>
  <si>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</si>
  <si>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</si>
  <si>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>隆回县价格监督检查局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</si>
  <si>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</si>
  <si>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</si>
  <si>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</si>
  <si>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</si>
  <si>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</si>
  <si>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</si>
  <si>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</si>
  <si>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</si>
  <si>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</si>
  <si>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</si>
  <si>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</si>
  <si>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</si>
  <si>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</si>
  <si>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</si>
  <si>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</si>
  <si>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</si>
  <si>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</si>
  <si>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</si>
  <si>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物价管理</t>
  </si>
  <si>
    <t>一是依法对商品和服务价格、行政事业性收费、经营者和中介组织的价格行为进行监督检查和行政处罚；二是组织实施商品和服务明码标价工作，在全县推行明码标价制度，指导行业的价格自律；三是负责健全对价格和收费违法行为的举报制度，及明有效地制止各种乱收费、乱涨价行为，维护经营者和消费者的合法权益；四是负责建立群众性义务物价监督组织，并指导其开展工作，健全价格监督网络机制，指导新闻媒体和其他社会监督组织对价格、收费的社会监督工作；五是承办县政府交办的其他事项。</t>
  </si>
  <si>
    <t>认真贯彻落实中央、省、市、县厉行节约的有关要求，既有效保障局机关正常运转，又要杜绝制止铺张浪费，切实规范公务消费行为。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</si>
</sst>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0.00_ "/>
  </numFmts>
  <fonts count="48"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33" borderId="12" xfId="0" applyNumberFormat="1" applyFont="1" applyFill="1" applyBorder="1" applyAlignment="1" applyProtection="1">
      <alignment vertical="center" wrapText="1"/>
      <protection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25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20" xfId="0" applyNumberFormat="1" applyFont="1" applyFill="1" applyBorder="1" applyAlignment="1" applyProtection="1">
      <alignment horizontal="right" vertical="center" wrapText="1"/>
      <protection/>
    </xf>
    <xf numFmtId="181" fontId="3" fillId="33" borderId="25" xfId="0" applyNumberFormat="1" applyFont="1" applyFill="1" applyBorder="1" applyAlignment="1" applyProtection="1">
      <alignment horizontal="right" vertical="center" wrapText="1"/>
      <protection/>
    </xf>
    <xf numFmtId="49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180" fontId="0" fillId="33" borderId="1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20" xfId="0" applyFont="1" applyFill="1" applyBorder="1" applyAlignment="1">
      <alignment horizontal="left" vertical="center" wrapText="1"/>
    </xf>
    <xf numFmtId="1" fontId="3" fillId="33" borderId="19" xfId="0" applyNumberFormat="1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1" fontId="3" fillId="33" borderId="27" xfId="0" applyNumberFormat="1" applyFont="1" applyFill="1" applyBorder="1" applyAlignment="1" applyProtection="1">
      <alignment horizontal="right" vertical="center" wrapText="1"/>
      <protection/>
    </xf>
    <xf numFmtId="1" fontId="3" fillId="33" borderId="26" xfId="0" applyNumberFormat="1" applyFont="1" applyFill="1" applyBorder="1" applyAlignment="1" applyProtection="1">
      <alignment horizontal="right" vertical="center" wrapText="1"/>
      <protection/>
    </xf>
    <xf numFmtId="1" fontId="3" fillId="33" borderId="28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1" fontId="3" fillId="33" borderId="27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22" xfId="0" applyNumberFormat="1" applyFont="1" applyFill="1" applyBorder="1" applyAlignment="1">
      <alignment horizontal="right" vertical="center" wrapText="1"/>
    </xf>
    <xf numFmtId="1" fontId="3" fillId="33" borderId="24" xfId="0" applyNumberFormat="1" applyFont="1" applyFill="1" applyBorder="1" applyAlignment="1" applyProtection="1">
      <alignment horizontal="right" vertical="center" wrapText="1"/>
      <protection/>
    </xf>
    <xf numFmtId="1" fontId="3" fillId="33" borderId="23" xfId="0" applyNumberFormat="1" applyFont="1" applyFill="1" applyBorder="1" applyAlignment="1" applyProtection="1">
      <alignment horizontal="right" vertical="center" wrapText="1"/>
      <protection/>
    </xf>
    <xf numFmtId="1" fontId="3" fillId="33" borderId="29" xfId="0" applyNumberFormat="1" applyFont="1" applyFill="1" applyBorder="1" applyAlignment="1" applyProtection="1">
      <alignment horizontal="right" vertical="center" wrapText="1"/>
      <protection/>
    </xf>
    <xf numFmtId="1" fontId="3" fillId="33" borderId="3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0" fillId="33" borderId="19" xfId="0" applyNumberFormat="1" applyFont="1" applyFill="1" applyBorder="1" applyAlignment="1" applyProtection="1">
      <alignment horizontal="left" vertical="center"/>
      <protection/>
    </xf>
    <xf numFmtId="180" fontId="0" fillId="33" borderId="19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20" xfId="0" applyNumberFormat="1" applyFont="1" applyFill="1" applyBorder="1" applyAlignment="1" applyProtection="1">
      <alignment horizontal="left" vertical="center" wrapText="1"/>
      <protection/>
    </xf>
    <xf numFmtId="1" fontId="0" fillId="33" borderId="20" xfId="0" applyNumberFormat="1" applyFont="1" applyFill="1" applyBorder="1" applyAlignment="1" applyProtection="1">
      <alignment horizontal="right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19" xfId="0" applyFill="1" applyBorder="1" applyAlignment="1">
      <alignment horizontal="left" vertical="center" wrapText="1"/>
    </xf>
    <xf numFmtId="1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33" borderId="25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27" xfId="0" applyNumberFormat="1" applyFont="1" applyFill="1" applyBorder="1" applyAlignment="1" applyProtection="1">
      <alignment horizontal="right" vertical="center" wrapText="1"/>
      <protection/>
    </xf>
    <xf numFmtId="1" fontId="0" fillId="33" borderId="24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27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22" xfId="0" applyNumberForma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1" fontId="0" fillId="33" borderId="24" xfId="0" applyNumberForma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0" fillId="33" borderId="19" xfId="0" applyNumberFormat="1" applyFont="1" applyFill="1" applyBorder="1" applyAlignment="1" applyProtection="1">
      <alignment horizontal="right" vertical="center" wrapText="1"/>
      <protection/>
    </xf>
    <xf numFmtId="49" fontId="0" fillId="33" borderId="20" xfId="0" applyNumberFormat="1" applyFont="1" applyFill="1" applyBorder="1" applyAlignment="1" applyProtection="1">
      <alignment horizontal="right" vertical="center" wrapText="1"/>
      <protection/>
    </xf>
    <xf numFmtId="49" fontId="0" fillId="33" borderId="25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3" fontId="0" fillId="33" borderId="20" xfId="0" applyNumberFormat="1" applyFont="1" applyFill="1" applyBorder="1" applyAlignment="1" applyProtection="1">
      <alignment horizontal="center" vertical="center" wrapText="1"/>
      <protection/>
    </xf>
    <xf numFmtId="4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1" fontId="3" fillId="33" borderId="22" xfId="0" applyNumberFormat="1" applyFont="1" applyFill="1" applyBorder="1" applyAlignment="1" applyProtection="1">
      <alignment horizontal="right" vertical="center"/>
      <protection/>
    </xf>
    <xf numFmtId="0" fontId="3" fillId="33" borderId="25" xfId="0" applyNumberFormat="1" applyFont="1" applyFill="1" applyBorder="1" applyAlignment="1" applyProtection="1">
      <alignment horizontal="left" vertical="center"/>
      <protection/>
    </xf>
    <xf numFmtId="1" fontId="3" fillId="33" borderId="12" xfId="0" applyNumberFormat="1" applyFont="1" applyFill="1" applyBorder="1" applyAlignment="1" applyProtection="1">
      <alignment horizontal="right" vertical="center"/>
      <protection/>
    </xf>
    <xf numFmtId="1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" fontId="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1" fontId="0" fillId="0" borderId="27" xfId="0" applyNumberFormat="1" applyBorder="1" applyAlignment="1">
      <alignment horizontal="right" vertical="center"/>
    </xf>
    <xf numFmtId="1" fontId="3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Border="1" applyAlignment="1">
      <alignment horizontal="right" vertical="center"/>
    </xf>
    <xf numFmtId="1" fontId="3" fillId="0" borderId="22" xfId="0" applyNumberFormat="1" applyFont="1" applyFill="1" applyBorder="1" applyAlignment="1" applyProtection="1">
      <alignment horizontal="right" vertical="center"/>
      <protection/>
    </xf>
    <xf numFmtId="0" fontId="3" fillId="33" borderId="2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1" sqref="A1:D6"/>
    </sheetView>
  </sheetViews>
  <sheetFormatPr defaultColWidth="9.16015625" defaultRowHeight="11.25"/>
  <cols>
    <col min="1" max="1" width="52.66015625" style="0" customWidth="1"/>
    <col min="2" max="2" width="36.16015625" style="0" customWidth="1"/>
    <col min="3" max="3" width="38.16015625" style="0" customWidth="1"/>
    <col min="4" max="4" width="35.5" style="0" customWidth="1"/>
  </cols>
  <sheetData>
    <row r="1" spans="1:4" ht="12.75" customHeight="1">
      <c r="A1" s="32" t="s">
        <v>0</v>
      </c>
      <c r="B1" s="32"/>
      <c r="C1" s="32"/>
      <c r="D1" s="32"/>
    </row>
    <row r="2" spans="1:4" ht="12.75" customHeight="1">
      <c r="A2" s="32"/>
      <c r="B2" s="32"/>
      <c r="C2" s="32"/>
      <c r="D2" s="32"/>
    </row>
    <row r="3" spans="1:4" ht="5.25" customHeight="1">
      <c r="A3" s="32"/>
      <c r="B3" s="32"/>
      <c r="C3" s="32"/>
      <c r="D3" s="32"/>
    </row>
    <row r="4" spans="1:4" ht="8.25" customHeight="1">
      <c r="A4" s="32"/>
      <c r="B4" s="32"/>
      <c r="C4" s="32"/>
      <c r="D4" s="32"/>
    </row>
    <row r="5" spans="1:4" ht="5.25" customHeight="1">
      <c r="A5" s="32"/>
      <c r="B5" s="32"/>
      <c r="C5" s="32"/>
      <c r="D5" s="32"/>
    </row>
    <row r="6" spans="1:4" ht="6.75" customHeight="1">
      <c r="A6" s="32"/>
      <c r="B6" s="32"/>
      <c r="C6" s="32"/>
      <c r="D6" s="32"/>
    </row>
    <row r="7" spans="1:4" ht="16.5" customHeight="1">
      <c r="A7" s="98" t="s">
        <v>1</v>
      </c>
      <c r="B7" s="46"/>
      <c r="C7" s="46"/>
      <c r="D7" s="47" t="s">
        <v>2</v>
      </c>
    </row>
    <row r="8" spans="1:4" ht="17.25" customHeight="1">
      <c r="A8" s="7" t="s">
        <v>3</v>
      </c>
      <c r="B8" s="7"/>
      <c r="C8" s="7" t="s">
        <v>4</v>
      </c>
      <c r="D8" s="7"/>
    </row>
    <row r="9" spans="1:4" ht="16.5" customHeight="1">
      <c r="A9" s="7" t="s">
        <v>5</v>
      </c>
      <c r="B9" s="62" t="s">
        <v>6</v>
      </c>
      <c r="C9" s="7" t="s">
        <v>5</v>
      </c>
      <c r="D9" s="62" t="s">
        <v>6</v>
      </c>
    </row>
    <row r="10" spans="1:4" s="31" customFormat="1" ht="16.5" customHeight="1">
      <c r="A10" s="140" t="s">
        <v>7</v>
      </c>
      <c r="B10" s="141">
        <v>2450504.2</v>
      </c>
      <c r="C10" s="142" t="s">
        <v>8</v>
      </c>
      <c r="D10" s="141">
        <v>2645504.2</v>
      </c>
    </row>
    <row r="11" spans="1:4" s="31" customFormat="1" ht="16.5" customHeight="1">
      <c r="A11" s="140" t="s">
        <v>9</v>
      </c>
      <c r="B11" s="143">
        <v>165000</v>
      </c>
      <c r="C11" s="142" t="s">
        <v>10</v>
      </c>
      <c r="D11" s="141">
        <v>2058553.44</v>
      </c>
    </row>
    <row r="12" spans="1:4" s="31" customFormat="1" ht="16.5" customHeight="1">
      <c r="A12" s="140" t="s">
        <v>11</v>
      </c>
      <c r="B12" s="144">
        <v>0</v>
      </c>
      <c r="C12" s="142" t="s">
        <v>12</v>
      </c>
      <c r="D12" s="141">
        <v>583640.76</v>
      </c>
    </row>
    <row r="13" spans="1:4" s="31" customFormat="1" ht="16.5" customHeight="1">
      <c r="A13" s="140" t="s">
        <v>13</v>
      </c>
      <c r="B13" s="141">
        <v>165000</v>
      </c>
      <c r="C13" s="142" t="s">
        <v>14</v>
      </c>
      <c r="D13" s="141">
        <v>3310</v>
      </c>
    </row>
    <row r="14" spans="1:4" s="31" customFormat="1" ht="16.5" customHeight="1">
      <c r="A14" s="140" t="s">
        <v>15</v>
      </c>
      <c r="B14" s="141">
        <v>0</v>
      </c>
      <c r="C14" s="142" t="s">
        <v>16</v>
      </c>
      <c r="D14" s="141">
        <v>0</v>
      </c>
    </row>
    <row r="15" spans="1:4" s="31" customFormat="1" ht="16.5" customHeight="1">
      <c r="A15" s="140" t="s">
        <v>17</v>
      </c>
      <c r="B15" s="141">
        <v>0</v>
      </c>
      <c r="C15" s="142" t="s">
        <v>10</v>
      </c>
      <c r="D15" s="141">
        <v>0</v>
      </c>
    </row>
    <row r="16" spans="1:4" s="31" customFormat="1" ht="16.5" customHeight="1">
      <c r="A16" s="140" t="s">
        <v>18</v>
      </c>
      <c r="B16" s="141">
        <v>0</v>
      </c>
      <c r="C16" s="142" t="s">
        <v>14</v>
      </c>
      <c r="D16" s="141">
        <v>0</v>
      </c>
    </row>
    <row r="17" spans="1:4" s="31" customFormat="1" ht="16.5" customHeight="1">
      <c r="A17" s="140" t="s">
        <v>19</v>
      </c>
      <c r="B17" s="143">
        <v>30000</v>
      </c>
      <c r="C17" s="142" t="s">
        <v>20</v>
      </c>
      <c r="D17" s="141">
        <v>0</v>
      </c>
    </row>
    <row r="18" spans="1:4" s="31" customFormat="1" ht="16.5" customHeight="1">
      <c r="A18" s="140" t="s">
        <v>21</v>
      </c>
      <c r="B18" s="144">
        <v>0</v>
      </c>
      <c r="C18" s="142" t="s">
        <v>22</v>
      </c>
      <c r="D18" s="141">
        <v>0</v>
      </c>
    </row>
    <row r="19" spans="1:4" s="31" customFormat="1" ht="16.5" customHeight="1">
      <c r="A19" s="140" t="s">
        <v>23</v>
      </c>
      <c r="B19" s="141">
        <v>30000</v>
      </c>
      <c r="C19" s="142" t="s">
        <v>24</v>
      </c>
      <c r="D19" s="141">
        <v>0</v>
      </c>
    </row>
    <row r="20" spans="1:4" s="31" customFormat="1" ht="16.5" customHeight="1">
      <c r="A20" s="140" t="s">
        <v>25</v>
      </c>
      <c r="B20" s="141">
        <v>0</v>
      </c>
      <c r="C20" s="142" t="s">
        <v>26</v>
      </c>
      <c r="D20" s="141">
        <v>0</v>
      </c>
    </row>
    <row r="21" spans="1:4" s="31" customFormat="1" ht="16.5" customHeight="1">
      <c r="A21" s="140" t="s">
        <v>27</v>
      </c>
      <c r="B21" s="141">
        <v>0</v>
      </c>
      <c r="C21" s="142" t="s">
        <v>28</v>
      </c>
      <c r="D21" s="141">
        <v>0</v>
      </c>
    </row>
    <row r="22" spans="1:4" s="31" customFormat="1" ht="16.5" customHeight="1">
      <c r="A22" s="140" t="s">
        <v>29</v>
      </c>
      <c r="B22" s="141">
        <v>0</v>
      </c>
      <c r="C22" s="142" t="s">
        <v>30</v>
      </c>
      <c r="D22" s="141">
        <v>0</v>
      </c>
    </row>
    <row r="23" spans="1:4" s="31" customFormat="1" ht="16.5" customHeight="1">
      <c r="A23" s="140" t="s">
        <v>31</v>
      </c>
      <c r="B23" s="143">
        <v>0</v>
      </c>
      <c r="C23" s="142" t="s">
        <v>32</v>
      </c>
      <c r="D23" s="143">
        <v>0</v>
      </c>
    </row>
    <row r="24" spans="1:4" ht="16.5" customHeight="1">
      <c r="A24" s="145"/>
      <c r="B24" s="146"/>
      <c r="C24" s="147"/>
      <c r="D24" s="148"/>
    </row>
    <row r="25" spans="1:4" ht="16.5" customHeight="1">
      <c r="A25" s="145"/>
      <c r="B25" s="149"/>
      <c r="C25" s="147"/>
      <c r="D25" s="150"/>
    </row>
    <row r="26" spans="1:5" ht="16.5" customHeight="1">
      <c r="A26" s="145"/>
      <c r="B26" s="149"/>
      <c r="C26" s="145"/>
      <c r="D26" s="149"/>
      <c r="E26" s="45"/>
    </row>
    <row r="27" spans="1:4" ht="16.5" customHeight="1">
      <c r="A27" s="145"/>
      <c r="B27" s="151"/>
      <c r="C27" s="145"/>
      <c r="D27" s="151"/>
    </row>
    <row r="28" spans="1:4" s="31" customFormat="1" ht="16.5" customHeight="1">
      <c r="A28" s="140" t="s">
        <v>33</v>
      </c>
      <c r="B28" s="143">
        <v>2645504.2</v>
      </c>
      <c r="C28" s="142" t="s">
        <v>34</v>
      </c>
      <c r="D28" s="143">
        <v>2645504.2</v>
      </c>
    </row>
    <row r="29" spans="1:4" s="31" customFormat="1" ht="16.5" customHeight="1">
      <c r="A29" s="140" t="s">
        <v>35</v>
      </c>
      <c r="B29" s="144">
        <v>0</v>
      </c>
      <c r="C29" s="152"/>
      <c r="D29" s="144"/>
    </row>
    <row r="30" spans="1:4" s="31" customFormat="1" ht="16.5" customHeight="1">
      <c r="A30" s="140" t="s">
        <v>36</v>
      </c>
      <c r="B30" s="143">
        <v>2645504.2</v>
      </c>
      <c r="C30" s="142" t="s">
        <v>37</v>
      </c>
      <c r="D30" s="143">
        <v>2645504.2</v>
      </c>
    </row>
  </sheetData>
  <sheetProtection/>
  <mergeCells count="3">
    <mergeCell ref="A8:B8"/>
    <mergeCell ref="C8:D8"/>
    <mergeCell ref="A1:D6"/>
  </mergeCells>
  <printOptions horizontalCentered="1"/>
  <pageMargins left="0.75" right="0.75" top="0.98" bottom="0.98" header="0.51" footer="0.51"/>
  <pageSetup fitToHeight="1" fitToWidth="1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2" t="s">
        <v>184</v>
      </c>
      <c r="B1" s="32"/>
    </row>
    <row r="2" spans="1:2" ht="12.75" customHeight="1">
      <c r="A2" s="45" t="s">
        <v>1</v>
      </c>
      <c r="B2" s="59" t="s">
        <v>2</v>
      </c>
    </row>
    <row r="3" spans="1:2" ht="17.25" customHeight="1">
      <c r="A3" s="60" t="s">
        <v>185</v>
      </c>
      <c r="B3" s="7" t="s">
        <v>53</v>
      </c>
    </row>
    <row r="4" spans="1:2" ht="17.25" customHeight="1">
      <c r="A4" s="61" t="s">
        <v>156</v>
      </c>
      <c r="B4" s="62"/>
    </row>
    <row r="5" spans="1:2" s="31" customFormat="1" ht="16.5" customHeight="1">
      <c r="A5" s="63" t="s">
        <v>41</v>
      </c>
      <c r="B5" s="64">
        <v>2645504.2</v>
      </c>
    </row>
    <row r="6" spans="1:2" ht="16.5" customHeight="1">
      <c r="A6" s="63" t="s">
        <v>61</v>
      </c>
      <c r="B6" s="64">
        <v>2058553.44</v>
      </c>
    </row>
    <row r="7" spans="1:2" ht="16.5" customHeight="1">
      <c r="A7" s="63" t="s">
        <v>186</v>
      </c>
      <c r="B7" s="64">
        <v>763704</v>
      </c>
    </row>
    <row r="8" spans="1:2" ht="16.5" customHeight="1">
      <c r="A8" s="63" t="s">
        <v>187</v>
      </c>
      <c r="B8" s="64">
        <v>588000</v>
      </c>
    </row>
    <row r="9" spans="1:2" ht="16.5" customHeight="1">
      <c r="A9" s="63" t="s">
        <v>188</v>
      </c>
      <c r="B9" s="64">
        <v>63642</v>
      </c>
    </row>
    <row r="10" spans="1:2" ht="16.5" customHeight="1">
      <c r="A10" s="63" t="s">
        <v>189</v>
      </c>
      <c r="B10" s="64">
        <v>283069.2</v>
      </c>
    </row>
    <row r="11" spans="1:2" ht="16.5" customHeight="1">
      <c r="A11" s="63" t="s">
        <v>76</v>
      </c>
      <c r="B11" s="64">
        <v>121750.56</v>
      </c>
    </row>
    <row r="12" spans="1:2" ht="16.5" customHeight="1">
      <c r="A12" s="63" t="s">
        <v>190</v>
      </c>
      <c r="B12" s="64">
        <v>10106.88</v>
      </c>
    </row>
    <row r="13" spans="1:2" ht="16.5" customHeight="1">
      <c r="A13" s="63" t="s">
        <v>191</v>
      </c>
      <c r="B13" s="64">
        <v>7328.16</v>
      </c>
    </row>
    <row r="14" spans="1:2" ht="16.5" customHeight="1">
      <c r="A14" s="63" t="s">
        <v>79</v>
      </c>
      <c r="B14" s="64">
        <v>162204.48</v>
      </c>
    </row>
    <row r="15" spans="1:2" ht="16.5" customHeight="1">
      <c r="A15" s="63" t="s">
        <v>192</v>
      </c>
      <c r="B15" s="64">
        <v>1440</v>
      </c>
    </row>
    <row r="16" spans="1:2" ht="16.5" customHeight="1">
      <c r="A16" s="63" t="s">
        <v>193</v>
      </c>
      <c r="B16" s="64">
        <v>57308.16</v>
      </c>
    </row>
    <row r="17" spans="1:2" ht="16.5" customHeight="1">
      <c r="A17" s="63" t="s">
        <v>82</v>
      </c>
      <c r="B17" s="64">
        <v>583640.76</v>
      </c>
    </row>
    <row r="18" spans="1:2" ht="16.5" customHeight="1">
      <c r="A18" s="63" t="s">
        <v>194</v>
      </c>
      <c r="B18" s="64">
        <v>308000</v>
      </c>
    </row>
    <row r="19" spans="1:2" ht="16.5" customHeight="1">
      <c r="A19" s="63" t="s">
        <v>195</v>
      </c>
      <c r="B19" s="64">
        <v>1800</v>
      </c>
    </row>
    <row r="20" spans="1:2" ht="16.5" customHeight="1">
      <c r="A20" s="63" t="s">
        <v>196</v>
      </c>
      <c r="B20" s="64">
        <v>15274.08</v>
      </c>
    </row>
    <row r="21" spans="1:2" ht="16.5" customHeight="1">
      <c r="A21" s="63" t="s">
        <v>197</v>
      </c>
      <c r="B21" s="64">
        <v>20292.6</v>
      </c>
    </row>
    <row r="22" spans="1:2" ht="16.5" customHeight="1">
      <c r="A22" s="63" t="s">
        <v>198</v>
      </c>
      <c r="B22" s="64">
        <v>28000</v>
      </c>
    </row>
    <row r="23" spans="1:2" ht="16.5" customHeight="1">
      <c r="A23" s="63" t="s">
        <v>199</v>
      </c>
      <c r="B23" s="64">
        <v>165000</v>
      </c>
    </row>
    <row r="24" spans="1:2" ht="16.5" customHeight="1">
      <c r="A24" s="63" t="s">
        <v>200</v>
      </c>
      <c r="B24" s="64">
        <v>15274.08</v>
      </c>
    </row>
    <row r="25" spans="1:2" ht="16.5" customHeight="1">
      <c r="A25" s="63" t="s">
        <v>201</v>
      </c>
      <c r="B25" s="64">
        <v>30000</v>
      </c>
    </row>
    <row r="26" spans="1:2" ht="16.5" customHeight="1">
      <c r="A26" s="63" t="s">
        <v>92</v>
      </c>
      <c r="B26" s="64">
        <v>3310</v>
      </c>
    </row>
    <row r="27" spans="1:2" ht="16.5" customHeight="1">
      <c r="A27" s="63" t="s">
        <v>202</v>
      </c>
      <c r="B27" s="64">
        <v>3310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22.66015625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2" t="s">
        <v>203</v>
      </c>
      <c r="B1" s="32"/>
      <c r="C1" s="32"/>
      <c r="D1" s="32"/>
      <c r="E1" s="32"/>
      <c r="F1" s="32"/>
      <c r="G1" s="32"/>
      <c r="H1" s="32"/>
    </row>
    <row r="2" spans="1:8" ht="12.75" customHeight="1">
      <c r="A2" s="46"/>
      <c r="B2" s="46"/>
      <c r="C2" s="46"/>
      <c r="D2" s="46"/>
      <c r="E2" s="46"/>
      <c r="F2" s="46"/>
      <c r="G2" s="46"/>
      <c r="H2" s="47" t="s">
        <v>2</v>
      </c>
    </row>
    <row r="3" spans="1:8" ht="23.25" customHeight="1">
      <c r="A3" s="48" t="s">
        <v>96</v>
      </c>
      <c r="B3" s="48" t="s">
        <v>152</v>
      </c>
      <c r="C3" s="48" t="s">
        <v>204</v>
      </c>
      <c r="D3" s="13" t="s">
        <v>205</v>
      </c>
      <c r="E3" s="49" t="s">
        <v>206</v>
      </c>
      <c r="F3" s="13"/>
      <c r="G3" s="48"/>
      <c r="H3" s="13" t="s">
        <v>107</v>
      </c>
    </row>
    <row r="4" spans="1:8" ht="21.75" customHeight="1">
      <c r="A4" s="50"/>
      <c r="B4" s="50"/>
      <c r="C4" s="50"/>
      <c r="D4" s="51"/>
      <c r="E4" s="52" t="s">
        <v>53</v>
      </c>
      <c r="F4" s="53" t="s">
        <v>207</v>
      </c>
      <c r="G4" s="54" t="s">
        <v>208</v>
      </c>
      <c r="H4" s="13"/>
    </row>
    <row r="5" spans="1:8" s="31" customFormat="1" ht="17.25" customHeight="1">
      <c r="A5" s="55" t="s">
        <v>209</v>
      </c>
      <c r="B5" s="56">
        <v>85000</v>
      </c>
      <c r="C5" s="56">
        <v>0</v>
      </c>
      <c r="D5" s="56">
        <v>45000</v>
      </c>
      <c r="E5" s="56">
        <v>40000</v>
      </c>
      <c r="F5" s="56">
        <v>40000</v>
      </c>
      <c r="G5" s="57">
        <v>0</v>
      </c>
      <c r="H5" s="58"/>
    </row>
    <row r="6" spans="1:7" ht="12.75" customHeight="1">
      <c r="A6" s="45"/>
      <c r="B6" s="45"/>
      <c r="C6" s="45"/>
      <c r="D6" s="45"/>
      <c r="E6" s="45"/>
      <c r="F6" s="45"/>
      <c r="G6" s="45"/>
    </row>
    <row r="7" spans="1:4" ht="12.75" customHeight="1">
      <c r="A7" s="45"/>
      <c r="C7" s="45"/>
      <c r="D7" s="45"/>
    </row>
    <row r="8" spans="2:3" ht="12.75" customHeight="1">
      <c r="B8" s="45"/>
      <c r="C8" s="45"/>
    </row>
    <row r="9" spans="3:4" ht="12.75" customHeight="1">
      <c r="C9" s="45"/>
      <c r="D9" s="45"/>
    </row>
    <row r="10" ht="12.75" customHeight="1">
      <c r="D10" s="45"/>
    </row>
    <row r="11" spans="3:4" ht="12.75" customHeight="1">
      <c r="C11" s="45"/>
      <c r="D11" s="45"/>
    </row>
    <row r="12" ht="12.75" customHeight="1">
      <c r="C12" s="45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2" t="s">
        <v>210</v>
      </c>
      <c r="B1" s="32"/>
      <c r="C1" s="32"/>
      <c r="D1" s="32"/>
      <c r="E1" s="32"/>
    </row>
    <row r="2" s="31" customFormat="1" ht="21.75" customHeight="1">
      <c r="A2" s="33" t="s">
        <v>1</v>
      </c>
    </row>
    <row r="3" spans="1:5" ht="17.25" customHeight="1">
      <c r="A3" s="34" t="s">
        <v>169</v>
      </c>
      <c r="B3" s="35" t="s">
        <v>156</v>
      </c>
      <c r="C3" s="36" t="s">
        <v>211</v>
      </c>
      <c r="D3" s="35"/>
      <c r="E3" s="35"/>
    </row>
    <row r="4" spans="1:5" ht="17.25" customHeight="1">
      <c r="A4" s="37"/>
      <c r="B4" s="38"/>
      <c r="C4" s="39" t="s">
        <v>53</v>
      </c>
      <c r="D4" s="40" t="s">
        <v>51</v>
      </c>
      <c r="E4" s="40" t="s">
        <v>170</v>
      </c>
    </row>
    <row r="5" spans="1:5" s="31" customFormat="1" ht="17.25" customHeight="1">
      <c r="A5" s="41"/>
      <c r="B5" s="42"/>
      <c r="C5" s="43"/>
      <c r="D5" s="44"/>
      <c r="E5" s="44"/>
    </row>
    <row r="6" spans="1:5" ht="12.75" customHeight="1">
      <c r="A6" s="45"/>
      <c r="B6" s="45"/>
      <c r="C6" s="45"/>
      <c r="D6" s="45"/>
      <c r="E6" s="45"/>
    </row>
    <row r="7" spans="1:5" ht="12.75" customHeight="1">
      <c r="A7" s="45"/>
      <c r="B7" s="45"/>
      <c r="C7" s="45"/>
      <c r="D7" s="45"/>
      <c r="E7" s="45"/>
    </row>
    <row r="8" spans="1:5" ht="12.75" customHeight="1">
      <c r="A8" s="45"/>
      <c r="B8" s="45"/>
      <c r="C8" s="45"/>
      <c r="D8" s="45"/>
      <c r="E8" s="45"/>
    </row>
    <row r="9" spans="1:5" ht="12.75" customHeight="1">
      <c r="A9" s="45"/>
      <c r="B9" s="45"/>
      <c r="C9" s="45"/>
      <c r="D9" s="45"/>
      <c r="E9" s="45"/>
    </row>
    <row r="10" spans="1:4" ht="12.75" customHeight="1">
      <c r="A10" s="45"/>
      <c r="B10" s="45"/>
      <c r="C10" s="45"/>
      <c r="D10" s="45"/>
    </row>
    <row r="11" spans="3:4" ht="12.75" customHeight="1">
      <c r="C11" s="45"/>
      <c r="D11" s="45"/>
    </row>
    <row r="12" spans="3:4" ht="12.75" customHeight="1">
      <c r="C12" s="45"/>
      <c r="D12" s="45"/>
    </row>
    <row r="13" spans="2:4" ht="12.75" customHeight="1">
      <c r="B13" s="45"/>
      <c r="C13" s="45"/>
      <c r="D13" s="45"/>
    </row>
    <row r="14" spans="2:4" ht="12.75" customHeight="1">
      <c r="B14" s="45"/>
      <c r="C14" s="45"/>
      <c r="D14" s="45"/>
    </row>
    <row r="15" spans="3:4" ht="12.75" customHeight="1">
      <c r="C15" s="45"/>
      <c r="D15" s="45"/>
    </row>
    <row r="16" spans="2:4" ht="12.75" customHeight="1">
      <c r="B16" s="45"/>
      <c r="C16" s="45"/>
      <c r="D16" s="45"/>
    </row>
    <row r="17" ht="12.75" customHeight="1">
      <c r="D17" s="45"/>
    </row>
    <row r="18" spans="3:4" ht="12.75" customHeight="1">
      <c r="C18" s="45"/>
      <c r="D18" s="45"/>
    </row>
    <row r="19" ht="12.75" customHeight="1">
      <c r="D19" s="45"/>
    </row>
    <row r="20" ht="12.75" customHeight="1">
      <c r="D20" s="45"/>
    </row>
    <row r="21" spans="4:5" ht="12.75" customHeight="1">
      <c r="D21" s="45"/>
      <c r="E21" s="45"/>
    </row>
    <row r="22" ht="12.75" customHeight="1">
      <c r="E22" s="45"/>
    </row>
    <row r="23" ht="12.75" customHeight="1">
      <c r="E23" s="45"/>
    </row>
    <row r="24" ht="12.75" customHeight="1">
      <c r="E24" s="45"/>
    </row>
    <row r="25" ht="12.75" customHeight="1">
      <c r="E25" s="45"/>
    </row>
    <row r="26" ht="12.75" customHeight="1">
      <c r="E26" s="45"/>
    </row>
    <row r="27" ht="12.75" customHeight="1">
      <c r="E27" s="45"/>
    </row>
    <row r="28" ht="12.75" customHeight="1">
      <c r="E28" s="45"/>
    </row>
    <row r="29" ht="12.75" customHeight="1">
      <c r="E29" s="45"/>
    </row>
    <row r="30" ht="12.75" customHeight="1">
      <c r="F30" s="45"/>
    </row>
    <row r="31" ht="12.75" customHeight="1">
      <c r="F31" s="45"/>
    </row>
    <row r="32" ht="12.75" customHeight="1">
      <c r="F32" s="45"/>
    </row>
    <row r="33" ht="12.75" customHeight="1">
      <c r="F33" s="45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F10" sqref="F10"/>
    </sheetView>
  </sheetViews>
  <sheetFormatPr defaultColWidth="9.33203125" defaultRowHeight="11.25"/>
  <cols>
    <col min="2" max="2" width="14.16015625" style="0" customWidth="1"/>
    <col min="3" max="3" width="13.33203125" style="0" customWidth="1"/>
    <col min="8" max="8" width="13.66015625" style="0" customWidth="1"/>
    <col min="10" max="10" width="20.66015625" style="0" customWidth="1"/>
    <col min="11" max="11" width="20.83203125" style="0" customWidth="1"/>
    <col min="12" max="12" width="23" style="0" customWidth="1"/>
    <col min="13" max="13" width="16.33203125" style="0" customWidth="1"/>
  </cols>
  <sheetData>
    <row r="1" spans="1:13" ht="27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 t="s">
        <v>2</v>
      </c>
    </row>
    <row r="3" spans="1:13" ht="12">
      <c r="A3" s="3" t="s">
        <v>213</v>
      </c>
      <c r="B3" s="4" t="s">
        <v>214</v>
      </c>
      <c r="C3" s="5"/>
      <c r="D3" s="5"/>
      <c r="E3" s="5"/>
      <c r="F3" s="5"/>
      <c r="G3" s="5"/>
      <c r="H3" s="6"/>
      <c r="I3" s="9"/>
      <c r="J3" s="22" t="s">
        <v>215</v>
      </c>
      <c r="K3" s="23" t="s">
        <v>216</v>
      </c>
      <c r="L3" s="24" t="s">
        <v>217</v>
      </c>
      <c r="M3" s="22"/>
    </row>
    <row r="4" spans="1:13" ht="12">
      <c r="A4" s="7"/>
      <c r="B4" s="8" t="s">
        <v>218</v>
      </c>
      <c r="C4" s="4" t="s">
        <v>219</v>
      </c>
      <c r="D4" s="6"/>
      <c r="E4" s="6"/>
      <c r="F4" s="6"/>
      <c r="G4" s="9"/>
      <c r="H4" s="10" t="s">
        <v>220</v>
      </c>
      <c r="I4" s="25"/>
      <c r="J4" s="13"/>
      <c r="K4" s="12"/>
      <c r="L4" s="7" t="s">
        <v>221</v>
      </c>
      <c r="M4" s="7" t="s">
        <v>222</v>
      </c>
    </row>
    <row r="5" spans="1:13" ht="48">
      <c r="A5" s="7"/>
      <c r="B5" s="7"/>
      <c r="C5" s="11" t="s">
        <v>223</v>
      </c>
      <c r="D5" s="11" t="s">
        <v>224</v>
      </c>
      <c r="E5" s="12" t="s">
        <v>225</v>
      </c>
      <c r="F5" s="11" t="s">
        <v>226</v>
      </c>
      <c r="G5" s="11" t="s">
        <v>227</v>
      </c>
      <c r="H5" s="13" t="s">
        <v>51</v>
      </c>
      <c r="I5" s="13" t="s">
        <v>170</v>
      </c>
      <c r="J5" s="23"/>
      <c r="K5" s="11"/>
      <c r="L5" s="7"/>
      <c r="M5" s="7"/>
    </row>
    <row r="6" spans="1:13" ht="12">
      <c r="A6" s="14" t="s">
        <v>41</v>
      </c>
      <c r="B6" s="15">
        <v>2645504</v>
      </c>
      <c r="C6" s="16">
        <v>2450504</v>
      </c>
      <c r="D6" s="17"/>
      <c r="E6" s="18"/>
      <c r="F6" s="19">
        <v>165000</v>
      </c>
      <c r="G6" s="16">
        <v>30000</v>
      </c>
      <c r="H6" s="20">
        <v>2645504</v>
      </c>
      <c r="I6" s="26"/>
      <c r="J6" s="27" t="s">
        <v>228</v>
      </c>
      <c r="K6" s="28"/>
      <c r="L6" s="29"/>
      <c r="M6" s="29"/>
    </row>
    <row r="7" spans="1:13" ht="265.5" customHeight="1">
      <c r="A7" s="14" t="s">
        <v>209</v>
      </c>
      <c r="B7" s="15">
        <v>2645504</v>
      </c>
      <c r="C7" s="16">
        <v>2450504</v>
      </c>
      <c r="D7" s="17"/>
      <c r="E7" s="18"/>
      <c r="F7" s="19">
        <v>165000</v>
      </c>
      <c r="G7" s="16">
        <v>30000</v>
      </c>
      <c r="H7" s="20">
        <v>2645504</v>
      </c>
      <c r="I7" s="26"/>
      <c r="J7" s="30" t="s">
        <v>229</v>
      </c>
      <c r="K7" s="30" t="s">
        <v>229</v>
      </c>
      <c r="L7" s="30" t="s">
        <v>229</v>
      </c>
      <c r="M7" s="30" t="s">
        <v>230</v>
      </c>
    </row>
  </sheetData>
  <sheetProtection/>
  <mergeCells count="8">
    <mergeCell ref="L3:M3"/>
    <mergeCell ref="H4:I4"/>
    <mergeCell ref="A3:A5"/>
    <mergeCell ref="B4:B5"/>
    <mergeCell ref="J3:J5"/>
    <mergeCell ref="K3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32" style="0" customWidth="1"/>
    <col min="2" max="2" width="35.83203125" style="0" customWidth="1"/>
    <col min="3" max="3" width="9.16015625" style="0" customWidth="1"/>
    <col min="4" max="4" width="14.83203125" style="0" customWidth="1"/>
    <col min="5" max="5" width="12.5" style="0" customWidth="1"/>
    <col min="6" max="6" width="9.5" style="0" customWidth="1"/>
    <col min="7" max="7" width="9.16015625" style="0" customWidth="1"/>
    <col min="8" max="8" width="9.83203125" style="0" customWidth="1"/>
    <col min="9" max="9" width="9.66015625" style="0" customWidth="1"/>
    <col min="10" max="11" width="10.83203125" style="0" customWidth="1"/>
    <col min="12" max="12" width="11.33203125" style="0" customWidth="1"/>
    <col min="13" max="13" width="9.16015625" style="0" customWidth="1"/>
    <col min="14" max="14" width="8.33203125" style="0" customWidth="1"/>
    <col min="15" max="15" width="9" style="0" customWidth="1"/>
    <col min="16" max="16" width="11.5" style="0" customWidth="1"/>
    <col min="17" max="17" width="9.16015625" style="0" customWidth="1"/>
    <col min="18" max="18" width="7.16015625" style="0" customWidth="1"/>
    <col min="19" max="20" width="6.5" style="0" customWidth="1"/>
  </cols>
  <sheetData>
    <row r="1" spans="1:20" ht="55.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ht="12.75" customHeight="1">
      <c r="A2" s="45" t="s">
        <v>1</v>
      </c>
    </row>
    <row r="3" spans="1:20" ht="17.25" customHeight="1">
      <c r="A3" s="65" t="s">
        <v>39</v>
      </c>
      <c r="B3" s="65" t="s">
        <v>40</v>
      </c>
      <c r="C3" s="65" t="s">
        <v>41</v>
      </c>
      <c r="D3" s="65" t="s">
        <v>42</v>
      </c>
      <c r="E3" s="65"/>
      <c r="F3" s="65"/>
      <c r="G3" s="65" t="s">
        <v>43</v>
      </c>
      <c r="H3" s="65"/>
      <c r="I3" s="65"/>
      <c r="J3" s="65"/>
      <c r="K3" s="65"/>
      <c r="L3" s="65"/>
      <c r="M3" s="65" t="s">
        <v>44</v>
      </c>
      <c r="N3" s="65"/>
      <c r="O3" s="66"/>
      <c r="P3" s="65" t="s">
        <v>45</v>
      </c>
      <c r="Q3" s="138" t="s">
        <v>46</v>
      </c>
      <c r="R3" s="65" t="s">
        <v>47</v>
      </c>
      <c r="S3" s="65" t="s">
        <v>48</v>
      </c>
      <c r="T3" s="65" t="s">
        <v>49</v>
      </c>
    </row>
    <row r="4" spans="1:20" ht="49.5" customHeight="1">
      <c r="A4" s="70"/>
      <c r="B4" s="70"/>
      <c r="C4" s="70"/>
      <c r="D4" s="123" t="s">
        <v>50</v>
      </c>
      <c r="E4" s="123" t="s">
        <v>51</v>
      </c>
      <c r="F4" s="123" t="s">
        <v>52</v>
      </c>
      <c r="G4" s="123" t="s">
        <v>53</v>
      </c>
      <c r="H4" s="123" t="s">
        <v>54</v>
      </c>
      <c r="I4" s="123" t="s">
        <v>55</v>
      </c>
      <c r="J4" s="123" t="s">
        <v>56</v>
      </c>
      <c r="K4" s="123" t="s">
        <v>57</v>
      </c>
      <c r="L4" s="123" t="s">
        <v>58</v>
      </c>
      <c r="M4" s="123" t="s">
        <v>53</v>
      </c>
      <c r="N4" s="131" t="s">
        <v>59</v>
      </c>
      <c r="O4" s="137" t="s">
        <v>60</v>
      </c>
      <c r="P4" s="70"/>
      <c r="Q4" s="139"/>
      <c r="R4" s="70"/>
      <c r="S4" s="70"/>
      <c r="T4" s="70"/>
    </row>
    <row r="5" spans="1:20" s="31" customFormat="1" ht="17.25" customHeight="1">
      <c r="A5" s="105" t="s">
        <v>41</v>
      </c>
      <c r="B5" s="106"/>
      <c r="C5" s="74">
        <v>2645504.2</v>
      </c>
      <c r="D5" s="74">
        <v>2450504.2</v>
      </c>
      <c r="E5" s="74">
        <v>2450504.2</v>
      </c>
      <c r="F5" s="74">
        <v>0</v>
      </c>
      <c r="G5" s="74">
        <v>165000</v>
      </c>
      <c r="H5" s="74">
        <v>0</v>
      </c>
      <c r="I5" s="74">
        <v>165000</v>
      </c>
      <c r="J5" s="74">
        <v>0</v>
      </c>
      <c r="K5" s="74">
        <v>0</v>
      </c>
      <c r="L5" s="74">
        <v>0</v>
      </c>
      <c r="M5" s="74">
        <v>30000</v>
      </c>
      <c r="N5" s="74">
        <v>0</v>
      </c>
      <c r="O5" s="74">
        <v>30000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</row>
    <row r="6" spans="1:22" ht="16.5" customHeight="1">
      <c r="A6" s="105" t="s">
        <v>61</v>
      </c>
      <c r="B6" s="106"/>
      <c r="C6" s="74">
        <v>2058553.44</v>
      </c>
      <c r="D6" s="74">
        <v>2058553.44</v>
      </c>
      <c r="E6" s="74">
        <v>2058553.44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45"/>
      <c r="V6" s="45"/>
    </row>
    <row r="7" spans="1:20" ht="16.5" customHeight="1">
      <c r="A7" s="105" t="s">
        <v>62</v>
      </c>
      <c r="B7" s="106"/>
      <c r="C7" s="74">
        <v>1415346</v>
      </c>
      <c r="D7" s="74">
        <v>1415346</v>
      </c>
      <c r="E7" s="74">
        <v>1415346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</row>
    <row r="8" spans="1:20" ht="16.5" customHeight="1">
      <c r="A8" s="105" t="s">
        <v>63</v>
      </c>
      <c r="B8" s="106" t="s">
        <v>64</v>
      </c>
      <c r="C8" s="74">
        <v>763704</v>
      </c>
      <c r="D8" s="74">
        <v>763704</v>
      </c>
      <c r="E8" s="74">
        <v>763704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</row>
    <row r="9" spans="1:20" ht="16.5" customHeight="1">
      <c r="A9" s="105" t="s">
        <v>65</v>
      </c>
      <c r="B9" s="106" t="s">
        <v>64</v>
      </c>
      <c r="C9" s="74">
        <v>588000</v>
      </c>
      <c r="D9" s="74">
        <v>588000</v>
      </c>
      <c r="E9" s="74">
        <v>588000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</row>
    <row r="10" spans="1:20" ht="16.5" customHeight="1">
      <c r="A10" s="105" t="s">
        <v>66</v>
      </c>
      <c r="B10" s="106" t="s">
        <v>64</v>
      </c>
      <c r="C10" s="74">
        <v>63642</v>
      </c>
      <c r="D10" s="74">
        <v>63642</v>
      </c>
      <c r="E10" s="74">
        <v>63642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</row>
    <row r="11" spans="1:20" ht="16.5" customHeight="1">
      <c r="A11" s="105" t="s">
        <v>67</v>
      </c>
      <c r="B11" s="106"/>
      <c r="C11" s="74">
        <v>17435.04</v>
      </c>
      <c r="D11" s="74">
        <v>17435.04</v>
      </c>
      <c r="E11" s="74">
        <v>17435.04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</row>
    <row r="12" spans="1:20" ht="16.5" customHeight="1">
      <c r="A12" s="105" t="s">
        <v>68</v>
      </c>
      <c r="B12" s="106" t="s">
        <v>69</v>
      </c>
      <c r="C12" s="74">
        <v>10106.88</v>
      </c>
      <c r="D12" s="74">
        <v>10106.88</v>
      </c>
      <c r="E12" s="74">
        <v>10106.88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spans="1:20" ht="16.5" customHeight="1">
      <c r="A13" s="105" t="s">
        <v>70</v>
      </c>
      <c r="B13" s="106" t="s">
        <v>69</v>
      </c>
      <c r="C13" s="74">
        <v>7328.16</v>
      </c>
      <c r="D13" s="74">
        <v>7328.16</v>
      </c>
      <c r="E13" s="74">
        <v>7328.16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</row>
    <row r="14" spans="1:20" ht="16.5" customHeight="1">
      <c r="A14" s="105" t="s">
        <v>71</v>
      </c>
      <c r="B14" s="106"/>
      <c r="C14" s="74">
        <v>58748.16</v>
      </c>
      <c r="D14" s="74">
        <v>58748.16</v>
      </c>
      <c r="E14" s="74">
        <v>58748.16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</row>
    <row r="15" spans="1:20" ht="16.5" customHeight="1">
      <c r="A15" s="105" t="s">
        <v>72</v>
      </c>
      <c r="B15" s="106" t="s">
        <v>73</v>
      </c>
      <c r="C15" s="74">
        <v>1440</v>
      </c>
      <c r="D15" s="74">
        <v>1440</v>
      </c>
      <c r="E15" s="74">
        <v>1440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</row>
    <row r="16" spans="1:20" ht="16.5" customHeight="1">
      <c r="A16" s="105" t="s">
        <v>74</v>
      </c>
      <c r="B16" s="106" t="s">
        <v>73</v>
      </c>
      <c r="C16" s="74">
        <v>57308.16</v>
      </c>
      <c r="D16" s="74">
        <v>57308.16</v>
      </c>
      <c r="E16" s="74">
        <v>57308.16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</row>
    <row r="17" spans="1:20" ht="16.5" customHeight="1">
      <c r="A17" s="136" t="s">
        <v>75</v>
      </c>
      <c r="B17" s="106"/>
      <c r="C17" s="74">
        <v>283069.2</v>
      </c>
      <c r="D17" s="74">
        <v>283069.2</v>
      </c>
      <c r="E17" s="74">
        <v>283069.2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</row>
    <row r="18" spans="1:20" ht="16.5" customHeight="1">
      <c r="A18" s="136" t="s">
        <v>75</v>
      </c>
      <c r="B18" s="106" t="s">
        <v>75</v>
      </c>
      <c r="C18" s="74">
        <v>283069.2</v>
      </c>
      <c r="D18" s="74">
        <v>283069.2</v>
      </c>
      <c r="E18" s="74">
        <v>283069.2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</row>
    <row r="19" spans="1:20" ht="16.5" customHeight="1">
      <c r="A19" s="105" t="s">
        <v>76</v>
      </c>
      <c r="B19" s="106"/>
      <c r="C19" s="74">
        <v>121750.56</v>
      </c>
      <c r="D19" s="74">
        <v>121750.56</v>
      </c>
      <c r="E19" s="74">
        <v>121750.56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</row>
    <row r="20" spans="1:20" ht="16.5" customHeight="1">
      <c r="A20" s="105" t="s">
        <v>77</v>
      </c>
      <c r="B20" s="106" t="s">
        <v>78</v>
      </c>
      <c r="C20" s="74">
        <v>121750.56</v>
      </c>
      <c r="D20" s="74">
        <v>121750.56</v>
      </c>
      <c r="E20" s="74">
        <v>121750.56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</row>
    <row r="21" spans="1:20" ht="16.5" customHeight="1">
      <c r="A21" s="105" t="s">
        <v>79</v>
      </c>
      <c r="B21" s="106"/>
      <c r="C21" s="74">
        <v>162204.48</v>
      </c>
      <c r="D21" s="74">
        <v>162204.48</v>
      </c>
      <c r="E21" s="74">
        <v>162204.48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</row>
    <row r="22" spans="1:20" ht="16.5" customHeight="1">
      <c r="A22" s="105" t="s">
        <v>80</v>
      </c>
      <c r="B22" s="106" t="s">
        <v>81</v>
      </c>
      <c r="C22" s="74">
        <v>162204.48</v>
      </c>
      <c r="D22" s="74">
        <v>162204.48</v>
      </c>
      <c r="E22" s="74">
        <v>162204.48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</row>
    <row r="23" spans="1:20" ht="16.5" customHeight="1">
      <c r="A23" s="105" t="s">
        <v>82</v>
      </c>
      <c r="B23" s="106"/>
      <c r="C23" s="74">
        <v>583640.76</v>
      </c>
      <c r="D23" s="74">
        <v>388640.76</v>
      </c>
      <c r="E23" s="74">
        <v>388640.76</v>
      </c>
      <c r="F23" s="74">
        <v>0</v>
      </c>
      <c r="G23" s="74">
        <v>165000</v>
      </c>
      <c r="H23" s="74">
        <v>0</v>
      </c>
      <c r="I23" s="74">
        <v>165000</v>
      </c>
      <c r="J23" s="74">
        <v>0</v>
      </c>
      <c r="K23" s="74">
        <v>0</v>
      </c>
      <c r="L23" s="74">
        <v>0</v>
      </c>
      <c r="M23" s="74">
        <v>30000</v>
      </c>
      <c r="N23" s="74">
        <v>0</v>
      </c>
      <c r="O23" s="74">
        <v>30000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</row>
    <row r="24" spans="1:20" ht="16.5" customHeight="1">
      <c r="A24" s="105" t="s">
        <v>83</v>
      </c>
      <c r="B24" s="106"/>
      <c r="C24" s="74">
        <v>583640.76</v>
      </c>
      <c r="D24" s="74">
        <v>388640.76</v>
      </c>
      <c r="E24" s="74">
        <v>388640.76</v>
      </c>
      <c r="F24" s="74">
        <v>0</v>
      </c>
      <c r="G24" s="74">
        <v>165000</v>
      </c>
      <c r="H24" s="74">
        <v>0</v>
      </c>
      <c r="I24" s="74">
        <v>165000</v>
      </c>
      <c r="J24" s="74">
        <v>0</v>
      </c>
      <c r="K24" s="74">
        <v>0</v>
      </c>
      <c r="L24" s="74">
        <v>0</v>
      </c>
      <c r="M24" s="74">
        <v>30000</v>
      </c>
      <c r="N24" s="74">
        <v>0</v>
      </c>
      <c r="O24" s="74">
        <v>30000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</row>
    <row r="25" spans="1:20" ht="16.5" customHeight="1">
      <c r="A25" s="105" t="s">
        <v>84</v>
      </c>
      <c r="B25" s="106" t="s">
        <v>85</v>
      </c>
      <c r="C25" s="74">
        <v>308000</v>
      </c>
      <c r="D25" s="74">
        <v>308000</v>
      </c>
      <c r="E25" s="74">
        <v>308000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</row>
    <row r="26" spans="1:20" ht="16.5" customHeight="1">
      <c r="A26" s="105" t="s">
        <v>86</v>
      </c>
      <c r="B26" s="106" t="s">
        <v>85</v>
      </c>
      <c r="C26" s="74">
        <v>1800</v>
      </c>
      <c r="D26" s="74">
        <v>1800</v>
      </c>
      <c r="E26" s="74">
        <v>1800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</row>
    <row r="27" spans="1:20" ht="16.5" customHeight="1">
      <c r="A27" s="105" t="s">
        <v>87</v>
      </c>
      <c r="B27" s="106" t="s">
        <v>85</v>
      </c>
      <c r="C27" s="74">
        <v>15274.08</v>
      </c>
      <c r="D27" s="74">
        <v>15274.08</v>
      </c>
      <c r="E27" s="74">
        <v>15274.08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</row>
    <row r="28" spans="1:20" ht="16.5" customHeight="1">
      <c r="A28" s="105" t="s">
        <v>88</v>
      </c>
      <c r="B28" s="106" t="s">
        <v>85</v>
      </c>
      <c r="C28" s="74">
        <v>20292.6</v>
      </c>
      <c r="D28" s="74">
        <v>20292.6</v>
      </c>
      <c r="E28" s="74">
        <v>20292.6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</row>
    <row r="29" spans="1:20" ht="16.5" customHeight="1">
      <c r="A29" s="105" t="s">
        <v>89</v>
      </c>
      <c r="B29" s="106" t="s">
        <v>85</v>
      </c>
      <c r="C29" s="74">
        <v>28000</v>
      </c>
      <c r="D29" s="74">
        <v>28000</v>
      </c>
      <c r="E29" s="74">
        <v>28000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</row>
    <row r="30" spans="1:20" ht="16.5" customHeight="1">
      <c r="A30" s="105" t="s">
        <v>90</v>
      </c>
      <c r="B30" s="106" t="s">
        <v>85</v>
      </c>
      <c r="C30" s="74">
        <v>165000</v>
      </c>
      <c r="D30" s="74">
        <v>0</v>
      </c>
      <c r="E30" s="74">
        <v>0</v>
      </c>
      <c r="F30" s="74">
        <v>0</v>
      </c>
      <c r="G30" s="74">
        <v>165000</v>
      </c>
      <c r="H30" s="74">
        <v>0</v>
      </c>
      <c r="I30" s="74">
        <v>165000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</row>
    <row r="31" spans="1:20" ht="16.5" customHeight="1">
      <c r="A31" s="105" t="s">
        <v>91</v>
      </c>
      <c r="B31" s="106" t="s">
        <v>85</v>
      </c>
      <c r="C31" s="74">
        <v>15274.08</v>
      </c>
      <c r="D31" s="74">
        <v>15274.08</v>
      </c>
      <c r="E31" s="74">
        <v>15274.08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</row>
    <row r="32" spans="1:20" ht="16.5" customHeight="1">
      <c r="A32" s="105" t="s">
        <v>32</v>
      </c>
      <c r="B32" s="106" t="s">
        <v>85</v>
      </c>
      <c r="C32" s="74">
        <v>30000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30000</v>
      </c>
      <c r="N32" s="74">
        <v>0</v>
      </c>
      <c r="O32" s="74">
        <v>30000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</row>
    <row r="33" spans="1:20" ht="16.5" customHeight="1">
      <c r="A33" s="105" t="s">
        <v>92</v>
      </c>
      <c r="B33" s="106"/>
      <c r="C33" s="74">
        <v>3310</v>
      </c>
      <c r="D33" s="74">
        <v>3310</v>
      </c>
      <c r="E33" s="74">
        <v>3310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</row>
    <row r="34" spans="1:20" ht="16.5" customHeight="1">
      <c r="A34" s="105" t="s">
        <v>93</v>
      </c>
      <c r="B34" s="106"/>
      <c r="C34" s="74">
        <v>3310</v>
      </c>
      <c r="D34" s="74">
        <v>3310</v>
      </c>
      <c r="E34" s="74">
        <v>3310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</row>
    <row r="35" spans="1:20" ht="16.5" customHeight="1">
      <c r="A35" s="105" t="s">
        <v>94</v>
      </c>
      <c r="B35" s="106" t="s">
        <v>92</v>
      </c>
      <c r="C35" s="74">
        <v>3310</v>
      </c>
      <c r="D35" s="74">
        <v>3310</v>
      </c>
      <c r="E35" s="74">
        <v>3310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</row>
  </sheetData>
  <sheetProtection/>
  <mergeCells count="12">
    <mergeCell ref="A1:T1"/>
    <mergeCell ref="D3:F3"/>
    <mergeCell ref="G3:L3"/>
    <mergeCell ref="M3:O3"/>
    <mergeCell ref="A3:A4"/>
    <mergeCell ref="B3:B4"/>
    <mergeCell ref="C3:C4"/>
    <mergeCell ref="P3:P4"/>
    <mergeCell ref="Q3:Q4"/>
    <mergeCell ref="R3:R4"/>
    <mergeCell ref="S3:S4"/>
    <mergeCell ref="T3:T4"/>
  </mergeCells>
  <printOptions/>
  <pageMargins left="0.39" right="0.39" top="0.39" bottom="0.39" header="0.51" footer="0.51"/>
  <pageSetup fitToHeight="999" horizontalDpi="200" verticalDpi="2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showGridLines="0" showZeros="0" tabSelected="1" workbookViewId="0" topLeftCell="A1">
      <selection activeCell="H15" sqref="H15"/>
    </sheetView>
  </sheetViews>
  <sheetFormatPr defaultColWidth="9.16015625" defaultRowHeight="12.75" customHeight="1"/>
  <cols>
    <col min="1" max="1" width="15.83203125" style="0" customWidth="1"/>
    <col min="2" max="2" width="14" style="0" customWidth="1"/>
    <col min="3" max="3" width="7" style="0" customWidth="1"/>
    <col min="4" max="4" width="22.5" style="0" customWidth="1"/>
    <col min="5" max="5" width="11.16015625" style="0" customWidth="1"/>
    <col min="6" max="6" width="17.16015625" style="0" customWidth="1"/>
    <col min="7" max="7" width="11" style="0" customWidth="1"/>
    <col min="8" max="8" width="10.66015625" style="0" customWidth="1"/>
    <col min="9" max="9" width="9.5" style="0" customWidth="1"/>
    <col min="10" max="10" width="14.5" style="0" customWidth="1"/>
    <col min="11" max="11" width="16.16015625" style="0" customWidth="1"/>
  </cols>
  <sheetData>
    <row r="1" spans="1:12" ht="43.5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="31" customFormat="1" ht="24" customHeight="1">
      <c r="A2" s="31" t="s">
        <v>1</v>
      </c>
    </row>
    <row r="3" spans="1:12" ht="29.25" customHeight="1">
      <c r="A3" s="131" t="s">
        <v>96</v>
      </c>
      <c r="B3" s="131" t="s">
        <v>97</v>
      </c>
      <c r="C3" s="131" t="s">
        <v>98</v>
      </c>
      <c r="D3" s="131" t="s">
        <v>99</v>
      </c>
      <c r="E3" s="131" t="s">
        <v>100</v>
      </c>
      <c r="F3" s="131" t="s">
        <v>101</v>
      </c>
      <c r="G3" s="131" t="s">
        <v>102</v>
      </c>
      <c r="H3" s="131" t="s">
        <v>103</v>
      </c>
      <c r="I3" s="131" t="s">
        <v>104</v>
      </c>
      <c r="J3" s="131" t="s">
        <v>105</v>
      </c>
      <c r="K3" s="131" t="s">
        <v>106</v>
      </c>
      <c r="L3" s="131" t="s">
        <v>107</v>
      </c>
    </row>
    <row r="4" spans="1:12" s="31" customFormat="1" ht="29.25" customHeight="1">
      <c r="A4" s="132"/>
      <c r="B4" s="133"/>
      <c r="C4" s="133"/>
      <c r="D4" s="133"/>
      <c r="E4" s="133"/>
      <c r="F4" s="133"/>
      <c r="G4" s="134"/>
      <c r="H4" s="134"/>
      <c r="I4" s="135"/>
      <c r="J4" s="133"/>
      <c r="K4" s="133"/>
      <c r="L4" s="133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27.33203125" style="0" customWidth="1"/>
    <col min="2" max="2" width="13" style="0" customWidth="1"/>
    <col min="3" max="3" width="9.16015625" style="0" customWidth="1"/>
    <col min="4" max="4" width="15.16015625" style="0" customWidth="1"/>
    <col min="5" max="5" width="10.83203125" style="0" customWidth="1"/>
    <col min="6" max="6" width="12.83203125" style="0" customWidth="1"/>
    <col min="7" max="7" width="11.33203125" style="0" customWidth="1"/>
    <col min="8" max="8" width="11.5" style="0" customWidth="1"/>
    <col min="9" max="9" width="15.16015625" style="0" customWidth="1"/>
    <col min="10" max="10" width="17.33203125" style="0" customWidth="1"/>
    <col min="11" max="11" width="15" style="0" customWidth="1"/>
  </cols>
  <sheetData>
    <row r="1" spans="1:11" ht="42.75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30" customHeight="1">
      <c r="A3" s="123" t="s">
        <v>96</v>
      </c>
      <c r="B3" s="123" t="s">
        <v>109</v>
      </c>
      <c r="C3" s="123" t="s">
        <v>98</v>
      </c>
      <c r="D3" s="123" t="s">
        <v>99</v>
      </c>
      <c r="E3" s="123" t="s">
        <v>110</v>
      </c>
      <c r="F3" s="123" t="s">
        <v>111</v>
      </c>
      <c r="G3" s="123" t="s">
        <v>104</v>
      </c>
      <c r="H3" s="123" t="s">
        <v>112</v>
      </c>
      <c r="I3" s="123" t="s">
        <v>113</v>
      </c>
      <c r="J3" s="123" t="s">
        <v>114</v>
      </c>
      <c r="K3" s="123" t="s">
        <v>107</v>
      </c>
    </row>
    <row r="4" spans="1:11" s="31" customFormat="1" ht="33.75" customHeight="1">
      <c r="A4" s="124" t="s">
        <v>41</v>
      </c>
      <c r="B4" s="125"/>
      <c r="C4" s="125"/>
      <c r="D4" s="126"/>
      <c r="E4" s="127"/>
      <c r="F4" s="127">
        <v>3310</v>
      </c>
      <c r="G4" s="124">
        <v>3310</v>
      </c>
      <c r="H4" s="128"/>
      <c r="I4" s="129"/>
      <c r="J4" s="130"/>
      <c r="K4" s="128"/>
    </row>
    <row r="5" spans="1:11" ht="37.5" customHeight="1">
      <c r="A5" s="124" t="s">
        <v>115</v>
      </c>
      <c r="B5" s="125" t="s">
        <v>116</v>
      </c>
      <c r="C5" s="125">
        <v>2</v>
      </c>
      <c r="D5" s="126">
        <v>4.32622196911085E+17</v>
      </c>
      <c r="E5" s="127" t="s">
        <v>117</v>
      </c>
      <c r="F5" s="127">
        <v>3310</v>
      </c>
      <c r="G5" s="124">
        <v>3310</v>
      </c>
      <c r="H5" s="128" t="s">
        <v>118</v>
      </c>
      <c r="I5" s="129"/>
      <c r="J5" s="130" t="s">
        <v>119</v>
      </c>
      <c r="K5" s="128"/>
    </row>
    <row r="6" spans="1:1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/>
      <c r="B7" s="45"/>
      <c r="C7" s="45"/>
      <c r="D7" s="45"/>
      <c r="F7" s="45"/>
      <c r="G7" s="45"/>
      <c r="H7" s="45"/>
      <c r="I7" s="45"/>
      <c r="J7" s="45"/>
      <c r="K7" s="45"/>
    </row>
    <row r="8" spans="1:4" ht="16.5" customHeight="1">
      <c r="A8" s="45"/>
      <c r="C8" s="45"/>
      <c r="D8" s="45"/>
    </row>
    <row r="9" spans="1:4" ht="16.5" customHeight="1">
      <c r="A9" s="45"/>
      <c r="B9" s="45"/>
      <c r="C9" s="45"/>
      <c r="D9" s="45"/>
    </row>
    <row r="10" spans="2:5" ht="16.5" customHeight="1">
      <c r="B10" s="45"/>
      <c r="D10" s="45"/>
      <c r="E10" s="45"/>
    </row>
    <row r="11" spans="2:5" ht="16.5" customHeight="1">
      <c r="B11" s="45"/>
      <c r="D11" s="45"/>
      <c r="E11" s="45"/>
    </row>
    <row r="12" spans="3:5" ht="16.5" customHeight="1">
      <c r="C12" s="45"/>
      <c r="E12" s="45"/>
    </row>
    <row r="13" spans="4:5" ht="16.5" customHeight="1">
      <c r="D13" s="45"/>
      <c r="E13" s="45"/>
    </row>
    <row r="14" ht="16.5" customHeight="1">
      <c r="D14" s="45"/>
    </row>
    <row r="15" ht="16.5" customHeight="1"/>
    <row r="16" ht="16.5" customHeight="1">
      <c r="E16" s="45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:D1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2" t="s">
        <v>120</v>
      </c>
      <c r="B1" s="32"/>
      <c r="C1" s="32"/>
      <c r="D1" s="32"/>
    </row>
    <row r="2" spans="1:4" ht="12.75" customHeight="1">
      <c r="A2" s="45" t="s">
        <v>1</v>
      </c>
      <c r="D2" s="59" t="s">
        <v>2</v>
      </c>
    </row>
    <row r="3" spans="1:4" ht="17.25" customHeight="1">
      <c r="A3" s="65" t="s">
        <v>121</v>
      </c>
      <c r="B3" s="66"/>
      <c r="C3" s="65" t="s">
        <v>122</v>
      </c>
      <c r="D3" s="65"/>
    </row>
    <row r="4" spans="1:4" ht="17.25" customHeight="1">
      <c r="A4" s="108" t="s">
        <v>123</v>
      </c>
      <c r="B4" s="109" t="s">
        <v>6</v>
      </c>
      <c r="C4" s="110" t="s">
        <v>123</v>
      </c>
      <c r="D4" s="109" t="s">
        <v>6</v>
      </c>
    </row>
    <row r="5" spans="1:4" s="31" customFormat="1" ht="17.25" customHeight="1">
      <c r="A5" s="111" t="s">
        <v>124</v>
      </c>
      <c r="B5" s="112">
        <v>2450504.2</v>
      </c>
      <c r="C5" s="113" t="s">
        <v>125</v>
      </c>
      <c r="D5" s="112">
        <v>2645504.2</v>
      </c>
    </row>
    <row r="6" spans="1:4" s="31" customFormat="1" ht="17.25" customHeight="1">
      <c r="A6" s="111" t="s">
        <v>9</v>
      </c>
      <c r="B6" s="114">
        <v>165000</v>
      </c>
      <c r="C6" s="113" t="s">
        <v>126</v>
      </c>
      <c r="D6" s="112">
        <v>0</v>
      </c>
    </row>
    <row r="7" spans="1:4" s="31" customFormat="1" ht="17.25" customHeight="1">
      <c r="A7" s="111" t="s">
        <v>11</v>
      </c>
      <c r="B7" s="115">
        <v>0</v>
      </c>
      <c r="C7" s="113" t="s">
        <v>127</v>
      </c>
      <c r="D7" s="112">
        <v>0</v>
      </c>
    </row>
    <row r="8" spans="1:4" s="31" customFormat="1" ht="17.25" customHeight="1">
      <c r="A8" s="111" t="s">
        <v>13</v>
      </c>
      <c r="B8" s="115">
        <v>165000</v>
      </c>
      <c r="C8" s="113" t="s">
        <v>128</v>
      </c>
      <c r="D8" s="114">
        <v>0</v>
      </c>
    </row>
    <row r="9" spans="1:4" s="31" customFormat="1" ht="17.25" customHeight="1">
      <c r="A9" s="111" t="s">
        <v>15</v>
      </c>
      <c r="B9" s="115">
        <v>0</v>
      </c>
      <c r="C9" s="113" t="s">
        <v>129</v>
      </c>
      <c r="D9" s="116">
        <v>0</v>
      </c>
    </row>
    <row r="10" spans="1:4" s="31" customFormat="1" ht="17.25" customHeight="1">
      <c r="A10" s="111" t="s">
        <v>17</v>
      </c>
      <c r="B10" s="115">
        <v>0</v>
      </c>
      <c r="C10" s="113" t="s">
        <v>130</v>
      </c>
      <c r="D10" s="112">
        <v>0</v>
      </c>
    </row>
    <row r="11" spans="1:4" s="31" customFormat="1" ht="17.25" customHeight="1">
      <c r="A11" s="111" t="s">
        <v>18</v>
      </c>
      <c r="B11" s="116">
        <v>0</v>
      </c>
      <c r="C11" s="113" t="s">
        <v>131</v>
      </c>
      <c r="D11" s="112">
        <v>0</v>
      </c>
    </row>
    <row r="12" spans="1:4" s="31" customFormat="1" ht="17.25" customHeight="1">
      <c r="A12" s="111" t="s">
        <v>19</v>
      </c>
      <c r="B12" s="114">
        <v>30000</v>
      </c>
      <c r="C12" s="113" t="s">
        <v>132</v>
      </c>
      <c r="D12" s="112">
        <v>0</v>
      </c>
    </row>
    <row r="13" spans="1:4" s="31" customFormat="1" ht="17.25" customHeight="1">
      <c r="A13" s="111" t="s">
        <v>21</v>
      </c>
      <c r="B13" s="115">
        <v>0</v>
      </c>
      <c r="C13" s="113" t="s">
        <v>133</v>
      </c>
      <c r="D13" s="112">
        <v>0</v>
      </c>
    </row>
    <row r="14" spans="1:4" s="31" customFormat="1" ht="17.25" customHeight="1">
      <c r="A14" s="111" t="s">
        <v>23</v>
      </c>
      <c r="B14" s="115">
        <v>30000</v>
      </c>
      <c r="C14" s="113" t="s">
        <v>134</v>
      </c>
      <c r="D14" s="112">
        <v>0</v>
      </c>
    </row>
    <row r="15" spans="1:4" s="31" customFormat="1" ht="16.5" customHeight="1">
      <c r="A15" s="111" t="s">
        <v>25</v>
      </c>
      <c r="B15" s="115">
        <v>0</v>
      </c>
      <c r="C15" s="113" t="s">
        <v>135</v>
      </c>
      <c r="D15" s="112">
        <v>0</v>
      </c>
    </row>
    <row r="16" spans="1:4" s="31" customFormat="1" ht="16.5" customHeight="1">
      <c r="A16" s="111" t="s">
        <v>27</v>
      </c>
      <c r="B16" s="115">
        <v>0</v>
      </c>
      <c r="C16" s="113" t="s">
        <v>136</v>
      </c>
      <c r="D16" s="112">
        <v>0</v>
      </c>
    </row>
    <row r="17" spans="1:4" s="31" customFormat="1" ht="16.5" customHeight="1">
      <c r="A17" s="111" t="s">
        <v>29</v>
      </c>
      <c r="B17" s="115">
        <v>0</v>
      </c>
      <c r="C17" s="113" t="s">
        <v>137</v>
      </c>
      <c r="D17" s="112">
        <v>0</v>
      </c>
    </row>
    <row r="18" spans="1:4" s="31" customFormat="1" ht="16.5" customHeight="1">
      <c r="A18" s="111" t="s">
        <v>31</v>
      </c>
      <c r="B18" s="115">
        <v>0</v>
      </c>
      <c r="C18" s="113" t="s">
        <v>138</v>
      </c>
      <c r="D18" s="112">
        <v>0</v>
      </c>
    </row>
    <row r="19" spans="1:4" s="31" customFormat="1" ht="16.5" customHeight="1">
      <c r="A19" s="117"/>
      <c r="B19" s="118"/>
      <c r="C19" s="111" t="s">
        <v>139</v>
      </c>
      <c r="D19" s="112">
        <v>0</v>
      </c>
    </row>
    <row r="20" spans="1:4" s="31" customFormat="1" ht="16.5" customHeight="1">
      <c r="A20" s="117"/>
      <c r="B20" s="119"/>
      <c r="C20" s="111" t="s">
        <v>140</v>
      </c>
      <c r="D20" s="112">
        <v>0</v>
      </c>
    </row>
    <row r="21" spans="1:4" s="31" customFormat="1" ht="16.5" customHeight="1">
      <c r="A21" s="117"/>
      <c r="B21" s="119"/>
      <c r="C21" s="111" t="s">
        <v>141</v>
      </c>
      <c r="D21" s="112">
        <v>0</v>
      </c>
    </row>
    <row r="22" spans="1:4" s="31" customFormat="1" ht="16.5" customHeight="1">
      <c r="A22" s="117"/>
      <c r="B22" s="119"/>
      <c r="C22" s="111" t="s">
        <v>142</v>
      </c>
      <c r="D22" s="112">
        <v>0</v>
      </c>
    </row>
    <row r="23" spans="1:4" s="31" customFormat="1" ht="16.5" customHeight="1">
      <c r="A23" s="117"/>
      <c r="B23" s="119"/>
      <c r="C23" s="111" t="s">
        <v>143</v>
      </c>
      <c r="D23" s="112">
        <v>0</v>
      </c>
    </row>
    <row r="24" spans="1:4" s="31" customFormat="1" ht="16.5" customHeight="1">
      <c r="A24" s="117"/>
      <c r="B24" s="119"/>
      <c r="C24" s="111" t="s">
        <v>144</v>
      </c>
      <c r="D24" s="114">
        <v>0</v>
      </c>
    </row>
    <row r="25" spans="1:4" s="31" customFormat="1" ht="16.5" customHeight="1">
      <c r="A25" s="117"/>
      <c r="B25" s="119"/>
      <c r="C25" s="111" t="s">
        <v>145</v>
      </c>
      <c r="D25" s="116">
        <v>0</v>
      </c>
    </row>
    <row r="26" spans="1:4" s="31" customFormat="1" ht="16.5" customHeight="1">
      <c r="A26" s="117"/>
      <c r="B26" s="120"/>
      <c r="C26" s="111" t="s">
        <v>146</v>
      </c>
      <c r="D26" s="112">
        <v>0</v>
      </c>
    </row>
    <row r="27" spans="1:4" s="31" customFormat="1" ht="16.5" customHeight="1">
      <c r="A27" s="111" t="s">
        <v>147</v>
      </c>
      <c r="B27" s="114">
        <v>2645504.2</v>
      </c>
      <c r="C27" s="113" t="s">
        <v>148</v>
      </c>
      <c r="D27" s="114">
        <v>2645504.2</v>
      </c>
    </row>
    <row r="28" spans="1:4" s="31" customFormat="1" ht="16.5" customHeight="1">
      <c r="A28" s="111" t="s">
        <v>35</v>
      </c>
      <c r="B28" s="116">
        <v>0</v>
      </c>
      <c r="C28" s="121" t="s">
        <v>149</v>
      </c>
      <c r="D28" s="122">
        <f>D29-D27</f>
        <v>0</v>
      </c>
    </row>
    <row r="29" spans="1:4" s="31" customFormat="1" ht="16.5" customHeight="1">
      <c r="A29" s="111" t="s">
        <v>36</v>
      </c>
      <c r="B29" s="114">
        <v>2645504.2</v>
      </c>
      <c r="C29" s="113" t="s">
        <v>37</v>
      </c>
      <c r="D29" s="114">
        <v>2645504.2</v>
      </c>
    </row>
    <row r="30" ht="16.5" customHeight="1"/>
    <row r="31" ht="16.5" customHeight="1"/>
    <row r="32" ht="16.5" customHeight="1"/>
    <row r="33" ht="16.5" customHeight="1"/>
    <row r="34" ht="16.5" customHeight="1">
      <c r="B34" s="45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1" sqref="A1:P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2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 customHeight="1">
      <c r="A2" s="45" t="s">
        <v>1</v>
      </c>
      <c r="B2" s="45"/>
      <c r="P2" t="s">
        <v>2</v>
      </c>
    </row>
    <row r="3" spans="1:16" ht="17.25" customHeight="1">
      <c r="A3" s="13" t="s">
        <v>151</v>
      </c>
      <c r="B3" s="13"/>
      <c r="C3" s="13" t="s">
        <v>152</v>
      </c>
      <c r="D3" s="48" t="s">
        <v>50</v>
      </c>
      <c r="E3" s="13" t="s">
        <v>43</v>
      </c>
      <c r="F3" s="13"/>
      <c r="G3" s="13"/>
      <c r="H3" s="13"/>
      <c r="I3" s="48"/>
      <c r="J3" s="13" t="s">
        <v>44</v>
      </c>
      <c r="K3" s="13"/>
      <c r="L3" s="49" t="s">
        <v>153</v>
      </c>
      <c r="M3" s="13" t="s">
        <v>154</v>
      </c>
      <c r="N3" s="13" t="s">
        <v>48</v>
      </c>
      <c r="O3" s="13" t="s">
        <v>46</v>
      </c>
      <c r="P3" s="13" t="s">
        <v>49</v>
      </c>
    </row>
    <row r="4" spans="1:17" ht="52.5" customHeight="1">
      <c r="A4" s="103" t="s">
        <v>155</v>
      </c>
      <c r="B4" s="103" t="s">
        <v>156</v>
      </c>
      <c r="C4" s="51"/>
      <c r="D4" s="51"/>
      <c r="E4" s="104" t="s">
        <v>157</v>
      </c>
      <c r="F4" s="53" t="s">
        <v>158</v>
      </c>
      <c r="G4" s="53" t="s">
        <v>159</v>
      </c>
      <c r="H4" s="53" t="s">
        <v>160</v>
      </c>
      <c r="I4" s="53" t="s">
        <v>161</v>
      </c>
      <c r="J4" s="53" t="s">
        <v>59</v>
      </c>
      <c r="K4" s="53" t="s">
        <v>60</v>
      </c>
      <c r="L4" s="51"/>
      <c r="M4" s="51"/>
      <c r="N4" s="51"/>
      <c r="O4" s="51"/>
      <c r="P4" s="51"/>
      <c r="Q4" s="45"/>
    </row>
    <row r="5" spans="1:16" s="31" customFormat="1" ht="24" customHeight="1">
      <c r="A5" s="105"/>
      <c r="B5" s="106" t="s">
        <v>41</v>
      </c>
      <c r="C5" s="107">
        <v>2645504.2</v>
      </c>
      <c r="D5" s="107">
        <v>2450504.2</v>
      </c>
      <c r="E5" s="107">
        <v>0</v>
      </c>
      <c r="F5" s="107">
        <v>165000</v>
      </c>
      <c r="G5" s="107">
        <v>0</v>
      </c>
      <c r="H5" s="107">
        <v>0</v>
      </c>
      <c r="I5" s="107">
        <v>0</v>
      </c>
      <c r="J5" s="107">
        <v>0</v>
      </c>
      <c r="K5" s="107">
        <v>30000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</row>
    <row r="6" spans="1:17" ht="24" customHeight="1">
      <c r="A6" s="105" t="s">
        <v>162</v>
      </c>
      <c r="B6" s="106" t="s">
        <v>163</v>
      </c>
      <c r="C6" s="107">
        <v>2645504.2</v>
      </c>
      <c r="D6" s="107">
        <v>2450504.2</v>
      </c>
      <c r="E6" s="107">
        <v>0</v>
      </c>
      <c r="F6" s="107">
        <v>165000</v>
      </c>
      <c r="G6" s="107">
        <v>0</v>
      </c>
      <c r="H6" s="107">
        <v>0</v>
      </c>
      <c r="I6" s="107">
        <v>0</v>
      </c>
      <c r="J6" s="107">
        <v>0</v>
      </c>
      <c r="K6" s="107">
        <v>30000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45"/>
    </row>
    <row r="7" spans="1:16" ht="24" customHeight="1">
      <c r="A7" s="105" t="s">
        <v>164</v>
      </c>
      <c r="B7" s="106" t="s">
        <v>165</v>
      </c>
      <c r="C7" s="107">
        <v>2645504.2</v>
      </c>
      <c r="D7" s="107">
        <v>2450504.2</v>
      </c>
      <c r="E7" s="107">
        <v>0</v>
      </c>
      <c r="F7" s="107">
        <v>165000</v>
      </c>
      <c r="G7" s="107">
        <v>0</v>
      </c>
      <c r="H7" s="107">
        <v>0</v>
      </c>
      <c r="I7" s="107">
        <v>0</v>
      </c>
      <c r="J7" s="107">
        <v>0</v>
      </c>
      <c r="K7" s="107">
        <v>30000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</row>
    <row r="8" spans="1:16" ht="24" customHeight="1">
      <c r="A8" s="105" t="s">
        <v>166</v>
      </c>
      <c r="B8" s="106" t="s">
        <v>167</v>
      </c>
      <c r="C8" s="107">
        <v>2645504.2</v>
      </c>
      <c r="D8" s="107">
        <v>2450504.2</v>
      </c>
      <c r="E8" s="107">
        <v>0</v>
      </c>
      <c r="F8" s="107">
        <v>165000</v>
      </c>
      <c r="G8" s="107">
        <v>0</v>
      </c>
      <c r="H8" s="107">
        <v>0</v>
      </c>
      <c r="I8" s="107">
        <v>0</v>
      </c>
      <c r="J8" s="107">
        <v>0</v>
      </c>
      <c r="K8" s="107">
        <v>30000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6" ht="24" customHeight="1">
      <c r="A9" s="45"/>
      <c r="D9" s="45"/>
      <c r="F9" s="45"/>
    </row>
    <row r="10" spans="4:5" ht="24" customHeight="1">
      <c r="D10" s="45"/>
      <c r="E10" s="45"/>
    </row>
    <row r="11" spans="2:6" ht="24" customHeight="1">
      <c r="B11" s="45"/>
      <c r="E11" s="45"/>
      <c r="F11" s="45"/>
    </row>
    <row r="12" spans="3:5" ht="24" customHeight="1">
      <c r="C12" s="45"/>
      <c r="E12" s="45"/>
    </row>
    <row r="13" spans="5:6" ht="24" customHeight="1">
      <c r="E13" s="45"/>
      <c r="F13" s="45"/>
    </row>
    <row r="14" ht="24" customHeight="1">
      <c r="D14" s="45"/>
    </row>
    <row r="15" ht="24" customHeight="1"/>
    <row r="16" ht="24" customHeight="1">
      <c r="E16" s="45"/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2" t="s">
        <v>168</v>
      </c>
      <c r="B1" s="32"/>
      <c r="C1" s="32"/>
      <c r="D1" s="32"/>
      <c r="E1" s="32"/>
    </row>
    <row r="2" ht="21.75" customHeight="1">
      <c r="A2" s="98" t="s">
        <v>1</v>
      </c>
    </row>
    <row r="3" spans="1:5" ht="16.5" customHeight="1">
      <c r="A3" s="38" t="s">
        <v>169</v>
      </c>
      <c r="B3" s="38" t="s">
        <v>156</v>
      </c>
      <c r="C3" s="38" t="s">
        <v>41</v>
      </c>
      <c r="D3" s="38" t="s">
        <v>51</v>
      </c>
      <c r="E3" s="38" t="s">
        <v>170</v>
      </c>
    </row>
    <row r="4" spans="1:5" s="31" customFormat="1" ht="16.5" customHeight="1">
      <c r="A4" s="99"/>
      <c r="B4" s="100" t="s">
        <v>41</v>
      </c>
      <c r="C4" s="101">
        <v>2645504.2</v>
      </c>
      <c r="D4" s="102">
        <v>2645504.2</v>
      </c>
      <c r="E4" s="101">
        <v>0</v>
      </c>
    </row>
    <row r="5" spans="1:5" ht="16.5" customHeight="1">
      <c r="A5" s="99" t="s">
        <v>162</v>
      </c>
      <c r="B5" s="100" t="s">
        <v>163</v>
      </c>
      <c r="C5" s="101">
        <v>2645504.2</v>
      </c>
      <c r="D5" s="102">
        <v>2645504.2</v>
      </c>
      <c r="E5" s="101">
        <v>0</v>
      </c>
    </row>
    <row r="6" spans="1:5" ht="16.5" customHeight="1">
      <c r="A6" s="99" t="s">
        <v>164</v>
      </c>
      <c r="B6" s="100" t="s">
        <v>165</v>
      </c>
      <c r="C6" s="101">
        <v>2645504.2</v>
      </c>
      <c r="D6" s="102">
        <v>2645504.2</v>
      </c>
      <c r="E6" s="101">
        <v>0</v>
      </c>
    </row>
    <row r="7" spans="1:5" ht="16.5" customHeight="1">
      <c r="A7" s="99" t="s">
        <v>166</v>
      </c>
      <c r="B7" s="100" t="s">
        <v>167</v>
      </c>
      <c r="C7" s="101">
        <v>2645504.2</v>
      </c>
      <c r="D7" s="102">
        <v>2645504.2</v>
      </c>
      <c r="E7" s="101">
        <v>0</v>
      </c>
    </row>
    <row r="8" spans="1:5" ht="16.5" customHeight="1">
      <c r="A8" s="45"/>
      <c r="B8" s="45"/>
      <c r="C8" s="45"/>
      <c r="D8" s="45"/>
      <c r="E8" s="45"/>
    </row>
    <row r="9" spans="1:5" ht="16.5" customHeight="1">
      <c r="A9" s="45"/>
      <c r="B9" s="45"/>
      <c r="C9" s="45"/>
      <c r="D9" s="45"/>
      <c r="E9" s="45"/>
    </row>
    <row r="10" ht="16.5" customHeight="1">
      <c r="C10" s="45"/>
    </row>
    <row r="11" ht="16.5" customHeight="1">
      <c r="C11" s="45"/>
    </row>
    <row r="12" spans="2:3" ht="16.5" customHeight="1">
      <c r="B12" s="45"/>
      <c r="C12" s="45"/>
    </row>
    <row r="13" spans="2:3" ht="16.5" customHeight="1">
      <c r="B13" s="45"/>
      <c r="C13" s="45"/>
    </row>
    <row r="14" spans="3:5" ht="16.5" customHeight="1">
      <c r="C14" s="45"/>
      <c r="E14" s="45"/>
    </row>
    <row r="15" spans="2:3" ht="16.5" customHeight="1">
      <c r="B15" s="45"/>
      <c r="C15" s="45"/>
    </row>
    <row r="16" ht="16.5" customHeight="1"/>
    <row r="17" ht="16.5" customHeight="1">
      <c r="C17" s="45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2" t="s">
        <v>171</v>
      </c>
      <c r="B1" s="32"/>
      <c r="C1" s="32"/>
      <c r="D1" s="32"/>
      <c r="E1" s="32"/>
      <c r="F1" s="32"/>
    </row>
    <row r="2" ht="9" customHeight="1"/>
    <row r="3" spans="1:6" ht="14.25" customHeight="1">
      <c r="A3" s="75" t="s">
        <v>1</v>
      </c>
      <c r="B3" s="76"/>
      <c r="C3" s="76"/>
      <c r="D3" s="76"/>
      <c r="E3" s="76"/>
      <c r="F3" s="77" t="s">
        <v>2</v>
      </c>
    </row>
    <row r="4" spans="1:6" ht="17.25" customHeight="1">
      <c r="A4" s="13" t="s">
        <v>172</v>
      </c>
      <c r="B4" s="48"/>
      <c r="C4" s="13" t="s">
        <v>173</v>
      </c>
      <c r="D4" s="13"/>
      <c r="E4" s="13"/>
      <c r="F4" s="13"/>
    </row>
    <row r="5" spans="1:6" ht="25.5" customHeight="1">
      <c r="A5" s="78" t="s">
        <v>174</v>
      </c>
      <c r="B5" s="53" t="s">
        <v>6</v>
      </c>
      <c r="C5" s="79" t="s">
        <v>5</v>
      </c>
      <c r="D5" s="79" t="s">
        <v>152</v>
      </c>
      <c r="E5" s="53" t="s">
        <v>175</v>
      </c>
      <c r="F5" s="53" t="s">
        <v>176</v>
      </c>
    </row>
    <row r="6" spans="1:6" s="31" customFormat="1" ht="17.25" customHeight="1">
      <c r="A6" s="80" t="s">
        <v>177</v>
      </c>
      <c r="B6" s="81">
        <v>2645504.2</v>
      </c>
      <c r="C6" s="82" t="s">
        <v>125</v>
      </c>
      <c r="D6" s="83">
        <f aca="true" t="shared" si="0" ref="D6:D27">E6+F6</f>
        <v>2645504.2</v>
      </c>
      <c r="E6" s="84">
        <v>2645504.2</v>
      </c>
      <c r="F6" s="81">
        <v>0</v>
      </c>
    </row>
    <row r="7" spans="1:6" s="31" customFormat="1" ht="17.25" customHeight="1">
      <c r="A7" s="80" t="s">
        <v>178</v>
      </c>
      <c r="B7" s="85">
        <v>2645504.2</v>
      </c>
      <c r="C7" s="82" t="s">
        <v>126</v>
      </c>
      <c r="D7" s="83">
        <f t="shared" si="0"/>
        <v>0</v>
      </c>
      <c r="E7" s="86">
        <v>0</v>
      </c>
      <c r="F7" s="85">
        <v>0</v>
      </c>
    </row>
    <row r="8" spans="1:6" s="31" customFormat="1" ht="17.25" customHeight="1">
      <c r="A8" s="80" t="s">
        <v>179</v>
      </c>
      <c r="B8" s="85">
        <v>0</v>
      </c>
      <c r="C8" s="82" t="s">
        <v>127</v>
      </c>
      <c r="D8" s="83">
        <f t="shared" si="0"/>
        <v>0</v>
      </c>
      <c r="E8" s="81">
        <v>0</v>
      </c>
      <c r="F8" s="87">
        <v>0</v>
      </c>
    </row>
    <row r="9" spans="1:6" s="31" customFormat="1" ht="17.25" customHeight="1">
      <c r="A9" s="88"/>
      <c r="B9" s="89"/>
      <c r="C9" s="88" t="s">
        <v>128</v>
      </c>
      <c r="D9" s="83">
        <f t="shared" si="0"/>
        <v>0</v>
      </c>
      <c r="E9" s="85">
        <v>0</v>
      </c>
      <c r="F9" s="87">
        <v>0</v>
      </c>
    </row>
    <row r="10" spans="1:6" s="31" customFormat="1" ht="17.25" customHeight="1">
      <c r="A10" s="88"/>
      <c r="B10" s="90"/>
      <c r="C10" s="88" t="s">
        <v>129</v>
      </c>
      <c r="D10" s="83">
        <f t="shared" si="0"/>
        <v>0</v>
      </c>
      <c r="E10" s="85">
        <v>0</v>
      </c>
      <c r="F10" s="87">
        <v>0</v>
      </c>
    </row>
    <row r="11" spans="1:6" s="31" customFormat="1" ht="17.25" customHeight="1">
      <c r="A11" s="88"/>
      <c r="B11" s="90"/>
      <c r="C11" s="88" t="s">
        <v>130</v>
      </c>
      <c r="D11" s="83">
        <f t="shared" si="0"/>
        <v>0</v>
      </c>
      <c r="E11" s="85">
        <v>0</v>
      </c>
      <c r="F11" s="87">
        <v>0</v>
      </c>
    </row>
    <row r="12" spans="1:6" s="31" customFormat="1" ht="17.25" customHeight="1">
      <c r="A12" s="88"/>
      <c r="B12" s="90"/>
      <c r="C12" s="88" t="s">
        <v>131</v>
      </c>
      <c r="D12" s="83">
        <f t="shared" si="0"/>
        <v>0</v>
      </c>
      <c r="E12" s="85">
        <v>0</v>
      </c>
      <c r="F12" s="87">
        <v>0</v>
      </c>
    </row>
    <row r="13" spans="1:6" s="31" customFormat="1" ht="17.25" customHeight="1">
      <c r="A13" s="88"/>
      <c r="B13" s="90"/>
      <c r="C13" s="88" t="s">
        <v>132</v>
      </c>
      <c r="D13" s="83">
        <f t="shared" si="0"/>
        <v>0</v>
      </c>
      <c r="E13" s="85">
        <v>0</v>
      </c>
      <c r="F13" s="87">
        <v>0</v>
      </c>
    </row>
    <row r="14" spans="1:6" s="31" customFormat="1" ht="17.25" customHeight="1">
      <c r="A14" s="88"/>
      <c r="B14" s="90"/>
      <c r="C14" s="88" t="s">
        <v>133</v>
      </c>
      <c r="D14" s="83">
        <f t="shared" si="0"/>
        <v>0</v>
      </c>
      <c r="E14" s="85">
        <v>0</v>
      </c>
      <c r="F14" s="87">
        <v>0</v>
      </c>
    </row>
    <row r="15" spans="1:6" s="31" customFormat="1" ht="17.25" customHeight="1">
      <c r="A15" s="88"/>
      <c r="B15" s="90"/>
      <c r="C15" s="88" t="s">
        <v>134</v>
      </c>
      <c r="D15" s="83">
        <f t="shared" si="0"/>
        <v>0</v>
      </c>
      <c r="E15" s="85">
        <v>0</v>
      </c>
      <c r="F15" s="87">
        <v>0</v>
      </c>
    </row>
    <row r="16" spans="1:6" s="31" customFormat="1" ht="17.25" customHeight="1">
      <c r="A16" s="88"/>
      <c r="B16" s="90"/>
      <c r="C16" s="88" t="s">
        <v>135</v>
      </c>
      <c r="D16" s="83">
        <f t="shared" si="0"/>
        <v>0</v>
      </c>
      <c r="E16" s="85">
        <v>0</v>
      </c>
      <c r="F16" s="87">
        <v>0</v>
      </c>
    </row>
    <row r="17" spans="1:6" s="31" customFormat="1" ht="17.25" customHeight="1">
      <c r="A17" s="88"/>
      <c r="B17" s="90"/>
      <c r="C17" s="88" t="s">
        <v>136</v>
      </c>
      <c r="D17" s="83">
        <f t="shared" si="0"/>
        <v>0</v>
      </c>
      <c r="E17" s="85">
        <v>0</v>
      </c>
      <c r="F17" s="87">
        <v>0</v>
      </c>
    </row>
    <row r="18" spans="1:6" s="31" customFormat="1" ht="17.25" customHeight="1">
      <c r="A18" s="88"/>
      <c r="B18" s="90"/>
      <c r="C18" s="88" t="s">
        <v>137</v>
      </c>
      <c r="D18" s="83">
        <f t="shared" si="0"/>
        <v>0</v>
      </c>
      <c r="E18" s="85">
        <v>0</v>
      </c>
      <c r="F18" s="87">
        <v>0</v>
      </c>
    </row>
    <row r="19" spans="1:6" s="31" customFormat="1" ht="17.25" customHeight="1">
      <c r="A19" s="88"/>
      <c r="B19" s="90"/>
      <c r="C19" s="88" t="s">
        <v>138</v>
      </c>
      <c r="D19" s="83">
        <f t="shared" si="0"/>
        <v>0</v>
      </c>
      <c r="E19" s="85">
        <v>0</v>
      </c>
      <c r="F19" s="87">
        <v>0</v>
      </c>
    </row>
    <row r="20" spans="1:6" s="31" customFormat="1" ht="17.25" customHeight="1">
      <c r="A20" s="88"/>
      <c r="B20" s="91"/>
      <c r="C20" s="88" t="s">
        <v>139</v>
      </c>
      <c r="D20" s="83">
        <f t="shared" si="0"/>
        <v>0</v>
      </c>
      <c r="E20" s="85">
        <v>0</v>
      </c>
      <c r="F20" s="87">
        <v>0</v>
      </c>
    </row>
    <row r="21" spans="1:6" s="31" customFormat="1" ht="17.25" customHeight="1">
      <c r="A21" s="80" t="s">
        <v>180</v>
      </c>
      <c r="B21" s="81">
        <v>0</v>
      </c>
      <c r="C21" s="82" t="s">
        <v>140</v>
      </c>
      <c r="D21" s="83">
        <f t="shared" si="0"/>
        <v>0</v>
      </c>
      <c r="E21" s="85">
        <v>0</v>
      </c>
      <c r="F21" s="87">
        <v>0</v>
      </c>
    </row>
    <row r="22" spans="1:6" s="31" customFormat="1" ht="17.25" customHeight="1">
      <c r="A22" s="88"/>
      <c r="B22" s="89"/>
      <c r="C22" s="88" t="s">
        <v>141</v>
      </c>
      <c r="D22" s="83">
        <f t="shared" si="0"/>
        <v>0</v>
      </c>
      <c r="E22" s="85">
        <v>0</v>
      </c>
      <c r="F22" s="87">
        <v>0</v>
      </c>
    </row>
    <row r="23" spans="1:6" s="31" customFormat="1" ht="17.25" customHeight="1">
      <c r="A23" s="88"/>
      <c r="B23" s="90"/>
      <c r="C23" s="88" t="s">
        <v>142</v>
      </c>
      <c r="D23" s="83">
        <f t="shared" si="0"/>
        <v>0</v>
      </c>
      <c r="E23" s="85">
        <v>0</v>
      </c>
      <c r="F23" s="87">
        <v>0</v>
      </c>
    </row>
    <row r="24" spans="1:6" s="31" customFormat="1" ht="17.25" customHeight="1">
      <c r="A24" s="88"/>
      <c r="B24" s="90"/>
      <c r="C24" s="88" t="s">
        <v>143</v>
      </c>
      <c r="D24" s="83">
        <f t="shared" si="0"/>
        <v>0</v>
      </c>
      <c r="E24" s="85">
        <v>0</v>
      </c>
      <c r="F24" s="87">
        <v>0</v>
      </c>
    </row>
    <row r="25" spans="1:6" s="31" customFormat="1" ht="17.25" customHeight="1">
      <c r="A25" s="88"/>
      <c r="B25" s="90"/>
      <c r="C25" s="88" t="s">
        <v>144</v>
      </c>
      <c r="D25" s="83">
        <f t="shared" si="0"/>
        <v>0</v>
      </c>
      <c r="E25" s="92">
        <v>0</v>
      </c>
      <c r="F25" s="93">
        <v>0</v>
      </c>
    </row>
    <row r="26" spans="1:6" s="31" customFormat="1" ht="17.25" customHeight="1">
      <c r="A26" s="88"/>
      <c r="B26" s="90"/>
      <c r="C26" s="88" t="s">
        <v>145</v>
      </c>
      <c r="D26" s="83">
        <f t="shared" si="0"/>
        <v>0</v>
      </c>
      <c r="E26" s="81">
        <v>0</v>
      </c>
      <c r="F26" s="94">
        <v>0</v>
      </c>
    </row>
    <row r="27" spans="1:6" s="31" customFormat="1" ht="16.5" customHeight="1">
      <c r="A27" s="88"/>
      <c r="B27" s="90"/>
      <c r="C27" s="88" t="s">
        <v>146</v>
      </c>
      <c r="D27" s="83">
        <f t="shared" si="0"/>
        <v>0</v>
      </c>
      <c r="E27" s="95">
        <v>0</v>
      </c>
      <c r="F27" s="81">
        <v>0</v>
      </c>
    </row>
    <row r="28" spans="1:6" ht="16.5" customHeight="1">
      <c r="A28" s="96"/>
      <c r="B28" s="97"/>
      <c r="C28" s="96" t="s">
        <v>181</v>
      </c>
      <c r="D28" s="97">
        <f>SUM(D6:D27)</f>
        <v>2645504.2</v>
      </c>
      <c r="E28" s="97">
        <f>SUM(E6:E27)</f>
        <v>2645504.2</v>
      </c>
      <c r="F28" s="97">
        <f>SUM(F6:F27)</f>
        <v>0</v>
      </c>
    </row>
    <row r="29" spans="1:6" ht="16.5" customHeight="1">
      <c r="A29" s="96"/>
      <c r="B29" s="97"/>
      <c r="C29" s="96" t="s">
        <v>149</v>
      </c>
      <c r="D29" s="97">
        <f>B6-E28</f>
        <v>0</v>
      </c>
      <c r="E29" s="97">
        <f>B7-E28</f>
        <v>0</v>
      </c>
      <c r="F29" s="97">
        <f>B8-F28</f>
        <v>0</v>
      </c>
    </row>
    <row r="30" spans="1:6" ht="16.5" customHeight="1">
      <c r="A30" s="96" t="s">
        <v>36</v>
      </c>
      <c r="B30" s="97">
        <f>B21+B6</f>
        <v>2645504.2</v>
      </c>
      <c r="C30" s="96" t="s">
        <v>37</v>
      </c>
      <c r="D30" s="97">
        <f>D28+D29</f>
        <v>2645504.2</v>
      </c>
      <c r="E30" s="97">
        <f>E28+E29</f>
        <v>2645504.2</v>
      </c>
      <c r="F30" s="97">
        <f>F28+F29</f>
        <v>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2" t="s">
        <v>182</v>
      </c>
      <c r="B1" s="32"/>
      <c r="C1" s="32"/>
      <c r="D1" s="32"/>
      <c r="E1" s="32"/>
    </row>
    <row r="2" spans="1:5" ht="12.75" customHeight="1">
      <c r="A2" s="45" t="s">
        <v>1</v>
      </c>
      <c r="E2" s="59" t="s">
        <v>2</v>
      </c>
    </row>
    <row r="3" spans="1:5" ht="17.25" customHeight="1">
      <c r="A3" s="65" t="s">
        <v>183</v>
      </c>
      <c r="B3" s="66"/>
      <c r="C3" s="66" t="s">
        <v>41</v>
      </c>
      <c r="D3" s="66" t="s">
        <v>51</v>
      </c>
      <c r="E3" s="65" t="s">
        <v>170</v>
      </c>
    </row>
    <row r="4" spans="1:5" ht="17.25" customHeight="1">
      <c r="A4" s="67" t="s">
        <v>155</v>
      </c>
      <c r="B4" s="68" t="s">
        <v>156</v>
      </c>
      <c r="C4" s="69"/>
      <c r="D4" s="69"/>
      <c r="E4" s="70"/>
    </row>
    <row r="5" spans="1:5" s="31" customFormat="1" ht="16.5" customHeight="1">
      <c r="A5" s="71"/>
      <c r="B5" s="72" t="s">
        <v>41</v>
      </c>
      <c r="C5" s="73">
        <v>2645504.2</v>
      </c>
      <c r="D5" s="74">
        <v>2645504.2</v>
      </c>
      <c r="E5" s="74">
        <v>0</v>
      </c>
    </row>
    <row r="6" spans="1:5" ht="16.5" customHeight="1">
      <c r="A6" s="71" t="s">
        <v>162</v>
      </c>
      <c r="B6" s="72" t="s">
        <v>163</v>
      </c>
      <c r="C6" s="73">
        <v>2645504.2</v>
      </c>
      <c r="D6" s="74">
        <v>2645504.2</v>
      </c>
      <c r="E6" s="74">
        <v>0</v>
      </c>
    </row>
    <row r="7" spans="1:5" ht="16.5" customHeight="1">
      <c r="A7" s="71" t="s">
        <v>164</v>
      </c>
      <c r="B7" s="72" t="s">
        <v>165</v>
      </c>
      <c r="C7" s="73">
        <v>2645504.2</v>
      </c>
      <c r="D7" s="74">
        <v>2645504.2</v>
      </c>
      <c r="E7" s="74">
        <v>0</v>
      </c>
    </row>
    <row r="8" spans="1:5" ht="16.5" customHeight="1">
      <c r="A8" s="71" t="s">
        <v>166</v>
      </c>
      <c r="B8" s="72" t="s">
        <v>167</v>
      </c>
      <c r="C8" s="73">
        <v>2645504.2</v>
      </c>
      <c r="D8" s="74">
        <v>2645504.2</v>
      </c>
      <c r="E8" s="74">
        <v>0</v>
      </c>
    </row>
    <row r="9" spans="2:3" ht="16.5" customHeight="1">
      <c r="B9" s="45"/>
      <c r="C9" s="45"/>
    </row>
    <row r="10" spans="2:4" ht="16.5" customHeight="1">
      <c r="B10" s="45"/>
      <c r="C10" s="45"/>
      <c r="D10" s="45"/>
    </row>
    <row r="11" spans="2:4" ht="16.5" customHeight="1">
      <c r="B11" s="45"/>
      <c r="D11" s="45"/>
    </row>
    <row r="12" spans="2:4" ht="16.5" customHeight="1">
      <c r="B12" s="45"/>
      <c r="C12" s="45"/>
      <c r="D12" s="45"/>
    </row>
    <row r="13" spans="3:4" ht="16.5" customHeight="1">
      <c r="C13" s="45"/>
      <c r="D13" s="45"/>
    </row>
    <row r="14" spans="3:4" ht="16.5" customHeight="1">
      <c r="C14" s="45"/>
      <c r="D14" s="45"/>
    </row>
    <row r="15" ht="16.5" customHeight="1">
      <c r="C15" s="45"/>
    </row>
    <row r="16" spans="3:4" ht="16.5" customHeight="1">
      <c r="C16" s="45"/>
      <c r="D16" s="45"/>
    </row>
    <row r="17" spans="3:4" ht="16.5" customHeight="1">
      <c r="C17" s="45"/>
      <c r="D17" s="45"/>
    </row>
    <row r="18" ht="16.5" customHeight="1">
      <c r="D18" s="45"/>
    </row>
    <row r="19" ht="16.5" customHeight="1">
      <c r="D19" s="45"/>
    </row>
    <row r="20" ht="16.5" customHeight="1">
      <c r="D20" s="45"/>
    </row>
    <row r="21" ht="16.5" customHeight="1">
      <c r="D21" s="45"/>
    </row>
    <row r="22" ht="16.5" customHeight="1">
      <c r="D22" s="45"/>
    </row>
    <row r="23" ht="16.5" customHeight="1">
      <c r="D23" s="45"/>
    </row>
    <row r="24" ht="16.5" customHeight="1">
      <c r="D24" s="45"/>
    </row>
    <row r="25" ht="16.5" customHeight="1">
      <c r="E25" s="45"/>
    </row>
    <row r="26" ht="16.5" customHeight="1">
      <c r="E26" s="45"/>
    </row>
    <row r="27" ht="16.5" customHeight="1">
      <c r="E27" s="45"/>
    </row>
    <row r="28" ht="16.5" customHeight="1">
      <c r="E28" s="45"/>
    </row>
    <row r="29" ht="16.5" customHeight="1">
      <c r="E29" s="45"/>
    </row>
    <row r="30" ht="16.5" customHeight="1">
      <c r="E30" s="4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怪蜀黍</cp:lastModifiedBy>
  <cp:lastPrinted>2018-05-09T07:34:11Z</cp:lastPrinted>
  <dcterms:created xsi:type="dcterms:W3CDTF">2018-03-09T01:28:16Z</dcterms:created>
  <dcterms:modified xsi:type="dcterms:W3CDTF">2019-03-06T08:27:22Z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459836</vt:r8>
  </property>
  <property fmtid="{D5CDD505-2E9C-101B-9397-08002B2CF9AE}" pid="4" name="KSOProductBuildV">
    <vt:lpwstr>2052-11.1.0.8415</vt:lpwstr>
  </property>
  <property fmtid="{D5CDD505-2E9C-101B-9397-08002B2CF9AE}" pid="5" name="KSORubyTemplate">
    <vt:lpwstr>14</vt:lpwstr>
  </property>
</Properties>
</file>