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3590" windowHeight="2040" firstSheet="7" activeTab="10"/>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definedNames>
    <definedName name="_xlnm.Print_Area" localSheetId="3">部门财政拨款收支总表!$A$1:$F$31</definedName>
    <definedName name="_xlnm.Print_Area" localSheetId="1">部门收入总表!$A$1:$P$8</definedName>
    <definedName name="_xlnm.Print_Area" localSheetId="0">部门收支总表!$A$1:$D$30</definedName>
    <definedName name="_xlnm.Print_Area" localSheetId="2">部门支出总表!$A$1:$E$7</definedName>
    <definedName name="_xlnm.Print_Area" localSheetId="8">项目支出绩效目标申报表!$A$1:$H$6</definedName>
    <definedName name="_xlnm.Print_Area" localSheetId="5">一般公共预算基本支出表!$A$1:$B$35</definedName>
    <definedName name="_xlnm.Print_Area" localSheetId="4">一般公共预算支出表!$A$1:$E$8</definedName>
    <definedName name="_xlnm.Print_Area" localSheetId="9">整体支出绩效目标申报表!$A$1:$M$8</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calcId="144525" iterate="1"/>
  <fileRecoveryPr repairLoad="1"/>
</workbook>
</file>

<file path=xl/calcChain.xml><?xml version="1.0" encoding="utf-8"?>
<calcChain xmlns="http://schemas.openxmlformats.org/spreadsheetml/2006/main">
  <c r="B5" i="13" l="1"/>
  <c r="B6" i="12"/>
  <c r="B19" i="12"/>
  <c r="B5" i="12" s="1"/>
  <c r="C7" i="11"/>
  <c r="C8" i="11"/>
  <c r="C6" i="11"/>
  <c r="C5" i="11"/>
  <c r="C5" i="9"/>
  <c r="C6" i="9"/>
  <c r="C7" i="9"/>
  <c r="C4" i="9"/>
  <c r="C7" i="8"/>
  <c r="C6" i="8"/>
  <c r="C8" i="8"/>
  <c r="C5" i="8"/>
  <c r="B28" i="7"/>
  <c r="B30" i="7" s="1"/>
</calcChain>
</file>

<file path=xl/sharedStrings.xml><?xml version="1.0" encoding="utf-8"?>
<sst xmlns="http://schemas.openxmlformats.org/spreadsheetml/2006/main" count="314" uniqueCount="220">
  <si>
    <t xml:space="preserve">   1.一般公共预算拨款</t>
  </si>
  <si>
    <t>支出总计</t>
  </si>
  <si>
    <t>十三、资源勘探信息等支出</t>
  </si>
  <si>
    <t>二、纳入预算管理的非税收入拨款</t>
  </si>
  <si>
    <t>罚没收入</t>
  </si>
  <si>
    <t xml:space="preserve">        本年支出合计</t>
  </si>
  <si>
    <t>十五、金融支出</t>
  </si>
  <si>
    <t>十四、商业服务业等支出</t>
  </si>
  <si>
    <t>单位：元</t>
  </si>
  <si>
    <t>本年政府性基金预算支出数</t>
  </si>
  <si>
    <t>基本支出</t>
  </si>
  <si>
    <t>支                        出</t>
  </si>
  <si>
    <t xml:space="preserve">一般公共预算支出表				</t>
  </si>
  <si>
    <t>上级补助收入</t>
  </si>
  <si>
    <t>本年预算</t>
  </si>
  <si>
    <t>按收入性质分</t>
  </si>
  <si>
    <t xml:space="preserve">    行政性收费收入</t>
  </si>
  <si>
    <t>一般公共预算拨款</t>
  </si>
  <si>
    <t>一、一般公共服务支出</t>
  </si>
  <si>
    <t>上年结转</t>
  </si>
  <si>
    <t>其他纳入预算管理的非税收入</t>
  </si>
  <si>
    <t>专项收入</t>
  </si>
  <si>
    <t>专项资金拨款</t>
  </si>
  <si>
    <t>三、公共安全支出</t>
  </si>
  <si>
    <t>采购品目</t>
  </si>
  <si>
    <t>本年支出合计</t>
  </si>
  <si>
    <t>公务用车购置费</t>
  </si>
  <si>
    <t>本年收入合计</t>
  </si>
  <si>
    <t>合计</t>
  </si>
  <si>
    <t>整体支出绩效目标申报表</t>
  </si>
  <si>
    <t>单位:元</t>
  </si>
  <si>
    <t>八、卫生健康支出</t>
  </si>
  <si>
    <t xml:space="preserve">采购数量 </t>
  </si>
  <si>
    <t>部门收支总表</t>
  </si>
  <si>
    <t>计量单位</t>
  </si>
  <si>
    <t>产出指标</t>
  </si>
  <si>
    <t>科目名称</t>
  </si>
  <si>
    <t>六、文化旅游体育与传媒支出</t>
  </si>
  <si>
    <t xml:space="preserve">    专项收入</t>
  </si>
  <si>
    <t>功能分类科目</t>
  </si>
  <si>
    <t>政府性基金预算拨款</t>
  </si>
  <si>
    <t>二十、债务还本支出</t>
  </si>
  <si>
    <t>十二、交通运输支出</t>
  </si>
  <si>
    <t>其他资金</t>
  </si>
  <si>
    <t>上级</t>
  </si>
  <si>
    <t>部门职能职责描述</t>
  </si>
  <si>
    <t>项目</t>
  </si>
  <si>
    <t>年度预算申请</t>
  </si>
  <si>
    <t xml:space="preserve">    上级专项资金</t>
  </si>
  <si>
    <t>五、科学技术支出</t>
  </si>
  <si>
    <t>项          目</t>
  </si>
  <si>
    <t>效益指标</t>
  </si>
  <si>
    <t>专项资金管理办法</t>
  </si>
  <si>
    <t>基本支出财政拨款（减抵支收入后）</t>
  </si>
  <si>
    <t xml:space="preserve">    其他纳入预算管理的非税收入</t>
  </si>
  <si>
    <t>六、其他收入</t>
  </si>
  <si>
    <t>部门财政拨款收支总表</t>
  </si>
  <si>
    <t>一、基本住处财政拨款（减抵支收入后）</t>
  </si>
  <si>
    <t xml:space="preserve">    罚没收入</t>
  </si>
  <si>
    <t>投资总额</t>
  </si>
  <si>
    <t>专项立项依据</t>
  </si>
  <si>
    <t>经济分类科目</t>
  </si>
  <si>
    <t>三、专项资金拨款</t>
  </si>
  <si>
    <t>专项保障措施</t>
  </si>
  <si>
    <t>二十四、结转下年</t>
  </si>
  <si>
    <t>纳入预算管理的非税收入</t>
  </si>
  <si>
    <t>二、上年结转</t>
  </si>
  <si>
    <t>二、国防支出</t>
  </si>
  <si>
    <t>九、节能环保支出</t>
  </si>
  <si>
    <t>事业单位经营收入</t>
  </si>
  <si>
    <t xml:space="preserve">    本级专项资金</t>
  </si>
  <si>
    <t xml:space="preserve">    国有资产有偿使用收入</t>
  </si>
  <si>
    <t xml:space="preserve">   2.政府性基金预算拨款</t>
  </si>
  <si>
    <t>公务接待费</t>
  </si>
  <si>
    <t>五、事业单位经营服务性收入</t>
  </si>
  <si>
    <t>政府性基金</t>
  </si>
  <si>
    <t>二十一、债务付息支出</t>
  </si>
  <si>
    <t>纳入专户管理的非税收入拨款</t>
  </si>
  <si>
    <t>收             入</t>
  </si>
  <si>
    <t>小计</t>
  </si>
  <si>
    <t>项                    目</t>
  </si>
  <si>
    <t>十、上年结转</t>
  </si>
  <si>
    <t>行政性收费收入</t>
  </si>
  <si>
    <t>公用经费</t>
  </si>
  <si>
    <t>政府性基金收入项资金</t>
  </si>
  <si>
    <t>备注</t>
  </si>
  <si>
    <t>政府基金支出表</t>
  </si>
  <si>
    <t>项目支出</t>
  </si>
  <si>
    <t>采购项目</t>
  </si>
  <si>
    <t>十七、住房保障支出</t>
  </si>
  <si>
    <t>上级专项资金</t>
  </si>
  <si>
    <t>其他收入</t>
  </si>
  <si>
    <t>项      目</t>
  </si>
  <si>
    <t>国有资产有偿使用收入</t>
  </si>
  <si>
    <t>四、政府性基金收入拨款</t>
  </si>
  <si>
    <t>公务用车费</t>
  </si>
  <si>
    <t>“三公”经费预算表</t>
  </si>
  <si>
    <t>项目名称</t>
  </si>
  <si>
    <t>县本级</t>
  </si>
  <si>
    <t>政府性基金拨款</t>
  </si>
  <si>
    <t>十、城乡社区支出</t>
  </si>
  <si>
    <t>专项经费</t>
  </si>
  <si>
    <t>十六、自然资源海洋气象等支出</t>
  </si>
  <si>
    <t>收                        入</t>
  </si>
  <si>
    <t>专项长期绩效目标</t>
  </si>
  <si>
    <t>采购单价</t>
  </si>
  <si>
    <t>本级专项资金</t>
  </si>
  <si>
    <t>单位名称</t>
  </si>
  <si>
    <t>包含单位明细</t>
  </si>
  <si>
    <t>部门支出总表</t>
  </si>
  <si>
    <t>事业单位经营服务性收入</t>
  </si>
  <si>
    <t>公共财政拨款（补助）</t>
  </si>
  <si>
    <t>规格及型号</t>
  </si>
  <si>
    <t>总计</t>
  </si>
  <si>
    <t>七、社会保障和就业支出</t>
  </si>
  <si>
    <t>二十三、转移性支出</t>
  </si>
  <si>
    <t>专项年度实施进度计划</t>
  </si>
  <si>
    <t>按支出性质分</t>
  </si>
  <si>
    <t>部门整体支出年度绩效目标</t>
  </si>
  <si>
    <t>十八、粮油物资储备支出</t>
  </si>
  <si>
    <t>项目支出绩效目标申报表</t>
  </si>
  <si>
    <t>十一、农林水支出</t>
  </si>
  <si>
    <t>七、上级补助收入</t>
  </si>
  <si>
    <t>部门收入总表</t>
  </si>
  <si>
    <t>科目代码</t>
  </si>
  <si>
    <t>十九、灾害防治及应急管理支出</t>
  </si>
  <si>
    <t>资     金     来     源</t>
  </si>
  <si>
    <t>二十二、其他支出</t>
  </si>
  <si>
    <t>收入合计</t>
  </si>
  <si>
    <t>整体绩效目标</t>
  </si>
  <si>
    <t>政府采购预算表</t>
  </si>
  <si>
    <t>支                           出</t>
  </si>
  <si>
    <t>科目</t>
  </si>
  <si>
    <t>一、本年收入</t>
  </si>
  <si>
    <t>四、教育支出</t>
  </si>
  <si>
    <t>因公出国（境）费</t>
  </si>
  <si>
    <t>一般公共预算基本支出表</t>
  </si>
  <si>
    <t>专项年度绩效目标</t>
  </si>
  <si>
    <t>投入总金额</t>
  </si>
  <si>
    <t>公务用车运行维护费</t>
  </si>
  <si>
    <t>纳入预算管理的非税收入拨款</t>
  </si>
  <si>
    <t>科目编码</t>
  </si>
  <si>
    <t>工资福利支出</t>
  </si>
  <si>
    <t xml:space="preserve">  机关事业单位基本养老保险缴费</t>
  </si>
  <si>
    <t xml:space="preserve">  职工基本医疗保险缴费</t>
  </si>
  <si>
    <t xml:space="preserve">  住房公积金</t>
  </si>
  <si>
    <t>商品和服务支出</t>
  </si>
  <si>
    <t>对个人和家庭的补助</t>
  </si>
  <si>
    <t>201</t>
  </si>
  <si>
    <t xml:space="preserve">  06</t>
  </si>
  <si>
    <t xml:space="preserve">    2010601</t>
  </si>
  <si>
    <t>一般公共服务支出</t>
  </si>
  <si>
    <t xml:space="preserve">  财政事务</t>
  </si>
  <si>
    <t xml:space="preserve">    行政运行（财政事务）</t>
  </si>
  <si>
    <t xml:space="preserve">  基本工资</t>
  </si>
  <si>
    <t xml:space="preserve">  地方性公务员津贴补贴</t>
  </si>
  <si>
    <t xml:space="preserve">  奖金</t>
  </si>
  <si>
    <t xml:space="preserve">  工伤保险</t>
  </si>
  <si>
    <t xml:space="preserve">  生育保险</t>
  </si>
  <si>
    <t xml:space="preserve">  回民补助</t>
  </si>
  <si>
    <t xml:space="preserve">  医疗补助</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</si>
  <si>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</si>
  <si>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</si>
  <si>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</si>
  <si>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</si>
  <si>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</si>
  <si>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</si>
  <si>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</si>
  <si>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</si>
  <si>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</si>
  <si>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</si>
  <si>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其他交通费用</t>
  </si>
  <si>
    <t xml:space="preserve">  基层党建经费</t>
  </si>
  <si>
    <t xml:space="preserve">  其他支出</t>
  </si>
  <si>
    <t xml:space="preserve">  生活补助</t>
  </si>
  <si>
    <t/>
  </si>
  <si>
    <t>单位名称：</t>
    <phoneticPr fontId="0" type="noConversion"/>
  </si>
  <si>
    <t>单位名称：</t>
    <phoneticPr fontId="0" type="noConversion"/>
  </si>
  <si>
    <t>-1-</t>
    <phoneticPr fontId="0" type="noConversion"/>
  </si>
  <si>
    <t>-2-</t>
    <phoneticPr fontId="0" type="noConversion"/>
  </si>
  <si>
    <t>公务用车运行维护费</t>
    <phoneticPr fontId="0" type="noConversion"/>
  </si>
  <si>
    <t xml:space="preserve">  乡镇补贴</t>
    <phoneticPr fontId="0" type="noConversion"/>
  </si>
  <si>
    <t xml:space="preserve">  伤残补助</t>
    <phoneticPr fontId="0" type="noConversion"/>
  </si>
  <si>
    <t xml:space="preserve">  经营服务性岗位工资</t>
  </si>
  <si>
    <t>-3-</t>
    <phoneticPr fontId="0" type="noConversion"/>
  </si>
  <si>
    <t>-4-</t>
    <phoneticPr fontId="0" type="noConversion"/>
  </si>
  <si>
    <t>-5-</t>
    <phoneticPr fontId="0" type="noConversion"/>
  </si>
  <si>
    <t>-6-</t>
    <phoneticPr fontId="0" type="noConversion"/>
  </si>
  <si>
    <t>-7-</t>
    <phoneticPr fontId="0" type="noConversion"/>
  </si>
  <si>
    <t>-8-</t>
    <phoneticPr fontId="0" type="noConversion"/>
  </si>
  <si>
    <t>-9-</t>
    <phoneticPr fontId="0" type="noConversion"/>
  </si>
  <si>
    <t>-10-</t>
    <phoneticPr fontId="0" type="noConversion"/>
  </si>
  <si>
    <t>-11-</t>
    <phoneticPr fontId="0" type="noConversion"/>
  </si>
  <si>
    <t>单位名称：城乡居民医保管理服务中心</t>
    <phoneticPr fontId="0" type="noConversion"/>
  </si>
  <si>
    <t>475730</t>
    <phoneticPr fontId="0" type="noConversion"/>
  </si>
  <si>
    <t>隆回县城乡居民医保管理服务中心</t>
  </si>
  <si>
    <t>医保专项</t>
  </si>
  <si>
    <t xml:space="preserve">严格按财政相关文件规定、县委、县政府规定的工作流程和财务管理制度等办理。_x000D_
</t>
  </si>
  <si>
    <t xml:space="preserve">项目支出是反映行政事业单位在基本支出之外为完成其特定行政任务和事业发展目标所需的经费支出。政府性基金主要用于城乡医保事业、医保业务培训、医保宣传等工作任务。_x000D_
</t>
  </si>
  <si>
    <t xml:space="preserve">在县委、县政府的坚强领导下，坚持围绕中心、服务大局，确保政府性基金的各项支出全部用于城乡医保事业建设。_x000D_
</t>
  </si>
  <si>
    <t>按照各股室（站）年初工作安排和计划稳步推进。</t>
  </si>
  <si>
    <t>城乡居民医保管理服务中心</t>
  </si>
  <si>
    <t>具体负责辖区内城乡居民医保的业务管理，执行城乡居民医保实施办法和相关政策；管理 城乡居民医保基金，落实基金财务管理办法和基金会计核算办法，审核城乡居民医保报销经费；承办城乡居民医保信息管理；确定定点医疗机构，承担定点医疗机构医疗、护理、收费等协议服务的管理监督；负责对乡镇就业和社会保障局（城乡居民医保管理服务站）的业务指导。</t>
  </si>
  <si>
    <t>车辆维修</t>
  </si>
  <si>
    <t>车辆维修和保养服务</t>
  </si>
  <si>
    <t>5</t>
  </si>
  <si>
    <t>次</t>
  </si>
  <si>
    <t>办公设备</t>
  </si>
  <si>
    <t>电脑</t>
  </si>
  <si>
    <t>计算机设备及软件</t>
  </si>
  <si>
    <t>10</t>
  </si>
  <si>
    <t>台</t>
  </si>
  <si>
    <t>6800</t>
  </si>
  <si>
    <t>电视广播</t>
  </si>
  <si>
    <t>广告服务</t>
  </si>
  <si>
    <t>印刷费</t>
  </si>
  <si>
    <t>印刷和出版服务</t>
  </si>
  <si>
    <t>软件费</t>
  </si>
  <si>
    <t>运行维护服务</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</si>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</sst>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 #,##0.0;* \-#,##0.0;* &quot;&quot;??;@"/>
  </numFmts>
  <fonts count="6" x14ac:knownFonts="1">
    <font>
      <sz val="9"/>
      <name val="宋体"/>
      <charset val="134"/>
    </font>
    <font>
      <b/>
      <sz val="18"/>
      <name val="宋体"/>
      <family val="3"/>
      <charset val="134"/>
    </font>
    <font>
      <sz val="10"/>
      <name val="宋体"/>
      <family val="3"/>
      <charset val="134"/>
    </font>
    <font>
      <b/>
      <sz val="15"/>
      <name val="宋体"/>
      <family val="3"/>
      <charset val="134"/>
    </font>
    <font>
      <sz val="9"/>
      <name val="宋体"/>
      <family val="3"/>
      <charset val="134"/>
    </font>
    <font>
      <sz val="10"/>
      <name val="宋体"/>
      <charset val="13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30">
    <xf numFmtId="0" fontId="0" fillId="0" borderId="0" xfId="0"/>
    <xf numFmtId="0" fontId="2" fillId="0" borderId="0" xfId="0" applyFont="1"/>
    <xf numFmtId="0" fontId="2" fillId="0" borderId="0" xfId="0" applyFont="1" applyAlignment="1">
      <alignment horizontal="right"/>
    </xf>
    <xf numFmtId="0" fontId="0" fillId="0" borderId="1" xfId="0" applyBorder="1"/>
    <xf numFmtId="0" fontId="0" fillId="0" borderId="1" xfId="0" applyFill="1" applyBorder="1"/>
    <xf numFmtId="0" fontId="0" fillId="0" borderId="0" xfId="0" applyFill="1"/>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2" xfId="0" applyNumberFormat="1" applyFont="1" applyFill="1" applyBorder="1" applyAlignment="1" applyProtection="1">
      <alignment horizontal="right" vertical="center" wrapText="1"/>
    </xf>
    <xf numFmtId="1" fontId="2" fillId="2" borderId="6"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right" vertical="center" wrapText="1"/>
    </xf>
    <xf numFmtId="1" fontId="2" fillId="2" borderId="7" xfId="0" applyNumberFormat="1" applyFont="1" applyFill="1" applyBorder="1" applyAlignment="1" applyProtection="1">
      <alignment horizontal="right" vertical="center" wrapText="1"/>
    </xf>
    <xf numFmtId="1" fontId="2" fillId="2" borderId="3"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0" fillId="0" borderId="0" xfId="0" applyAlignment="1">
      <alignment horizontal="right"/>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3" xfId="0" applyFill="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Alignment="1">
      <alignment horizontal="left" vertical="center" wrapText="1"/>
    </xf>
    <xf numFmtId="1" fontId="0" fillId="2" borderId="3" xfId="0" applyNumberFormat="1" applyFont="1" applyFill="1" applyBorder="1" applyAlignment="1" applyProtection="1">
      <alignment horizontal="right" vertical="center" wrapText="1"/>
    </xf>
    <xf numFmtId="1" fontId="0" fillId="2" borderId="9" xfId="0" applyNumberFormat="1" applyFont="1" applyFill="1" applyBorder="1" applyAlignment="1" applyProtection="1">
      <alignment horizontal="right" vertical="center" wrapText="1"/>
    </xf>
    <xf numFmtId="1" fontId="0" fillId="2" borderId="2" xfId="0" applyNumberFormat="1" applyFill="1" applyBorder="1" applyAlignment="1">
      <alignment horizontal="left" vertical="center" wrapText="1"/>
    </xf>
    <xf numFmtId="0" fontId="0" fillId="2" borderId="1" xfId="0"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1" fontId="0" fillId="2" borderId="10" xfId="0" applyNumberFormat="1" applyFont="1" applyFill="1" applyBorder="1" applyAlignment="1" applyProtection="1">
      <alignment horizontal="right" wrapText="1"/>
    </xf>
    <xf numFmtId="49" fontId="0" fillId="2" borderId="8" xfId="0" applyNumberFormat="1" applyFont="1" applyFill="1" applyBorder="1" applyAlignment="1" applyProtection="1">
      <alignment horizontal="left" vertical="center"/>
    </xf>
    <xf numFmtId="176" fontId="0" fillId="2" borderId="8" xfId="0" applyNumberFormat="1" applyFont="1" applyFill="1" applyBorder="1" applyAlignment="1" applyProtection="1">
      <alignment horizontal="left" vertical="center"/>
    </xf>
    <xf numFmtId="0" fontId="2" fillId="2" borderId="8"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right" vertical="center" wrapText="1"/>
    </xf>
    <xf numFmtId="0" fontId="2" fillId="0" borderId="3" xfId="0" applyFont="1" applyFill="1" applyBorder="1" applyAlignment="1">
      <alignment horizontal="center" vertical="center" wrapText="1"/>
    </xf>
    <xf numFmtId="0" fontId="0" fillId="0" borderId="11" xfId="0" applyBorder="1" applyAlignment="1">
      <alignment horizontal="center" vertical="center" wrapText="1"/>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Border="1" applyAlignment="1">
      <alignment horizontal="center" vertical="center" wrapText="1"/>
    </xf>
    <xf numFmtId="1" fontId="0" fillId="2" borderId="1" xfId="0" applyNumberFormat="1" applyFont="1" applyFill="1" applyBorder="1" applyAlignment="1" applyProtection="1">
      <alignment horizontal="center" vertical="center" wrapText="1"/>
    </xf>
    <xf numFmtId="1" fontId="0" fillId="2" borderId="1" xfId="0" applyNumberFormat="1" applyFont="1" applyFill="1" applyBorder="1" applyAlignment="1" applyProtection="1">
      <alignment horizontal="center" vertical="center"/>
    </xf>
    <xf numFmtId="1" fontId="0" fillId="2" borderId="1" xfId="0" applyNumberFormat="1" applyFont="1" applyFill="1" applyBorder="1" applyAlignment="1" applyProtection="1">
      <alignment horizontal="right" vertical="center" wrapText="1"/>
    </xf>
    <xf numFmtId="0" fontId="0" fillId="2" borderId="8" xfId="0" applyFill="1" applyBorder="1" applyAlignment="1">
      <alignment horizontal="left" vertical="center" wrapText="1"/>
    </xf>
    <xf numFmtId="0" fontId="0" fillId="2" borderId="5" xfId="0" applyFill="1" applyBorder="1" applyAlignment="1">
      <alignment horizontal="left" vertical="center" wrapText="1"/>
    </xf>
    <xf numFmtId="1" fontId="0" fillId="2" borderId="2" xfId="0" applyNumberFormat="1" applyFont="1" applyFill="1" applyBorder="1" applyAlignment="1" applyProtection="1">
      <alignment horizontal="right" vertical="center" wrapText="1"/>
    </xf>
    <xf numFmtId="0" fontId="2" fillId="0" borderId="11" xfId="0" applyFont="1" applyBorder="1" applyAlignment="1">
      <alignment horizontal="center" vertical="center" wrapText="1"/>
    </xf>
    <xf numFmtId="0" fontId="0" fillId="0" borderId="9" xfId="0" applyBorder="1" applyAlignment="1">
      <alignment horizontal="center" vertical="center"/>
    </xf>
    <xf numFmtId="0" fontId="0" fillId="0" borderId="2"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left" vertical="center" wrapText="1"/>
    </xf>
    <xf numFmtId="49" fontId="0" fillId="2" borderId="10"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xf>
    <xf numFmtId="0" fontId="2" fillId="0" borderId="0" xfId="0" applyFont="1" applyFill="1"/>
    <xf numFmtId="0" fontId="0" fillId="0" borderId="9" xfId="0" applyFill="1" applyBorder="1" applyAlignment="1">
      <alignment horizontal="center" vertical="center" wrapText="1"/>
    </xf>
    <xf numFmtId="0" fontId="0" fillId="0" borderId="12" xfId="0" applyBorder="1" applyAlignment="1">
      <alignment horizontal="center" vertical="center"/>
    </xf>
    <xf numFmtId="0" fontId="0" fillId="2" borderId="0" xfId="0" applyFill="1"/>
    <xf numFmtId="0" fontId="0" fillId="0" borderId="0" xfId="0"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1" fontId="2" fillId="2" borderId="3" xfId="0" applyNumberFormat="1" applyFont="1" applyFill="1" applyBorder="1" applyAlignment="1">
      <alignment horizontal="right" vertical="center" wrapText="1"/>
    </xf>
    <xf numFmtId="1" fontId="2" fillId="2" borderId="4" xfId="0" applyNumberFormat="1" applyFont="1" applyFill="1" applyBorder="1" applyAlignment="1" applyProtection="1">
      <alignment horizontal="right" vertical="center" wrapText="1"/>
    </xf>
    <xf numFmtId="1" fontId="2" fillId="2" borderId="12" xfId="0" applyNumberFormat="1" applyFont="1" applyFill="1" applyBorder="1" applyAlignment="1" applyProtection="1">
      <alignment horizontal="right" vertical="center" wrapText="1"/>
    </xf>
    <xf numFmtId="1" fontId="2" fillId="2" borderId="2" xfId="0" applyNumberFormat="1" applyFont="1" applyFill="1" applyBorder="1" applyAlignment="1">
      <alignment horizontal="right" vertical="center" wrapText="1"/>
    </xf>
    <xf numFmtId="1" fontId="2" fillId="2" borderId="9" xfId="0" applyNumberFormat="1" applyFont="1" applyFill="1" applyBorder="1" applyAlignment="1" applyProtection="1">
      <alignment horizontal="right" vertical="center" wrapText="1"/>
    </xf>
    <xf numFmtId="1" fontId="2" fillId="2" borderId="10" xfId="0" applyNumberFormat="1" applyFont="1" applyFill="1" applyBorder="1" applyAlignment="1" applyProtection="1">
      <alignment horizontal="right" vertical="center" wrapText="1"/>
    </xf>
    <xf numFmtId="1" fontId="2" fillId="2" borderId="12" xfId="0" applyNumberFormat="1" applyFont="1" applyFill="1" applyBorder="1" applyAlignment="1">
      <alignment horizontal="right" vertical="center" wrapText="1"/>
    </xf>
    <xf numFmtId="1" fontId="2" fillId="2" borderId="9" xfId="0" applyNumberFormat="1" applyFont="1" applyFill="1" applyBorder="1" applyAlignment="1">
      <alignment horizontal="right" vertical="center" wrapText="1"/>
    </xf>
    <xf numFmtId="0" fontId="2" fillId="0" borderId="0" xfId="0" applyFont="1" applyFill="1" applyAlignment="1">
      <alignment horizontal="left" vertical="center" wrapText="1"/>
    </xf>
    <xf numFmtId="0" fontId="2" fillId="2" borderId="10" xfId="0" applyNumberFormat="1" applyFont="1" applyFill="1" applyBorder="1" applyAlignment="1" applyProtection="1">
      <alignment horizontal="right" vertical="center"/>
    </xf>
    <xf numFmtId="49" fontId="2" fillId="2" borderId="1" xfId="0" applyNumberFormat="1" applyFont="1" applyFill="1" applyBorder="1" applyAlignment="1" applyProtection="1">
      <alignment horizontal="right" vertical="center" wrapText="1"/>
    </xf>
    <xf numFmtId="1" fontId="0" fillId="2" borderId="1" xfId="0" applyNumberFormat="1" applyFont="1" applyFill="1" applyBorder="1" applyAlignment="1" applyProtection="1">
      <alignment horizontal="right" vertical="center"/>
    </xf>
    <xf numFmtId="0" fontId="2" fillId="2" borderId="0" xfId="0" applyFont="1" applyFill="1"/>
    <xf numFmtId="49" fontId="0" fillId="2" borderId="8" xfId="0" applyNumberFormat="1" applyFont="1" applyFill="1" applyBorder="1" applyAlignment="1" applyProtection="1"/>
    <xf numFmtId="3" fontId="0" fillId="2" borderId="8" xfId="0" applyNumberFormat="1" applyFont="1" applyFill="1" applyBorder="1" applyAlignment="1" applyProtection="1"/>
    <xf numFmtId="49" fontId="0" fillId="2" borderId="1" xfId="0" applyNumberFormat="1" applyFont="1" applyFill="1" applyBorder="1" applyAlignment="1" applyProtection="1"/>
    <xf numFmtId="3" fontId="0" fillId="2" borderId="1" xfId="0" applyNumberFormat="1" applyFont="1" applyFill="1" applyBorder="1" applyAlignment="1" applyProtection="1"/>
    <xf numFmtId="49" fontId="0" fillId="2" borderId="5" xfId="0" applyNumberFormat="1" applyFont="1" applyFill="1" applyBorder="1" applyAlignment="1" applyProtection="1"/>
    <xf numFmtId="49" fontId="0" fillId="2" borderId="8" xfId="0" applyNumberFormat="1" applyFont="1" applyFill="1" applyBorder="1" applyAlignment="1" applyProtection="1">
      <alignment wrapText="1"/>
    </xf>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vertical="center"/>
    </xf>
    <xf numFmtId="49" fontId="0" fillId="2" borderId="8" xfId="0" applyNumberFormat="1" applyFont="1" applyFill="1" applyBorder="1" applyAlignment="1" applyProtection="1">
      <alignment vertical="center"/>
    </xf>
    <xf numFmtId="1" fontId="0" fillId="2" borderId="8" xfId="0" applyNumberFormat="1" applyFont="1" applyFill="1" applyBorder="1" applyAlignment="1" applyProtection="1">
      <alignment vertical="center"/>
    </xf>
    <xf numFmtId="1" fontId="0" fillId="2" borderId="1" xfId="0" applyNumberFormat="1" applyFont="1" applyFill="1" applyBorder="1" applyAlignment="1" applyProtection="1">
      <alignment vertical="center"/>
    </xf>
    <xf numFmtId="1" fontId="0" fillId="2" borderId="1" xfId="0" applyNumberFormat="1" applyFont="1" applyFill="1" applyBorder="1" applyAlignment="1" applyProtection="1">
      <alignment horizontal="right" wrapText="1"/>
    </xf>
    <xf numFmtId="176" fontId="0" fillId="2" borderId="1" xfId="0" applyNumberFormat="1" applyFont="1" applyFill="1" applyBorder="1" applyAlignment="1" applyProtection="1">
      <alignment horizontal="left" vertical="center"/>
    </xf>
    <xf numFmtId="0" fontId="0" fillId="0" borderId="0" xfId="0" applyAlignment="1">
      <alignment horizontal="center"/>
    </xf>
    <xf numFmtId="176" fontId="0" fillId="2" borderId="1"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right" vertical="center" wrapText="1"/>
    </xf>
    <xf numFmtId="0" fontId="0" fillId="0" borderId="1" xfId="0" applyFill="1" applyBorder="1" applyAlignment="1">
      <alignment vertical="center"/>
    </xf>
    <xf numFmtId="49" fontId="2" fillId="2" borderId="1" xfId="0" applyNumberFormat="1" applyFont="1" applyFill="1" applyBorder="1" applyAlignment="1" applyProtection="1">
      <alignment horizontal="left" vertical="center"/>
    </xf>
    <xf numFmtId="0" fontId="0" fillId="0" borderId="0" xfId="0" applyAlignment="1">
      <alignment vertical="center"/>
    </xf>
    <xf numFmtId="49" fontId="4" fillId="0" borderId="0" xfId="0" applyNumberFormat="1" applyFont="1" applyAlignment="1"/>
    <xf numFmtId="49" fontId="0" fillId="2" borderId="1" xfId="0" applyNumberFormat="1" applyFill="1" applyBorder="1" applyAlignment="1" applyProtection="1">
      <alignment horizontal="left" vertical="center" wrapText="1"/>
    </xf>
    <xf numFmtId="0" fontId="5" fillId="2" borderId="10" xfId="0" applyNumberFormat="1" applyFont="1" applyFill="1" applyBorder="1" applyAlignment="1" applyProtection="1">
      <alignment horizontal="right" vertical="center"/>
    </xf>
    <xf numFmtId="0" fontId="4" fillId="0" borderId="0" xfId="0" applyFont="1"/>
    <xf numFmtId="0" fontId="2" fillId="2" borderId="10" xfId="0" applyNumberFormat="1" applyFont="1" applyFill="1" applyBorder="1" applyAlignment="1" applyProtection="1">
      <alignment horizontal="right" vertical="center" wrapText="1"/>
    </xf>
    <xf numFmtId="0" fontId="1" fillId="0" borderId="0" xfId="0" applyNumberFormat="1" applyFont="1" applyFill="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49" fontId="4" fillId="0" borderId="0" xfId="0" applyNumberFormat="1" applyFont="1" applyAlignment="1">
      <alignment horizontal="center"/>
    </xf>
    <xf numFmtId="49" fontId="0" fillId="0" borderId="0" xfId="0" applyNumberFormat="1" applyAlignment="1">
      <alignment horizontal="center"/>
    </xf>
    <xf numFmtId="0" fontId="2" fillId="0" borderId="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0" fillId="0" borderId="15" xfId="0" applyBorder="1" applyAlignment="1">
      <alignment horizontal="center"/>
    </xf>
    <xf numFmtId="0" fontId="2" fillId="0" borderId="2"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2" fillId="0" borderId="4" xfId="0" applyNumberFormat="1" applyFont="1" applyFill="1" applyBorder="1" applyAlignment="1" applyProtection="1">
      <alignment horizontal="center" vertical="center" wrapText="1"/>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8"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177" fontId="2" fillId="0" borderId="3" xfId="0" applyNumberFormat="1" applyFont="1" applyFill="1" applyBorder="1" applyAlignment="1" applyProtection="1">
      <alignment horizontal="center" vertical="center" wrapText="1"/>
    </xf>
    <xf numFmtId="177" fontId="2" fillId="0" borderId="2" xfId="0" applyNumberFormat="1" applyFont="1" applyFill="1" applyBorder="1" applyAlignment="1" applyProtection="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showZeros="0" workbookViewId="0">
      <selection activeCell="F11" sqref="F11"/>
    </sheetView>
  </sheetViews>
  <sheetFormatPr defaultColWidth="9.109375" defaultRowHeight="12.75" customHeight="1" x14ac:dyDescent="0.25"/>
  <cols>
    <col min="1" max="1" width="41.77734375" customWidth="1"/>
    <col min="2" max="2" width="31.6640625" customWidth="1"/>
    <col min="3" max="3" width="37.77734375" customWidth="1"/>
    <col min="4" max="4" width="41" customWidth="1"/>
  </cols>
  <sheetData>
    <row r="1" spans="1:4" ht="23.25" customHeight="1" x14ac:dyDescent="0.25">
      <c r="A1" s="99" t="s">
        <v>33</v>
      </c>
      <c r="B1" s="99"/>
      <c r="C1" s="99"/>
      <c r="D1" s="99"/>
    </row>
    <row r="2" spans="1:4" ht="12.75" customHeight="1" x14ac:dyDescent="0.25">
      <c r="A2" s="5" t="s">
        <v>193</v>
      </c>
      <c r="D2" s="18" t="s">
        <v>8</v>
      </c>
    </row>
    <row r="3" spans="1:4" ht="17.5" customHeight="1" x14ac:dyDescent="0.25">
      <c r="A3" s="100" t="s">
        <v>103</v>
      </c>
      <c r="B3" s="101"/>
      <c r="C3" s="100" t="s">
        <v>11</v>
      </c>
      <c r="D3" s="100"/>
    </row>
    <row r="4" spans="1:4" ht="17.5" customHeight="1" x14ac:dyDescent="0.25">
      <c r="A4" s="21" t="s">
        <v>80</v>
      </c>
      <c r="B4" s="20" t="s">
        <v>14</v>
      </c>
      <c r="C4" s="19" t="s">
        <v>80</v>
      </c>
      <c r="D4" s="20" t="s">
        <v>14</v>
      </c>
    </row>
    <row r="5" spans="1:4" s="58" customFormat="1" ht="17.5" customHeight="1" x14ac:dyDescent="0.25">
      <c r="A5" s="46" t="s">
        <v>57</v>
      </c>
      <c r="B5" s="48">
        <v>4757307</v>
      </c>
      <c r="C5" s="47" t="s">
        <v>18</v>
      </c>
      <c r="D5" s="48">
        <v>6807307</v>
      </c>
    </row>
    <row r="6" spans="1:4" s="58" customFormat="1" ht="17.5" customHeight="1" x14ac:dyDescent="0.25">
      <c r="A6" s="46" t="s">
        <v>3</v>
      </c>
      <c r="B6" s="45"/>
      <c r="C6" s="47" t="s">
        <v>67</v>
      </c>
      <c r="D6" s="48"/>
    </row>
    <row r="7" spans="1:4" s="58" customFormat="1" ht="17.5" customHeight="1" x14ac:dyDescent="0.25">
      <c r="A7" s="46" t="s">
        <v>16</v>
      </c>
      <c r="B7" s="26"/>
      <c r="C7" s="47" t="s">
        <v>23</v>
      </c>
      <c r="D7" s="48"/>
    </row>
    <row r="8" spans="1:4" s="58" customFormat="1" ht="17.5" customHeight="1" x14ac:dyDescent="0.25">
      <c r="A8" s="46" t="s">
        <v>58</v>
      </c>
      <c r="B8" s="26"/>
      <c r="C8" s="47" t="s">
        <v>134</v>
      </c>
      <c r="D8" s="45"/>
    </row>
    <row r="9" spans="1:4" s="58" customFormat="1" ht="17.5" customHeight="1" x14ac:dyDescent="0.25">
      <c r="A9" s="46" t="s">
        <v>38</v>
      </c>
      <c r="B9" s="26"/>
      <c r="C9" s="47" t="s">
        <v>49</v>
      </c>
      <c r="D9" s="27"/>
    </row>
    <row r="10" spans="1:4" s="58" customFormat="1" ht="17.5" customHeight="1" x14ac:dyDescent="0.25">
      <c r="A10" s="46" t="s">
        <v>71</v>
      </c>
      <c r="B10" s="26"/>
      <c r="C10" s="47" t="s">
        <v>37</v>
      </c>
      <c r="D10" s="48"/>
    </row>
    <row r="11" spans="1:4" s="58" customFormat="1" ht="17.5" customHeight="1" x14ac:dyDescent="0.25">
      <c r="A11" s="46" t="s">
        <v>54</v>
      </c>
      <c r="B11" s="27"/>
      <c r="C11" s="47" t="s">
        <v>114</v>
      </c>
      <c r="D11" s="48"/>
    </row>
    <row r="12" spans="1:4" s="58" customFormat="1" ht="17.5" customHeight="1" x14ac:dyDescent="0.25">
      <c r="A12" s="46" t="s">
        <v>62</v>
      </c>
      <c r="B12" s="45">
        <v>2050000</v>
      </c>
      <c r="C12" s="47" t="s">
        <v>31</v>
      </c>
      <c r="D12" s="48"/>
    </row>
    <row r="13" spans="1:4" s="58" customFormat="1" ht="17.5" customHeight="1" x14ac:dyDescent="0.25">
      <c r="A13" s="46" t="s">
        <v>48</v>
      </c>
      <c r="B13" s="26"/>
      <c r="C13" s="47" t="s">
        <v>68</v>
      </c>
      <c r="D13" s="48"/>
    </row>
    <row r="14" spans="1:4" s="58" customFormat="1" ht="17.5" customHeight="1" x14ac:dyDescent="0.25">
      <c r="A14" s="46" t="s">
        <v>70</v>
      </c>
      <c r="B14" s="26">
        <v>2050000</v>
      </c>
      <c r="C14" s="47" t="s">
        <v>100</v>
      </c>
      <c r="D14" s="48"/>
    </row>
    <row r="15" spans="1:4" s="58" customFormat="1" ht="17.149999999999999" customHeight="1" x14ac:dyDescent="0.25">
      <c r="A15" s="46" t="s">
        <v>94</v>
      </c>
      <c r="B15" s="26"/>
      <c r="C15" s="47" t="s">
        <v>121</v>
      </c>
      <c r="D15" s="48"/>
    </row>
    <row r="16" spans="1:4" s="58" customFormat="1" ht="17.149999999999999" customHeight="1" x14ac:dyDescent="0.25">
      <c r="A16" s="46" t="s">
        <v>74</v>
      </c>
      <c r="B16" s="26"/>
      <c r="C16" s="47" t="s">
        <v>42</v>
      </c>
      <c r="D16" s="48"/>
    </row>
    <row r="17" spans="1:4" s="58" customFormat="1" ht="17.149999999999999" customHeight="1" x14ac:dyDescent="0.25">
      <c r="A17" s="46" t="s">
        <v>55</v>
      </c>
      <c r="B17" s="26"/>
      <c r="C17" s="47" t="s">
        <v>2</v>
      </c>
      <c r="D17" s="48"/>
    </row>
    <row r="18" spans="1:4" s="58" customFormat="1" ht="17.149999999999999" customHeight="1" x14ac:dyDescent="0.25">
      <c r="A18" s="46" t="s">
        <v>122</v>
      </c>
      <c r="B18" s="26"/>
      <c r="C18" s="47" t="s">
        <v>7</v>
      </c>
      <c r="D18" s="48"/>
    </row>
    <row r="19" spans="1:4" s="58" customFormat="1" ht="17.149999999999999" customHeight="1" x14ac:dyDescent="0.25">
      <c r="A19" s="29"/>
      <c r="B19" s="31"/>
      <c r="C19" s="46" t="s">
        <v>6</v>
      </c>
      <c r="D19" s="48"/>
    </row>
    <row r="20" spans="1:4" s="58" customFormat="1" ht="17.149999999999999" customHeight="1" x14ac:dyDescent="0.25">
      <c r="A20" s="29"/>
      <c r="B20" s="30"/>
      <c r="C20" s="46" t="s">
        <v>102</v>
      </c>
      <c r="D20" s="48"/>
    </row>
    <row r="21" spans="1:4" s="58" customFormat="1" ht="17.149999999999999" customHeight="1" x14ac:dyDescent="0.25">
      <c r="A21" s="29"/>
      <c r="B21" s="30"/>
      <c r="C21" s="46" t="s">
        <v>89</v>
      </c>
      <c r="D21" s="48"/>
    </row>
    <row r="22" spans="1:4" s="58" customFormat="1" ht="17.149999999999999" customHeight="1" x14ac:dyDescent="0.25">
      <c r="A22" s="29"/>
      <c r="B22" s="30"/>
      <c r="C22" s="46" t="s">
        <v>119</v>
      </c>
      <c r="D22" s="48"/>
    </row>
    <row r="23" spans="1:4" s="58" customFormat="1" ht="17.149999999999999" customHeight="1" x14ac:dyDescent="0.25">
      <c r="A23" s="29"/>
      <c r="B23" s="30"/>
      <c r="C23" s="46" t="s">
        <v>125</v>
      </c>
      <c r="D23" s="48"/>
    </row>
    <row r="24" spans="1:4" s="58" customFormat="1" ht="17.149999999999999" customHeight="1" x14ac:dyDescent="0.25">
      <c r="A24" s="29"/>
      <c r="B24" s="30"/>
      <c r="C24" s="46" t="s">
        <v>41</v>
      </c>
      <c r="D24" s="48"/>
    </row>
    <row r="25" spans="1:4" s="58" customFormat="1" ht="17.149999999999999" customHeight="1" x14ac:dyDescent="0.25">
      <c r="A25" s="29"/>
      <c r="B25" s="30"/>
      <c r="C25" s="46" t="s">
        <v>76</v>
      </c>
      <c r="D25" s="48"/>
    </row>
    <row r="26" spans="1:4" s="58" customFormat="1" ht="17.149999999999999" customHeight="1" x14ac:dyDescent="0.25">
      <c r="A26" s="29"/>
      <c r="B26" s="28"/>
      <c r="C26" s="46" t="s">
        <v>127</v>
      </c>
      <c r="D26" s="48"/>
    </row>
    <row r="27" spans="1:4" s="58" customFormat="1" ht="17.149999999999999" customHeight="1" x14ac:dyDescent="0.25">
      <c r="A27" s="46"/>
      <c r="B27" s="28"/>
      <c r="C27" s="46" t="s">
        <v>115</v>
      </c>
      <c r="D27" s="45"/>
    </row>
    <row r="28" spans="1:4" s="58" customFormat="1" ht="17.149999999999999" customHeight="1" x14ac:dyDescent="0.25">
      <c r="A28" s="46" t="s">
        <v>27</v>
      </c>
      <c r="B28" s="45">
        <f>B5+B12</f>
        <v>6807307</v>
      </c>
      <c r="C28" s="47" t="s">
        <v>25</v>
      </c>
      <c r="D28" s="27">
        <v>6807307</v>
      </c>
    </row>
    <row r="29" spans="1:4" s="58" customFormat="1" ht="17.149999999999999" customHeight="1" x14ac:dyDescent="0.25">
      <c r="A29" s="46" t="s">
        <v>81</v>
      </c>
      <c r="B29" s="27"/>
      <c r="C29" s="47" t="s">
        <v>64</v>
      </c>
      <c r="D29" s="45"/>
    </row>
    <row r="30" spans="1:4" s="58" customFormat="1" ht="17.149999999999999" customHeight="1" x14ac:dyDescent="0.25">
      <c r="A30" s="46" t="s">
        <v>128</v>
      </c>
      <c r="B30" s="45">
        <f>B28+B29</f>
        <v>6807307</v>
      </c>
      <c r="C30" s="47" t="s">
        <v>1</v>
      </c>
      <c r="D30" s="26"/>
    </row>
    <row r="31" spans="1:4" ht="17.149999999999999" customHeight="1" x14ac:dyDescent="0.25"/>
    <row r="32" spans="1:4" ht="17.149999999999999" customHeight="1" x14ac:dyDescent="0.25">
      <c r="A32" s="102" t="s">
        <v>178</v>
      </c>
      <c r="B32" s="103"/>
      <c r="C32" s="103"/>
      <c r="D32" s="103"/>
    </row>
    <row r="33" spans="2:2" ht="17.149999999999999" customHeight="1" x14ac:dyDescent="0.25"/>
    <row r="34" spans="2:2" ht="17.149999999999999" customHeight="1" x14ac:dyDescent="0.25"/>
    <row r="35" spans="2:2" ht="17.149999999999999" customHeight="1" x14ac:dyDescent="0.25">
      <c r="B35" s="5"/>
    </row>
  </sheetData>
  <sheetProtection formatCells="0" formatColumns="0" formatRows="0"/>
  <mergeCells count="4">
    <mergeCell ref="A1:D1"/>
    <mergeCell ref="A3:B3"/>
    <mergeCell ref="C3:D3"/>
    <mergeCell ref="A32:D32"/>
  </mergeCells>
  <phoneticPr fontId="0" type="noConversion"/>
  <pageMargins left="0.74999998873613005" right="0.74999998873613005" top="0.21259843364475278" bottom="0.606299197579932" header="0.49999999249075339" footer="0.49999999249075339"/>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
  <sheetViews>
    <sheetView showGridLines="0" showZeros="0" workbookViewId="0">
      <selection activeCell="I11" sqref="I11"/>
    </sheetView>
  </sheetViews>
  <sheetFormatPr defaultColWidth="9.109375" defaultRowHeight="12.75" customHeight="1" x14ac:dyDescent="0.25"/>
  <cols>
    <col min="1" max="1" width="16.44140625" customWidth="1"/>
    <col min="2" max="2" width="14.44140625" customWidth="1"/>
    <col min="3" max="3" width="15.77734375" customWidth="1"/>
    <col min="4" max="4" width="13.44140625" customWidth="1"/>
    <col min="5" max="7" width="9.109375" customWidth="1"/>
    <col min="8" max="8" width="13.109375" customWidth="1"/>
    <col min="9" max="9" width="14" customWidth="1"/>
    <col min="10" max="10" width="14.33203125" customWidth="1"/>
    <col min="11" max="11" width="13.33203125" customWidth="1"/>
    <col min="12" max="12" width="14.77734375" customWidth="1"/>
    <col min="13" max="13" width="15.33203125" customWidth="1"/>
  </cols>
  <sheetData>
    <row r="2" spans="1:13" ht="31.5" customHeight="1" x14ac:dyDescent="0.25">
      <c r="A2" s="119" t="s">
        <v>29</v>
      </c>
      <c r="B2" s="119"/>
      <c r="C2" s="119"/>
      <c r="D2" s="119"/>
      <c r="E2" s="119"/>
      <c r="F2" s="119"/>
      <c r="G2" s="119"/>
      <c r="H2" s="119"/>
      <c r="I2" s="119"/>
      <c r="J2" s="119"/>
      <c r="K2" s="119"/>
      <c r="L2" s="119"/>
      <c r="M2" s="119"/>
    </row>
    <row r="3" spans="1:13" ht="23.25" customHeight="1" x14ac:dyDescent="0.25">
      <c r="A3" s="5" t="s">
        <v>177</v>
      </c>
    </row>
    <row r="4" spans="1:13" ht="33.75" customHeight="1" x14ac:dyDescent="0.25">
      <c r="A4" s="100" t="s">
        <v>108</v>
      </c>
      <c r="B4" s="115" t="s">
        <v>47</v>
      </c>
      <c r="C4" s="115"/>
      <c r="D4" s="115"/>
      <c r="E4" s="115"/>
      <c r="F4" s="115"/>
      <c r="G4" s="115"/>
      <c r="H4" s="115"/>
      <c r="I4" s="115"/>
      <c r="J4" s="101" t="s">
        <v>45</v>
      </c>
      <c r="K4" s="101" t="s">
        <v>129</v>
      </c>
      <c r="L4" s="100" t="s">
        <v>118</v>
      </c>
      <c r="M4" s="100"/>
    </row>
    <row r="5" spans="1:13" ht="27" customHeight="1" x14ac:dyDescent="0.25">
      <c r="A5" s="101"/>
      <c r="B5" s="115" t="s">
        <v>59</v>
      </c>
      <c r="C5" s="120" t="s">
        <v>15</v>
      </c>
      <c r="D5" s="121"/>
      <c r="E5" s="121"/>
      <c r="F5" s="121"/>
      <c r="G5" s="122"/>
      <c r="H5" s="121" t="s">
        <v>117</v>
      </c>
      <c r="I5" s="122"/>
      <c r="J5" s="101"/>
      <c r="K5" s="101"/>
      <c r="L5" s="100" t="s">
        <v>35</v>
      </c>
      <c r="M5" s="100" t="s">
        <v>51</v>
      </c>
    </row>
    <row r="6" spans="1:13" ht="76.5" customHeight="1" x14ac:dyDescent="0.25">
      <c r="A6" s="109"/>
      <c r="B6" s="118"/>
      <c r="C6" s="60" t="s">
        <v>111</v>
      </c>
      <c r="D6" s="7" t="s">
        <v>140</v>
      </c>
      <c r="E6" s="7" t="s">
        <v>99</v>
      </c>
      <c r="F6" s="7" t="s">
        <v>77</v>
      </c>
      <c r="G6" s="7" t="s">
        <v>43</v>
      </c>
      <c r="H6" s="50" t="s">
        <v>10</v>
      </c>
      <c r="I6" s="61" t="s">
        <v>87</v>
      </c>
      <c r="J6" s="109"/>
      <c r="K6" s="109"/>
      <c r="L6" s="110"/>
      <c r="M6" s="110"/>
    </row>
    <row r="7" spans="1:13" s="58" customFormat="1" ht="39" customHeight="1" x14ac:dyDescent="0.25">
      <c r="A7" s="75" t="s">
        <v>28</v>
      </c>
      <c r="B7" s="76">
        <v>6807306</v>
      </c>
      <c r="C7" s="76">
        <v>6807306</v>
      </c>
      <c r="D7" s="76">
        <v>0</v>
      </c>
      <c r="E7" s="76">
        <v>0</v>
      </c>
      <c r="F7" s="76">
        <v>0</v>
      </c>
      <c r="G7" s="76">
        <v>0</v>
      </c>
      <c r="H7" s="76">
        <v>4757306</v>
      </c>
      <c r="I7" s="78">
        <v>2050000</v>
      </c>
      <c r="J7" s="79"/>
      <c r="K7" s="75"/>
      <c r="L7" s="75"/>
      <c r="M7" s="77"/>
    </row>
    <row r="8" spans="1:13" ht="39" customHeight="1" x14ac:dyDescent="0.25">
      <c r="A8" s="75" t="s">
        <v>201</v>
      </c>
      <c r="B8" s="76">
        <v>6807306</v>
      </c>
      <c r="C8" s="76">
        <v>6807306</v>
      </c>
      <c r="D8" s="76">
        <v>0</v>
      </c>
      <c r="E8" s="76">
        <v>0</v>
      </c>
      <c r="F8" s="76">
        <v>0</v>
      </c>
      <c r="G8" s="76">
        <v>0</v>
      </c>
      <c r="H8" s="76">
        <v>4757306</v>
      </c>
      <c r="I8" s="78">
        <v>2050000</v>
      </c>
      <c r="J8" s="79" t="s">
        <v>202</v>
      </c>
      <c r="K8" s="75" t="s">
        <v>202</v>
      </c>
      <c r="L8" s="75"/>
      <c r="M8" s="77"/>
    </row>
    <row r="9" spans="1:13" ht="12.75" customHeight="1" x14ac:dyDescent="0.25">
      <c r="A9" s="5"/>
      <c r="C9" s="5"/>
      <c r="D9" s="5"/>
      <c r="E9" s="5"/>
      <c r="F9" s="5"/>
      <c r="G9" s="5"/>
      <c r="H9" s="5"/>
      <c r="I9" s="5"/>
      <c r="J9" s="5"/>
      <c r="K9" s="5"/>
      <c r="L9" s="5"/>
      <c r="M9" s="5"/>
    </row>
    <row r="10" spans="1:13" ht="12.75" customHeight="1" x14ac:dyDescent="0.25">
      <c r="A10" s="5"/>
      <c r="B10" s="5"/>
      <c r="C10" s="5"/>
      <c r="D10" s="5"/>
      <c r="E10" s="5"/>
      <c r="F10" s="5"/>
      <c r="G10" s="5"/>
      <c r="H10" s="5"/>
      <c r="I10" s="5"/>
      <c r="J10" s="5"/>
      <c r="K10" s="5"/>
      <c r="L10" s="5"/>
      <c r="M10" s="5"/>
    </row>
    <row r="11" spans="1:13" ht="39" customHeight="1" x14ac:dyDescent="0.25">
      <c r="A11" s="5"/>
      <c r="B11" s="5"/>
      <c r="C11" s="5"/>
      <c r="K11" s="5"/>
      <c r="M11" s="5"/>
    </row>
    <row r="12" spans="1:13" ht="39" customHeight="1" x14ac:dyDescent="0.25">
      <c r="A12" s="5"/>
      <c r="B12" s="5"/>
      <c r="K12" s="5"/>
      <c r="L12" s="5"/>
      <c r="M12" s="5"/>
    </row>
    <row r="13" spans="1:13" ht="39" customHeight="1" x14ac:dyDescent="0.25">
      <c r="B13" s="5"/>
      <c r="J13" s="5"/>
      <c r="K13" s="5"/>
      <c r="L13" s="5"/>
    </row>
    <row r="14" spans="1:13" ht="39" customHeight="1" x14ac:dyDescent="0.25">
      <c r="A14" s="102" t="s">
        <v>191</v>
      </c>
      <c r="B14" s="102"/>
      <c r="C14" s="102"/>
      <c r="D14" s="102"/>
      <c r="E14" s="102"/>
      <c r="F14" s="102"/>
      <c r="G14" s="102"/>
      <c r="H14" s="102"/>
      <c r="I14" s="102"/>
      <c r="J14" s="102"/>
      <c r="K14" s="102"/>
      <c r="L14" s="102"/>
      <c r="M14" s="102"/>
    </row>
    <row r="15" spans="1:13" ht="39" customHeight="1" x14ac:dyDescent="0.25">
      <c r="C15" s="5"/>
      <c r="J15" s="5"/>
      <c r="K15" s="5"/>
      <c r="L15" s="5"/>
    </row>
    <row r="16" spans="1:13" ht="39" customHeight="1" x14ac:dyDescent="0.25">
      <c r="C16" s="5"/>
      <c r="D16" s="5"/>
      <c r="J16" s="5"/>
      <c r="K16" s="5"/>
    </row>
    <row r="17" spans="4:11" ht="39" customHeight="1" x14ac:dyDescent="0.25">
      <c r="D17" s="5"/>
      <c r="J17" s="5"/>
      <c r="K17" s="5"/>
    </row>
    <row r="18" spans="4:11" ht="39" customHeight="1" x14ac:dyDescent="0.25">
      <c r="D18" s="5"/>
      <c r="E18" s="5"/>
      <c r="J18" s="5"/>
    </row>
    <row r="19" spans="4:11" ht="39" customHeight="1" x14ac:dyDescent="0.25">
      <c r="F19" s="5"/>
    </row>
    <row r="20" spans="4:11" ht="39" customHeight="1" x14ac:dyDescent="0.25">
      <c r="F20" s="5"/>
      <c r="G20" s="5"/>
      <c r="H20" s="5"/>
    </row>
    <row r="21" spans="4:11" ht="39" customHeight="1" x14ac:dyDescent="0.25">
      <c r="H21" s="5"/>
    </row>
    <row r="22" spans="4:11" ht="39" customHeight="1" x14ac:dyDescent="0.25">
      <c r="H22" s="5"/>
      <c r="I22" s="5"/>
    </row>
  </sheetData>
  <sheetProtection formatCells="0" formatColumns="0" formatRows="0"/>
  <mergeCells count="12">
    <mergeCell ref="A14:M14"/>
    <mergeCell ref="B4:I4"/>
    <mergeCell ref="A4:A6"/>
    <mergeCell ref="A2:M2"/>
    <mergeCell ref="B5:B6"/>
    <mergeCell ref="J4:J6"/>
    <mergeCell ref="K4:K6"/>
    <mergeCell ref="L5:L6"/>
    <mergeCell ref="M5:M6"/>
    <mergeCell ref="L4:M4"/>
    <mergeCell ref="C5:G5"/>
    <mergeCell ref="H5:I5"/>
  </mergeCells>
  <phoneticPr fontId="0" type="noConversion"/>
  <pageMargins left="0.35629920133455528" right="0.35629920133455528" top="0.21259843364475278" bottom="0.606299197579932" header="0.49999999249075339" footer="0.49999999249075339"/>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showZeros="0" tabSelected="1" workbookViewId="0">
      <selection activeCell="N17" sqref="N17"/>
    </sheetView>
  </sheetViews>
  <sheetFormatPr defaultColWidth="9.109375" defaultRowHeight="12" x14ac:dyDescent="0.25"/>
  <cols>
    <col min="1" max="1" width="34.109375" customWidth="1"/>
    <col min="3" max="3" width="16" customWidth="1"/>
  </cols>
  <sheetData>
    <row r="1" spans="1:18" ht="27.75" customHeight="1" x14ac:dyDescent="0.25">
      <c r="A1" s="99" t="s">
        <v>130</v>
      </c>
      <c r="B1" s="99"/>
      <c r="C1" s="99"/>
      <c r="D1" s="99"/>
      <c r="E1" s="99"/>
      <c r="F1" s="99"/>
      <c r="G1" s="99"/>
      <c r="H1" s="99"/>
      <c r="I1" s="99"/>
      <c r="J1" s="99"/>
      <c r="K1" s="99"/>
      <c r="L1" s="99"/>
      <c r="M1" s="99"/>
      <c r="N1" s="99"/>
      <c r="O1" s="99"/>
      <c r="P1" s="99"/>
      <c r="Q1" s="99"/>
      <c r="R1" s="99"/>
    </row>
    <row r="2" spans="1:18" ht="12.75" customHeight="1" x14ac:dyDescent="0.25">
      <c r="R2" s="2" t="s">
        <v>30</v>
      </c>
    </row>
    <row r="3" spans="1:18" ht="20.25" customHeight="1" x14ac:dyDescent="0.25">
      <c r="A3" s="104" t="s">
        <v>107</v>
      </c>
      <c r="B3" s="104" t="s">
        <v>46</v>
      </c>
      <c r="C3" s="104"/>
      <c r="D3" s="104" t="s">
        <v>32</v>
      </c>
      <c r="E3" s="104" t="s">
        <v>112</v>
      </c>
      <c r="F3" s="104" t="s">
        <v>34</v>
      </c>
      <c r="G3" s="104" t="s">
        <v>105</v>
      </c>
      <c r="H3" s="105" t="s">
        <v>28</v>
      </c>
      <c r="I3" s="104" t="s">
        <v>126</v>
      </c>
      <c r="J3" s="104"/>
      <c r="K3" s="104"/>
      <c r="L3" s="104"/>
      <c r="M3" s="104"/>
      <c r="N3" s="104"/>
      <c r="O3" s="104"/>
      <c r="P3" s="104"/>
      <c r="Q3" s="104"/>
      <c r="R3" s="104"/>
    </row>
    <row r="4" spans="1:18" ht="18" customHeight="1" x14ac:dyDescent="0.25">
      <c r="A4" s="104"/>
      <c r="B4" s="104" t="s">
        <v>88</v>
      </c>
      <c r="C4" s="104" t="s">
        <v>24</v>
      </c>
      <c r="D4" s="104"/>
      <c r="E4" s="104"/>
      <c r="F4" s="104"/>
      <c r="G4" s="104"/>
      <c r="H4" s="105"/>
      <c r="I4" s="124" t="s">
        <v>83</v>
      </c>
      <c r="J4" s="124" t="s">
        <v>101</v>
      </c>
      <c r="K4" s="124"/>
      <c r="L4" s="124"/>
      <c r="M4" s="125" t="s">
        <v>75</v>
      </c>
      <c r="N4" s="125"/>
      <c r="O4" s="125"/>
      <c r="P4" s="126" t="s">
        <v>65</v>
      </c>
      <c r="Q4" s="123" t="s">
        <v>69</v>
      </c>
      <c r="R4" s="123" t="s">
        <v>91</v>
      </c>
    </row>
    <row r="5" spans="1:18" ht="12.75" customHeight="1" x14ac:dyDescent="0.25">
      <c r="A5" s="104"/>
      <c r="B5" s="104"/>
      <c r="C5" s="104"/>
      <c r="D5" s="104"/>
      <c r="E5" s="104"/>
      <c r="F5" s="104"/>
      <c r="G5" s="104"/>
      <c r="H5" s="105"/>
      <c r="I5" s="104"/>
      <c r="J5" s="128" t="s">
        <v>79</v>
      </c>
      <c r="K5" s="125" t="s">
        <v>98</v>
      </c>
      <c r="L5" s="125" t="s">
        <v>44</v>
      </c>
      <c r="M5" s="125" t="s">
        <v>79</v>
      </c>
      <c r="N5" s="124" t="s">
        <v>98</v>
      </c>
      <c r="O5" s="104" t="s">
        <v>44</v>
      </c>
      <c r="P5" s="108"/>
      <c r="Q5" s="100"/>
      <c r="R5" s="100"/>
    </row>
    <row r="6" spans="1:18" ht="26.25" customHeight="1" x14ac:dyDescent="0.25">
      <c r="A6" s="107"/>
      <c r="B6" s="107"/>
      <c r="C6" s="107"/>
      <c r="D6" s="107"/>
      <c r="E6" s="107"/>
      <c r="F6" s="107"/>
      <c r="G6" s="107"/>
      <c r="H6" s="113"/>
      <c r="I6" s="107"/>
      <c r="J6" s="129"/>
      <c r="K6" s="107"/>
      <c r="L6" s="107"/>
      <c r="M6" s="107"/>
      <c r="N6" s="113"/>
      <c r="O6" s="107"/>
      <c r="P6" s="127"/>
      <c r="Q6" s="110"/>
      <c r="R6" s="110"/>
    </row>
    <row r="7" spans="1:18" s="58" customFormat="1" ht="21" customHeight="1" x14ac:dyDescent="0.25">
      <c r="A7" s="81" t="s">
        <v>28</v>
      </c>
      <c r="B7" s="82"/>
      <c r="C7" s="83"/>
      <c r="D7" s="83"/>
      <c r="E7" s="83"/>
      <c r="F7" s="83"/>
      <c r="G7" s="83"/>
      <c r="H7" s="84">
        <v>373000</v>
      </c>
      <c r="I7" s="84">
        <v>373000</v>
      </c>
      <c r="J7" s="84"/>
      <c r="K7" s="84"/>
      <c r="L7" s="84">
        <v>0</v>
      </c>
      <c r="M7" s="84">
        <v>0</v>
      </c>
      <c r="N7" s="84">
        <v>0</v>
      </c>
      <c r="O7" s="84">
        <v>0</v>
      </c>
      <c r="P7" s="84">
        <v>0</v>
      </c>
      <c r="Q7" s="84">
        <v>0</v>
      </c>
      <c r="R7" s="85">
        <v>0</v>
      </c>
    </row>
    <row r="8" spans="1:18" ht="21" customHeight="1" x14ac:dyDescent="0.25">
      <c r="A8" s="81" t="s">
        <v>195</v>
      </c>
      <c r="B8" s="82" t="s">
        <v>203</v>
      </c>
      <c r="C8" s="83" t="s">
        <v>204</v>
      </c>
      <c r="D8" s="83" t="s">
        <v>205</v>
      </c>
      <c r="E8" s="83"/>
      <c r="F8" s="83" t="s">
        <v>206</v>
      </c>
      <c r="G8" s="83"/>
      <c r="H8" s="84">
        <v>50000</v>
      </c>
      <c r="I8" s="84">
        <v>50000</v>
      </c>
      <c r="J8" s="84"/>
      <c r="K8" s="84"/>
      <c r="L8" s="84">
        <v>0</v>
      </c>
      <c r="M8" s="84">
        <v>0</v>
      </c>
      <c r="N8" s="84">
        <v>0</v>
      </c>
      <c r="O8" s="84">
        <v>0</v>
      </c>
      <c r="P8" s="84">
        <v>0</v>
      </c>
      <c r="Q8" s="84">
        <v>0</v>
      </c>
      <c r="R8" s="85">
        <v>0</v>
      </c>
    </row>
    <row r="9" spans="1:18" ht="21" customHeight="1" x14ac:dyDescent="0.25">
      <c r="A9" s="81" t="s">
        <v>195</v>
      </c>
      <c r="B9" s="82" t="s">
        <v>207</v>
      </c>
      <c r="C9" s="83" t="s">
        <v>207</v>
      </c>
      <c r="D9" s="83"/>
      <c r="E9" s="83"/>
      <c r="F9" s="83"/>
      <c r="G9" s="83"/>
      <c r="H9" s="84">
        <v>100000</v>
      </c>
      <c r="I9" s="84">
        <v>100000</v>
      </c>
      <c r="J9" s="85"/>
      <c r="K9" s="85"/>
      <c r="L9" s="85">
        <v>0</v>
      </c>
      <c r="M9" s="85">
        <v>0</v>
      </c>
      <c r="N9" s="85">
        <v>0</v>
      </c>
      <c r="O9" s="85">
        <v>0</v>
      </c>
      <c r="P9" s="85">
        <v>0</v>
      </c>
      <c r="Q9" s="85">
        <v>0</v>
      </c>
      <c r="R9" s="85">
        <v>0</v>
      </c>
    </row>
    <row r="10" spans="1:18" ht="21" customHeight="1" x14ac:dyDescent="0.25">
      <c r="A10" s="81" t="s">
        <v>195</v>
      </c>
      <c r="B10" s="82" t="s">
        <v>208</v>
      </c>
      <c r="C10" s="83" t="s">
        <v>209</v>
      </c>
      <c r="D10" s="83" t="s">
        <v>210</v>
      </c>
      <c r="E10" s="83"/>
      <c r="F10" s="83" t="s">
        <v>211</v>
      </c>
      <c r="G10" s="83" t="s">
        <v>212</v>
      </c>
      <c r="H10" s="84">
        <v>68000</v>
      </c>
      <c r="I10" s="84">
        <v>68000</v>
      </c>
      <c r="J10" s="3"/>
      <c r="K10" s="91"/>
      <c r="L10" s="91"/>
      <c r="M10" s="91"/>
      <c r="N10" s="91"/>
      <c r="O10" s="91"/>
      <c r="P10" s="3"/>
      <c r="Q10" s="91"/>
      <c r="R10" s="91"/>
    </row>
    <row r="11" spans="1:18" ht="21" customHeight="1" x14ac:dyDescent="0.25">
      <c r="A11" s="81" t="s">
        <v>195</v>
      </c>
      <c r="B11" s="82" t="s">
        <v>213</v>
      </c>
      <c r="C11" s="83" t="s">
        <v>214</v>
      </c>
      <c r="D11" s="83"/>
      <c r="E11" s="83"/>
      <c r="F11" s="83"/>
      <c r="G11" s="83"/>
      <c r="H11" s="84">
        <v>60000</v>
      </c>
      <c r="I11" s="84">
        <v>60000</v>
      </c>
      <c r="J11" s="3"/>
      <c r="K11" s="91"/>
      <c r="L11" s="91"/>
      <c r="M11" s="91"/>
      <c r="N11" s="91"/>
      <c r="O11" s="91"/>
      <c r="P11" s="3"/>
      <c r="Q11" s="91"/>
      <c r="R11" s="3"/>
    </row>
    <row r="12" spans="1:18" ht="21" customHeight="1" x14ac:dyDescent="0.25">
      <c r="A12" s="81" t="s">
        <v>195</v>
      </c>
      <c r="B12" s="82" t="s">
        <v>215</v>
      </c>
      <c r="C12" s="83" t="s">
        <v>216</v>
      </c>
      <c r="D12" s="83"/>
      <c r="E12" s="83"/>
      <c r="F12" s="83"/>
      <c r="G12" s="83"/>
      <c r="H12" s="84">
        <v>50000</v>
      </c>
      <c r="I12" s="84">
        <v>50000</v>
      </c>
      <c r="J12" s="91"/>
      <c r="K12" s="91"/>
      <c r="L12" s="91"/>
      <c r="M12" s="91"/>
      <c r="N12" s="91"/>
      <c r="O12" s="3"/>
      <c r="P12" s="91"/>
      <c r="Q12" s="91"/>
      <c r="R12" s="3"/>
    </row>
    <row r="13" spans="1:18" ht="21" customHeight="1" x14ac:dyDescent="0.25">
      <c r="A13" s="81" t="s">
        <v>195</v>
      </c>
      <c r="B13" s="82" t="s">
        <v>217</v>
      </c>
      <c r="C13" s="83" t="s">
        <v>218</v>
      </c>
      <c r="D13" s="83" t="s">
        <v>219</v>
      </c>
      <c r="E13" s="83"/>
      <c r="F13" s="83"/>
      <c r="G13" s="83"/>
      <c r="H13" s="84">
        <v>45000</v>
      </c>
      <c r="I13" s="84">
        <v>45000</v>
      </c>
      <c r="J13" s="91"/>
      <c r="K13" s="91"/>
      <c r="L13" s="91"/>
      <c r="M13" s="91"/>
      <c r="N13" s="91"/>
      <c r="O13" s="91"/>
      <c r="P13" s="91"/>
      <c r="Q13" s="91"/>
      <c r="R13" s="3"/>
    </row>
    <row r="14" spans="1:18" ht="12" customHeight="1" x14ac:dyDescent="0.25">
      <c r="A14" s="3"/>
      <c r="B14" s="3"/>
      <c r="C14" s="91"/>
      <c r="D14" s="91"/>
      <c r="E14" s="3"/>
      <c r="F14" s="91"/>
      <c r="G14" s="91"/>
      <c r="H14" s="91"/>
      <c r="I14" s="3"/>
      <c r="J14" s="91"/>
      <c r="K14" s="91"/>
      <c r="L14" s="91"/>
      <c r="M14" s="91"/>
      <c r="N14" s="91"/>
      <c r="O14" s="3"/>
      <c r="P14" s="91"/>
      <c r="Q14" s="91"/>
      <c r="R14" s="3"/>
    </row>
    <row r="15" spans="1:18" ht="12" customHeight="1" x14ac:dyDescent="0.25">
      <c r="A15" s="3"/>
      <c r="B15" s="3"/>
      <c r="C15" s="3"/>
      <c r="D15" s="91"/>
      <c r="E15" s="91"/>
      <c r="F15" s="91"/>
      <c r="G15" s="91"/>
      <c r="H15" s="91"/>
      <c r="I15" s="3"/>
      <c r="J15" s="91"/>
      <c r="K15" s="3"/>
      <c r="L15" s="91"/>
      <c r="M15" s="3"/>
      <c r="N15" s="3"/>
      <c r="O15" s="3"/>
      <c r="P15" s="91"/>
      <c r="Q15" s="3"/>
      <c r="R15" s="3"/>
    </row>
    <row r="16" spans="1:18" ht="12" customHeight="1" x14ac:dyDescent="0.25">
      <c r="A16" s="3"/>
      <c r="B16" s="3"/>
      <c r="C16" s="3"/>
      <c r="D16" s="91"/>
      <c r="E16" s="91"/>
      <c r="F16" s="91"/>
      <c r="G16" s="91"/>
      <c r="H16" s="3"/>
      <c r="I16" s="3"/>
      <c r="J16" s="3"/>
      <c r="K16" s="3"/>
      <c r="L16" s="3"/>
      <c r="M16" s="3"/>
      <c r="N16" s="3"/>
      <c r="O16" s="3"/>
      <c r="P16" s="3"/>
      <c r="Q16" s="3"/>
      <c r="R16" s="3"/>
    </row>
    <row r="17" spans="1:18" ht="12" customHeight="1" x14ac:dyDescent="0.25">
      <c r="A17" s="3"/>
      <c r="B17" s="3"/>
      <c r="C17" s="3"/>
      <c r="D17" s="3"/>
      <c r="E17" s="91"/>
      <c r="F17" s="91"/>
      <c r="G17" s="91"/>
      <c r="H17" s="3"/>
      <c r="I17" s="3"/>
      <c r="J17" s="3"/>
      <c r="K17" s="3"/>
      <c r="L17" s="3"/>
      <c r="M17" s="3"/>
      <c r="N17" s="3"/>
      <c r="O17" s="3"/>
      <c r="P17" s="3"/>
      <c r="Q17" s="3"/>
      <c r="R17" s="3"/>
    </row>
    <row r="18" spans="1:18" ht="12" customHeight="1" x14ac:dyDescent="0.25">
      <c r="A18" s="3"/>
      <c r="B18" s="3"/>
      <c r="C18" s="3"/>
      <c r="D18" s="3"/>
      <c r="E18" s="3"/>
      <c r="F18" s="91"/>
      <c r="G18" s="91"/>
      <c r="H18" s="3"/>
      <c r="I18" s="3"/>
      <c r="J18" s="3"/>
      <c r="K18" s="3"/>
      <c r="L18" s="3"/>
      <c r="M18" s="3"/>
      <c r="N18" s="3"/>
      <c r="O18" s="3"/>
      <c r="P18" s="3"/>
      <c r="Q18" s="3"/>
      <c r="R18" s="3"/>
    </row>
    <row r="19" spans="1:18" ht="12" customHeight="1" x14ac:dyDescent="0.25">
      <c r="A19" s="3"/>
      <c r="B19" s="3"/>
      <c r="C19" s="3"/>
      <c r="D19" s="3"/>
      <c r="E19" s="3"/>
      <c r="F19" s="91"/>
      <c r="G19" s="3"/>
      <c r="H19" s="3"/>
      <c r="I19" s="3"/>
      <c r="J19" s="3"/>
      <c r="K19" s="3"/>
      <c r="L19" s="3"/>
      <c r="M19" s="3"/>
      <c r="N19" s="3"/>
      <c r="O19" s="3"/>
      <c r="P19" s="3"/>
      <c r="Q19" s="3"/>
      <c r="R19" s="3"/>
    </row>
    <row r="20" spans="1:18" ht="12" customHeight="1" x14ac:dyDescent="0.25">
      <c r="A20" s="3"/>
      <c r="B20" s="3"/>
      <c r="C20" s="3"/>
      <c r="D20" s="3"/>
      <c r="E20" s="3"/>
      <c r="F20" s="3"/>
      <c r="G20" s="91"/>
      <c r="H20" s="3"/>
      <c r="I20" s="3"/>
      <c r="J20" s="3"/>
      <c r="K20" s="3"/>
      <c r="L20" s="3"/>
      <c r="M20" s="3"/>
      <c r="N20" s="3"/>
      <c r="O20" s="3"/>
      <c r="P20" s="3"/>
      <c r="Q20" s="3"/>
      <c r="R20" s="3"/>
    </row>
    <row r="21" spans="1:18" ht="12" customHeight="1" x14ac:dyDescent="0.25">
      <c r="A21" s="3"/>
      <c r="B21" s="3"/>
      <c r="C21" s="3"/>
      <c r="D21" s="3"/>
      <c r="E21" s="3"/>
      <c r="F21" s="3"/>
      <c r="G21" s="91"/>
      <c r="H21" s="3"/>
      <c r="I21" s="3"/>
      <c r="J21" s="3"/>
      <c r="K21" s="3"/>
      <c r="L21" s="3"/>
      <c r="M21" s="3"/>
      <c r="N21" s="3"/>
      <c r="O21" s="3"/>
      <c r="P21" s="3"/>
      <c r="Q21" s="3"/>
      <c r="R21" s="3"/>
    </row>
    <row r="22" spans="1:18" x14ac:dyDescent="0.25">
      <c r="A22" s="3"/>
      <c r="B22" s="3"/>
      <c r="C22" s="3"/>
      <c r="D22" s="3"/>
      <c r="E22" s="3"/>
      <c r="F22" s="3"/>
      <c r="G22" s="3"/>
      <c r="H22" s="3"/>
      <c r="I22" s="3"/>
      <c r="J22" s="3"/>
      <c r="K22" s="3"/>
      <c r="L22" s="3"/>
      <c r="M22" s="3"/>
      <c r="N22" s="3"/>
      <c r="O22" s="3"/>
      <c r="P22" s="3"/>
      <c r="Q22" s="3"/>
      <c r="R22" s="3"/>
    </row>
    <row r="23" spans="1:18" x14ac:dyDescent="0.25">
      <c r="A23" s="3"/>
      <c r="B23" s="3"/>
      <c r="C23" s="3"/>
      <c r="D23" s="3"/>
      <c r="E23" s="3"/>
      <c r="F23" s="3"/>
      <c r="G23" s="3"/>
      <c r="H23" s="3"/>
      <c r="I23" s="3"/>
      <c r="J23" s="3"/>
      <c r="K23" s="3"/>
      <c r="L23" s="3"/>
      <c r="M23" s="3"/>
      <c r="N23" s="3"/>
      <c r="O23" s="3"/>
      <c r="P23" s="3"/>
      <c r="Q23" s="3"/>
      <c r="R23" s="3"/>
    </row>
    <row r="24" spans="1:18" x14ac:dyDescent="0.25">
      <c r="A24" s="3"/>
      <c r="B24" s="3"/>
      <c r="C24" s="3"/>
      <c r="D24" s="3"/>
      <c r="E24" s="3"/>
      <c r="F24" s="3"/>
      <c r="G24" s="3"/>
      <c r="H24" s="3"/>
      <c r="I24" s="3"/>
      <c r="J24" s="3"/>
      <c r="K24" s="3"/>
      <c r="L24" s="3"/>
      <c r="M24" s="3"/>
      <c r="N24" s="3"/>
      <c r="O24" s="3"/>
      <c r="P24" s="3"/>
      <c r="Q24" s="3"/>
      <c r="R24" s="3"/>
    </row>
    <row r="31" spans="1:18" x14ac:dyDescent="0.25">
      <c r="A31" s="102" t="s">
        <v>192</v>
      </c>
      <c r="B31" s="102"/>
      <c r="C31" s="102"/>
      <c r="D31" s="102"/>
      <c r="E31" s="102"/>
      <c r="F31" s="102"/>
      <c r="G31" s="102"/>
      <c r="H31" s="102"/>
      <c r="I31" s="102"/>
      <c r="J31" s="102"/>
      <c r="K31" s="102"/>
      <c r="L31" s="102"/>
      <c r="M31" s="102"/>
      <c r="N31" s="102"/>
      <c r="O31" s="102"/>
      <c r="P31" s="102"/>
      <c r="Q31" s="102"/>
      <c r="R31" s="102"/>
    </row>
  </sheetData>
  <sheetProtection formatCells="0" formatColumns="0" formatRows="0"/>
  <mergeCells count="24">
    <mergeCell ref="A31:R31"/>
    <mergeCell ref="N5:N6"/>
    <mergeCell ref="H3:H6"/>
    <mergeCell ref="J5:J6"/>
    <mergeCell ref="M4:O4"/>
    <mergeCell ref="E3:E6"/>
    <mergeCell ref="J4:L4"/>
    <mergeCell ref="I3:R3"/>
    <mergeCell ref="A1:R1"/>
    <mergeCell ref="O5:O6"/>
    <mergeCell ref="R4:R6"/>
    <mergeCell ref="A3:A6"/>
    <mergeCell ref="I4:I6"/>
    <mergeCell ref="L5:L6"/>
    <mergeCell ref="K5:K6"/>
    <mergeCell ref="B3:C3"/>
    <mergeCell ref="D3:D6"/>
    <mergeCell ref="F3:F6"/>
    <mergeCell ref="G3:G6"/>
    <mergeCell ref="Q4:Q6"/>
    <mergeCell ref="P4:P6"/>
    <mergeCell ref="B4:B6"/>
    <mergeCell ref="C4:C6"/>
    <mergeCell ref="M5:M6"/>
  </mergeCells>
  <phoneticPr fontId="0" type="noConversion"/>
  <printOptions gridLines="1"/>
  <pageMargins left="0.74803149606299213" right="0.74803149606299213" top="0.98425196850393704" bottom="0.98425196850393704" header="0.51181102362204722" footer="0.51181102362204722"/>
  <pageSetup scale="87" orientation="landscape" horizontalDpi="4294967295" verticalDpi="4294967295" r:id="rId1"/>
  <headerFooter alignWithMargins="0">
    <oddHeader>&amp;A</oddHeader>
    <oddFooter>页(&amp;P)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showZeros="0" workbookViewId="0">
      <selection activeCell="C5" sqref="C5"/>
    </sheetView>
  </sheetViews>
  <sheetFormatPr defaultColWidth="9.109375" defaultRowHeight="12.75" customHeight="1" x14ac:dyDescent="0.25"/>
  <cols>
    <col min="1" max="1" width="13" customWidth="1"/>
    <col min="2" max="2" width="28.44140625" customWidth="1"/>
    <col min="3" max="3" width="15.33203125" customWidth="1"/>
    <col min="4" max="4" width="16.77734375" customWidth="1"/>
    <col min="5" max="5" width="9.109375" customWidth="1"/>
    <col min="6" max="6" width="7.6640625" customWidth="1"/>
    <col min="7" max="7" width="6.6640625" customWidth="1"/>
    <col min="8" max="8" width="9.109375" customWidth="1"/>
    <col min="9" max="9" width="7.77734375" customWidth="1"/>
    <col min="10" max="10" width="7.33203125" customWidth="1"/>
    <col min="11" max="11" width="10.44140625" customWidth="1"/>
    <col min="12" max="12" width="6.6640625" customWidth="1"/>
    <col min="13" max="13" width="7" customWidth="1"/>
    <col min="14" max="14" width="5.6640625" customWidth="1"/>
    <col min="15" max="15" width="6" customWidth="1"/>
    <col min="16" max="16" width="5.6640625" customWidth="1"/>
  </cols>
  <sheetData>
    <row r="1" spans="1:17" ht="31.5" customHeight="1" x14ac:dyDescent="0.25">
      <c r="A1" s="99" t="s">
        <v>123</v>
      </c>
      <c r="B1" s="99"/>
      <c r="C1" s="99"/>
      <c r="D1" s="99"/>
      <c r="E1" s="99"/>
      <c r="F1" s="99"/>
      <c r="G1" s="99"/>
      <c r="H1" s="99"/>
      <c r="I1" s="99"/>
      <c r="J1" s="99"/>
      <c r="K1" s="99"/>
      <c r="L1" s="99"/>
      <c r="M1" s="99"/>
      <c r="N1" s="99"/>
      <c r="O1" s="99"/>
      <c r="P1" s="99"/>
    </row>
    <row r="2" spans="1:17" ht="12.75" customHeight="1" x14ac:dyDescent="0.25">
      <c r="A2" s="5" t="s">
        <v>177</v>
      </c>
      <c r="B2" s="5"/>
      <c r="O2" s="106" t="s">
        <v>8</v>
      </c>
      <c r="P2" s="106"/>
    </row>
    <row r="3" spans="1:17" ht="17.5" customHeight="1" x14ac:dyDescent="0.25">
      <c r="A3" s="104" t="s">
        <v>132</v>
      </c>
      <c r="B3" s="104"/>
      <c r="C3" s="104" t="s">
        <v>113</v>
      </c>
      <c r="D3" s="105" t="s">
        <v>53</v>
      </c>
      <c r="E3" s="104" t="s">
        <v>140</v>
      </c>
      <c r="F3" s="104"/>
      <c r="G3" s="104"/>
      <c r="H3" s="104"/>
      <c r="I3" s="105"/>
      <c r="J3" s="104" t="s">
        <v>22</v>
      </c>
      <c r="K3" s="104"/>
      <c r="L3" s="108" t="s">
        <v>84</v>
      </c>
      <c r="M3" s="104" t="s">
        <v>110</v>
      </c>
      <c r="N3" s="104" t="s">
        <v>91</v>
      </c>
      <c r="O3" s="104" t="s">
        <v>13</v>
      </c>
      <c r="P3" s="104" t="s">
        <v>19</v>
      </c>
    </row>
    <row r="4" spans="1:17" ht="58.5" customHeight="1" x14ac:dyDescent="0.25">
      <c r="A4" s="23" t="s">
        <v>124</v>
      </c>
      <c r="B4" s="23" t="s">
        <v>36</v>
      </c>
      <c r="C4" s="107"/>
      <c r="D4" s="107"/>
      <c r="E4" s="24" t="s">
        <v>82</v>
      </c>
      <c r="F4" s="22" t="s">
        <v>4</v>
      </c>
      <c r="G4" s="22" t="s">
        <v>21</v>
      </c>
      <c r="H4" s="22" t="s">
        <v>93</v>
      </c>
      <c r="I4" s="22" t="s">
        <v>20</v>
      </c>
      <c r="J4" s="22" t="s">
        <v>90</v>
      </c>
      <c r="K4" s="22" t="s">
        <v>106</v>
      </c>
      <c r="L4" s="107"/>
      <c r="M4" s="107"/>
      <c r="N4" s="107"/>
      <c r="O4" s="107"/>
      <c r="P4" s="107"/>
      <c r="Q4" s="5"/>
    </row>
    <row r="5" spans="1:17" s="58" customFormat="1" ht="24" customHeight="1" x14ac:dyDescent="0.25">
      <c r="A5" s="52"/>
      <c r="B5" s="53" t="s">
        <v>28</v>
      </c>
      <c r="C5" s="32">
        <f>D5+K5</f>
        <v>6807307</v>
      </c>
      <c r="D5" s="32">
        <v>4757307</v>
      </c>
      <c r="E5" s="32">
        <v>0</v>
      </c>
      <c r="F5" s="32">
        <v>0</v>
      </c>
      <c r="G5" s="32">
        <v>0</v>
      </c>
      <c r="H5" s="32">
        <v>0</v>
      </c>
      <c r="I5" s="32">
        <v>0</v>
      </c>
      <c r="J5" s="32">
        <v>0</v>
      </c>
      <c r="K5" s="32">
        <v>2050000</v>
      </c>
      <c r="L5" s="32">
        <v>0</v>
      </c>
      <c r="M5" s="32">
        <v>0</v>
      </c>
      <c r="N5" s="32">
        <v>0</v>
      </c>
      <c r="O5" s="32">
        <v>0</v>
      </c>
      <c r="P5" s="32">
        <v>0</v>
      </c>
    </row>
    <row r="6" spans="1:17" ht="24" customHeight="1" x14ac:dyDescent="0.25">
      <c r="A6" s="95" t="s">
        <v>194</v>
      </c>
      <c r="B6" s="53" t="s">
        <v>151</v>
      </c>
      <c r="C6" s="32">
        <f>D6+K6</f>
        <v>6807307</v>
      </c>
      <c r="D6" s="32">
        <v>4757307</v>
      </c>
      <c r="E6" s="32">
        <v>0</v>
      </c>
      <c r="F6" s="32">
        <v>0</v>
      </c>
      <c r="G6" s="32">
        <v>0</v>
      </c>
      <c r="H6" s="32">
        <v>0</v>
      </c>
      <c r="I6" s="32">
        <v>0</v>
      </c>
      <c r="J6" s="32">
        <v>0</v>
      </c>
      <c r="K6" s="32">
        <v>2050000</v>
      </c>
      <c r="L6" s="32">
        <v>0</v>
      </c>
      <c r="M6" s="32">
        <v>0</v>
      </c>
      <c r="N6" s="32">
        <v>0</v>
      </c>
      <c r="O6" s="32">
        <v>0</v>
      </c>
      <c r="P6" s="32">
        <v>0</v>
      </c>
      <c r="Q6" s="5"/>
    </row>
    <row r="7" spans="1:17" ht="24" customHeight="1" x14ac:dyDescent="0.25">
      <c r="A7" s="52" t="s">
        <v>149</v>
      </c>
      <c r="B7" s="53" t="s">
        <v>152</v>
      </c>
      <c r="C7" s="32">
        <f>D7+K7</f>
        <v>4757307</v>
      </c>
      <c r="D7" s="32">
        <v>4757307</v>
      </c>
      <c r="E7" s="32">
        <v>0</v>
      </c>
      <c r="F7" s="32">
        <v>0</v>
      </c>
      <c r="G7" s="32">
        <v>0</v>
      </c>
      <c r="H7" s="32">
        <v>0</v>
      </c>
      <c r="I7" s="32">
        <v>0</v>
      </c>
      <c r="J7" s="32">
        <v>0</v>
      </c>
      <c r="K7" s="32"/>
      <c r="L7" s="32">
        <v>0</v>
      </c>
      <c r="M7" s="32">
        <v>0</v>
      </c>
      <c r="N7" s="32">
        <v>0</v>
      </c>
      <c r="O7" s="32">
        <v>0</v>
      </c>
      <c r="P7" s="32">
        <v>0</v>
      </c>
    </row>
    <row r="8" spans="1:17" ht="24" customHeight="1" x14ac:dyDescent="0.25">
      <c r="A8" s="52" t="s">
        <v>150</v>
      </c>
      <c r="B8" s="52" t="s">
        <v>153</v>
      </c>
      <c r="C8" s="32">
        <f t="shared" ref="C8" si="0">D8+K8</f>
        <v>2050000</v>
      </c>
      <c r="D8" s="32"/>
      <c r="E8" s="32">
        <v>0</v>
      </c>
      <c r="F8" s="32">
        <v>0</v>
      </c>
      <c r="G8" s="32">
        <v>0</v>
      </c>
      <c r="H8" s="32">
        <v>0</v>
      </c>
      <c r="I8" s="32">
        <v>0</v>
      </c>
      <c r="J8" s="32">
        <v>0</v>
      </c>
      <c r="K8" s="32">
        <v>2050000</v>
      </c>
      <c r="L8" s="86">
        <v>0</v>
      </c>
      <c r="M8" s="86">
        <v>0</v>
      </c>
      <c r="N8" s="86">
        <v>0</v>
      </c>
      <c r="O8" s="86">
        <v>0</v>
      </c>
      <c r="P8" s="86">
        <v>0</v>
      </c>
    </row>
    <row r="9" spans="1:17" ht="18" customHeight="1" x14ac:dyDescent="0.25">
      <c r="A9" s="3"/>
      <c r="B9" s="3"/>
      <c r="C9" s="3"/>
      <c r="D9" s="3"/>
      <c r="E9" s="3"/>
      <c r="F9" s="3"/>
      <c r="G9" s="3"/>
      <c r="H9" s="3"/>
      <c r="I9" s="3"/>
      <c r="J9" s="3"/>
      <c r="K9" s="3"/>
      <c r="L9" s="3"/>
      <c r="M9" s="3"/>
      <c r="N9" s="3"/>
      <c r="O9" s="3"/>
      <c r="P9" s="3"/>
    </row>
    <row r="10" spans="1:17" ht="18" customHeight="1" x14ac:dyDescent="0.25">
      <c r="A10" s="3"/>
      <c r="B10" s="3"/>
      <c r="C10" s="3"/>
      <c r="D10" s="3"/>
      <c r="E10" s="3"/>
      <c r="F10" s="3"/>
      <c r="G10" s="3"/>
      <c r="H10" s="3"/>
      <c r="I10" s="3"/>
      <c r="J10" s="3"/>
      <c r="K10" s="3"/>
      <c r="L10" s="3"/>
      <c r="M10" s="3"/>
      <c r="N10" s="3"/>
      <c r="O10" s="3"/>
      <c r="P10" s="3"/>
    </row>
    <row r="11" spans="1:17" ht="18" customHeight="1" x14ac:dyDescent="0.25">
      <c r="A11" s="3"/>
      <c r="B11" s="3"/>
      <c r="C11" s="3"/>
      <c r="D11" s="3"/>
      <c r="E11" s="3"/>
      <c r="F11" s="3"/>
      <c r="G11" s="3"/>
      <c r="H11" s="3"/>
      <c r="I11" s="3"/>
      <c r="J11" s="3"/>
      <c r="K11" s="3"/>
      <c r="L11" s="3"/>
      <c r="M11" s="3"/>
      <c r="N11" s="3"/>
      <c r="O11" s="3"/>
      <c r="P11" s="3"/>
    </row>
    <row r="12" spans="1:17" ht="18" customHeight="1" x14ac:dyDescent="0.25">
      <c r="A12" s="3"/>
      <c r="B12" s="3"/>
      <c r="C12" s="3"/>
      <c r="D12" s="3"/>
      <c r="E12" s="3"/>
      <c r="F12" s="3"/>
      <c r="G12" s="3"/>
      <c r="H12" s="3"/>
      <c r="I12" s="3"/>
      <c r="J12" s="3"/>
      <c r="K12" s="3"/>
      <c r="L12" s="3"/>
      <c r="M12" s="3"/>
      <c r="N12" s="3"/>
      <c r="O12" s="3"/>
      <c r="P12" s="3"/>
    </row>
    <row r="13" spans="1:17" ht="18" customHeight="1" x14ac:dyDescent="0.25">
      <c r="A13" s="3"/>
      <c r="B13" s="3"/>
      <c r="C13" s="3"/>
      <c r="D13" s="3"/>
      <c r="E13" s="3"/>
      <c r="F13" s="3"/>
      <c r="G13" s="3"/>
      <c r="H13" s="3"/>
      <c r="I13" s="3"/>
      <c r="J13" s="3"/>
      <c r="K13" s="3"/>
      <c r="L13" s="3"/>
      <c r="M13" s="3"/>
      <c r="N13" s="3"/>
      <c r="O13" s="3"/>
      <c r="P13" s="3"/>
    </row>
    <row r="15" spans="1:17" ht="12.75" customHeight="1" x14ac:dyDescent="0.25">
      <c r="A15" s="102" t="s">
        <v>179</v>
      </c>
      <c r="B15" s="102"/>
      <c r="C15" s="102"/>
      <c r="D15" s="102"/>
      <c r="E15" s="102"/>
      <c r="F15" s="102"/>
      <c r="G15" s="102"/>
      <c r="H15" s="102"/>
      <c r="I15" s="102"/>
      <c r="J15" s="102"/>
      <c r="K15" s="102"/>
      <c r="L15" s="102"/>
      <c r="M15" s="102"/>
      <c r="N15" s="102"/>
      <c r="O15" s="102"/>
      <c r="P15" s="102"/>
    </row>
    <row r="21" spans="6:6" ht="12.75" customHeight="1" x14ac:dyDescent="0.25">
      <c r="F21" s="93"/>
    </row>
  </sheetData>
  <sheetProtection formatCells="0" formatColumns="0" formatRows="0"/>
  <mergeCells count="13">
    <mergeCell ref="A15:P15"/>
    <mergeCell ref="E3:I3"/>
    <mergeCell ref="O2:P2"/>
    <mergeCell ref="J3:K3"/>
    <mergeCell ref="A1:P1"/>
    <mergeCell ref="M3:M4"/>
    <mergeCell ref="N3:N4"/>
    <mergeCell ref="O3:O4"/>
    <mergeCell ref="P3:P4"/>
    <mergeCell ref="A3:B3"/>
    <mergeCell ref="C3:C4"/>
    <mergeCell ref="D3:D4"/>
    <mergeCell ref="L3:L4"/>
  </mergeCells>
  <phoneticPr fontId="0" type="noConversion"/>
  <pageMargins left="0.74999998873613005" right="0.74999998873613005" top="0.21259843364475278" bottom="0.606299197579932" header="0.49999999249075339" footer="0.49999999249075339"/>
  <pageSetup paperSize="9"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showZeros="0" workbookViewId="0">
      <selection activeCell="C4" sqref="C4:E5"/>
    </sheetView>
  </sheetViews>
  <sheetFormatPr defaultColWidth="9.109375" defaultRowHeight="12.75" customHeight="1" x14ac:dyDescent="0.25"/>
  <cols>
    <col min="1" max="1" width="33.44140625" customWidth="1"/>
    <col min="2" max="2" width="34.77734375" customWidth="1"/>
    <col min="3" max="3" width="24.44140625" customWidth="1"/>
    <col min="4" max="4" width="30" customWidth="1"/>
    <col min="5" max="5" width="30.6640625" customWidth="1"/>
  </cols>
  <sheetData>
    <row r="1" spans="1:5" ht="45" customHeight="1" x14ac:dyDescent="0.25">
      <c r="A1" s="99" t="s">
        <v>109</v>
      </c>
      <c r="B1" s="99"/>
      <c r="C1" s="99"/>
      <c r="D1" s="99"/>
      <c r="E1" s="99"/>
    </row>
    <row r="2" spans="1:5" ht="21.75" customHeight="1" x14ac:dyDescent="0.25">
      <c r="A2" s="55" t="s">
        <v>176</v>
      </c>
      <c r="E2" s="88" t="s">
        <v>8</v>
      </c>
    </row>
    <row r="3" spans="1:5" ht="17.149999999999999" customHeight="1" x14ac:dyDescent="0.25">
      <c r="A3" s="51" t="s">
        <v>141</v>
      </c>
      <c r="B3" s="51" t="s">
        <v>36</v>
      </c>
      <c r="C3" s="51" t="s">
        <v>28</v>
      </c>
      <c r="D3" s="51" t="s">
        <v>10</v>
      </c>
      <c r="E3" s="51" t="s">
        <v>87</v>
      </c>
    </row>
    <row r="4" spans="1:5" s="58" customFormat="1" ht="17.149999999999999" customHeight="1" x14ac:dyDescent="0.25">
      <c r="A4" s="33"/>
      <c r="B4" s="34" t="s">
        <v>28</v>
      </c>
      <c r="C4" s="44">
        <f>D4+E4</f>
        <v>6807306.6799999997</v>
      </c>
      <c r="D4" s="32">
        <v>4757306.68</v>
      </c>
      <c r="E4" s="44">
        <v>2050000</v>
      </c>
    </row>
    <row r="5" spans="1:5" ht="17.149999999999999" customHeight="1" x14ac:dyDescent="0.25">
      <c r="A5" s="33" t="s">
        <v>148</v>
      </c>
      <c r="B5" s="34" t="s">
        <v>151</v>
      </c>
      <c r="C5" s="44">
        <f t="shared" ref="C5:C7" si="0">D5+E5</f>
        <v>6807306.6799999997</v>
      </c>
      <c r="D5" s="32">
        <v>4757306.68</v>
      </c>
      <c r="E5" s="44">
        <v>2050000</v>
      </c>
    </row>
    <row r="6" spans="1:5" ht="17.149999999999999" customHeight="1" x14ac:dyDescent="0.25">
      <c r="A6" s="33" t="s">
        <v>149</v>
      </c>
      <c r="B6" s="34" t="s">
        <v>152</v>
      </c>
      <c r="C6" s="44">
        <f t="shared" si="0"/>
        <v>4757306.68</v>
      </c>
      <c r="D6" s="32">
        <v>4757306.68</v>
      </c>
      <c r="E6" s="44"/>
    </row>
    <row r="7" spans="1:5" ht="17.149999999999999" customHeight="1" x14ac:dyDescent="0.25">
      <c r="A7" s="54" t="s">
        <v>150</v>
      </c>
      <c r="B7" s="87" t="s">
        <v>153</v>
      </c>
      <c r="C7" s="44">
        <f t="shared" si="0"/>
        <v>2050000</v>
      </c>
      <c r="D7" s="32"/>
      <c r="E7" s="44">
        <v>2050000</v>
      </c>
    </row>
    <row r="8" spans="1:5" ht="17.149999999999999" customHeight="1" x14ac:dyDescent="0.25">
      <c r="A8" s="54"/>
      <c r="B8" s="4"/>
      <c r="C8" s="4"/>
      <c r="D8" s="4"/>
      <c r="E8" s="4"/>
    </row>
    <row r="9" spans="1:5" ht="17.149999999999999" customHeight="1" x14ac:dyDescent="0.25">
      <c r="A9" s="54"/>
      <c r="B9" s="4"/>
      <c r="C9" s="4"/>
      <c r="D9" s="4"/>
      <c r="E9" s="4"/>
    </row>
    <row r="10" spans="1:5" ht="17.149999999999999" customHeight="1" x14ac:dyDescent="0.25">
      <c r="A10" s="54"/>
      <c r="B10" s="3"/>
      <c r="C10" s="4"/>
      <c r="D10" s="3"/>
      <c r="E10" s="3"/>
    </row>
    <row r="11" spans="1:5" ht="17.149999999999999" customHeight="1" x14ac:dyDescent="0.25">
      <c r="A11" s="54"/>
      <c r="B11" s="3"/>
      <c r="C11" s="4"/>
      <c r="D11" s="3"/>
      <c r="E11" s="3"/>
    </row>
    <row r="12" spans="1:5" ht="17.149999999999999" customHeight="1" x14ac:dyDescent="0.25">
      <c r="A12" s="54"/>
      <c r="B12" s="4"/>
      <c r="C12" s="4"/>
      <c r="D12" s="3"/>
      <c r="E12" s="3"/>
    </row>
    <row r="13" spans="1:5" ht="17.149999999999999" customHeight="1" x14ac:dyDescent="0.25">
      <c r="A13" s="54"/>
      <c r="B13" s="4"/>
      <c r="C13" s="4"/>
      <c r="D13" s="3"/>
      <c r="E13" s="3"/>
    </row>
    <row r="14" spans="1:5" ht="17.149999999999999" customHeight="1" x14ac:dyDescent="0.25">
      <c r="A14" s="54"/>
      <c r="B14" s="3"/>
      <c r="C14" s="4"/>
      <c r="D14" s="3"/>
      <c r="E14" s="4"/>
    </row>
    <row r="15" spans="1:5" ht="17.149999999999999" customHeight="1" x14ac:dyDescent="0.25">
      <c r="A15" s="54"/>
      <c r="B15" s="4"/>
      <c r="C15" s="4"/>
      <c r="D15" s="3"/>
      <c r="E15" s="3"/>
    </row>
    <row r="16" spans="1:5" ht="17.149999999999999" customHeight="1" x14ac:dyDescent="0.25">
      <c r="A16" s="54"/>
      <c r="B16" s="3"/>
      <c r="C16" s="3"/>
      <c r="D16" s="3"/>
      <c r="E16" s="3"/>
    </row>
    <row r="17" spans="1:16" ht="18.75" customHeight="1" x14ac:dyDescent="0.25">
      <c r="A17" s="54"/>
      <c r="B17" s="3"/>
      <c r="C17" s="4"/>
      <c r="D17" s="3"/>
      <c r="E17" s="3"/>
    </row>
    <row r="18" spans="1:16" ht="18.75" customHeight="1" x14ac:dyDescent="0.25">
      <c r="A18" s="54"/>
      <c r="B18" s="3"/>
      <c r="C18" s="3"/>
      <c r="D18" s="3"/>
      <c r="E18" s="3"/>
    </row>
    <row r="19" spans="1:16" ht="18.75" customHeight="1" x14ac:dyDescent="0.25">
      <c r="A19" s="54"/>
      <c r="B19" s="3"/>
      <c r="C19" s="3"/>
      <c r="D19" s="3"/>
      <c r="E19" s="3"/>
    </row>
    <row r="20" spans="1:16" ht="18.75" customHeight="1" x14ac:dyDescent="0.25">
      <c r="A20" s="54"/>
      <c r="B20" s="3"/>
      <c r="C20" s="3"/>
      <c r="D20" s="3"/>
      <c r="E20" s="3"/>
    </row>
    <row r="21" spans="1:16" ht="18.75" customHeight="1" x14ac:dyDescent="0.25">
      <c r="A21" s="54"/>
      <c r="B21" s="3"/>
      <c r="C21" s="3"/>
      <c r="D21" s="3"/>
      <c r="E21" s="3"/>
    </row>
    <row r="23" spans="1:16" ht="12.75" customHeight="1" x14ac:dyDescent="0.25">
      <c r="A23" s="102" t="s">
        <v>184</v>
      </c>
      <c r="B23" s="102"/>
      <c r="C23" s="102"/>
      <c r="D23" s="102"/>
      <c r="E23" s="102"/>
      <c r="F23" s="94"/>
      <c r="G23" s="94"/>
      <c r="H23" s="94"/>
      <c r="I23" s="94"/>
      <c r="J23" s="94"/>
      <c r="K23" s="94"/>
      <c r="L23" s="94"/>
      <c r="M23" s="94"/>
      <c r="N23" s="94"/>
      <c r="O23" s="94"/>
      <c r="P23" s="94"/>
    </row>
  </sheetData>
  <sheetProtection formatCells="0" formatColumns="0" formatRows="0"/>
  <mergeCells count="2">
    <mergeCell ref="A1:E1"/>
    <mergeCell ref="A23:E23"/>
  </mergeCells>
  <phoneticPr fontId="0" type="noConversion"/>
  <pageMargins left="0.75" right="0.75" top="1" bottom="1" header="0.5" footer="0.5"/>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showZeros="0" topLeftCell="A13" workbookViewId="0">
      <selection activeCell="H26" sqref="H26"/>
    </sheetView>
  </sheetViews>
  <sheetFormatPr defaultColWidth="9.109375" defaultRowHeight="12.75" customHeight="1" x14ac:dyDescent="0.25"/>
  <cols>
    <col min="1" max="1" width="29.44140625" customWidth="1"/>
    <col min="2" max="2" width="19.44140625" customWidth="1"/>
    <col min="3" max="3" width="39.109375" customWidth="1"/>
    <col min="4" max="4" width="16.33203125" customWidth="1"/>
    <col min="5" max="5" width="24.44140625" customWidth="1"/>
    <col min="6" max="6" width="28.77734375" customWidth="1"/>
    <col min="7" max="7" width="13.109375" customWidth="1"/>
  </cols>
  <sheetData>
    <row r="1" spans="1:6" ht="21.75" customHeight="1" x14ac:dyDescent="0.25">
      <c r="A1" s="99" t="s">
        <v>56</v>
      </c>
      <c r="B1" s="99"/>
      <c r="C1" s="99"/>
      <c r="D1" s="99"/>
      <c r="E1" s="99"/>
      <c r="F1" s="99"/>
    </row>
    <row r="2" spans="1:6" ht="9" customHeight="1" x14ac:dyDescent="0.25"/>
    <row r="3" spans="1:6" ht="11.25" customHeight="1" x14ac:dyDescent="0.25">
      <c r="A3" s="70" t="s">
        <v>177</v>
      </c>
      <c r="B3" s="25"/>
      <c r="C3" s="25"/>
      <c r="D3" s="25"/>
      <c r="E3" s="25"/>
      <c r="F3" s="37" t="s">
        <v>8</v>
      </c>
    </row>
    <row r="4" spans="1:6" ht="17.5" customHeight="1" x14ac:dyDescent="0.25">
      <c r="A4" s="104" t="s">
        <v>78</v>
      </c>
      <c r="B4" s="105"/>
      <c r="C4" s="104" t="s">
        <v>131</v>
      </c>
      <c r="D4" s="104"/>
      <c r="E4" s="104"/>
      <c r="F4" s="104"/>
    </row>
    <row r="5" spans="1:6" ht="22.5" customHeight="1" x14ac:dyDescent="0.25">
      <c r="A5" s="38" t="s">
        <v>92</v>
      </c>
      <c r="B5" s="22" t="s">
        <v>14</v>
      </c>
      <c r="C5" s="36" t="s">
        <v>50</v>
      </c>
      <c r="D5" s="22" t="s">
        <v>113</v>
      </c>
      <c r="E5" s="22" t="s">
        <v>17</v>
      </c>
      <c r="F5" s="22" t="s">
        <v>40</v>
      </c>
    </row>
    <row r="6" spans="1:6" s="58" customFormat="1" ht="17.5" customHeight="1" x14ac:dyDescent="0.25">
      <c r="A6" s="35" t="s">
        <v>133</v>
      </c>
      <c r="B6" s="8">
        <v>6807307</v>
      </c>
      <c r="C6" s="9" t="s">
        <v>18</v>
      </c>
      <c r="D6" s="10"/>
      <c r="E6" s="8">
        <v>6807307</v>
      </c>
      <c r="F6" s="8">
        <v>0</v>
      </c>
    </row>
    <row r="7" spans="1:6" s="58" customFormat="1" ht="17.5" customHeight="1" x14ac:dyDescent="0.25">
      <c r="A7" s="35" t="s">
        <v>0</v>
      </c>
      <c r="B7" s="8">
        <v>6807307</v>
      </c>
      <c r="C7" s="9" t="s">
        <v>67</v>
      </c>
      <c r="D7" s="10">
        <v>0</v>
      </c>
      <c r="E7" s="16">
        <v>0</v>
      </c>
      <c r="F7" s="15">
        <v>0</v>
      </c>
    </row>
    <row r="8" spans="1:6" s="58" customFormat="1" ht="17.5" customHeight="1" x14ac:dyDescent="0.25">
      <c r="A8" s="35" t="s">
        <v>72</v>
      </c>
      <c r="B8" s="15">
        <v>0</v>
      </c>
      <c r="C8" s="9" t="s">
        <v>23</v>
      </c>
      <c r="D8" s="10">
        <v>0</v>
      </c>
      <c r="E8" s="67">
        <v>0</v>
      </c>
      <c r="F8" s="11">
        <v>0</v>
      </c>
    </row>
    <row r="9" spans="1:6" s="58" customFormat="1" ht="17.5" customHeight="1" x14ac:dyDescent="0.25">
      <c r="A9" s="12"/>
      <c r="B9" s="62"/>
      <c r="C9" s="35" t="s">
        <v>134</v>
      </c>
      <c r="D9" s="10">
        <v>0</v>
      </c>
      <c r="E9" s="11">
        <v>0</v>
      </c>
      <c r="F9" s="11">
        <v>0</v>
      </c>
    </row>
    <row r="10" spans="1:6" s="58" customFormat="1" ht="17.5" customHeight="1" x14ac:dyDescent="0.25">
      <c r="A10" s="12"/>
      <c r="B10" s="13"/>
      <c r="C10" s="35" t="s">
        <v>49</v>
      </c>
      <c r="D10" s="10">
        <v>0</v>
      </c>
      <c r="E10" s="11">
        <v>0</v>
      </c>
      <c r="F10" s="11">
        <v>0</v>
      </c>
    </row>
    <row r="11" spans="1:6" s="58" customFormat="1" ht="17.5" customHeight="1" x14ac:dyDescent="0.25">
      <c r="A11" s="12"/>
      <c r="B11" s="13"/>
      <c r="C11" s="35" t="s">
        <v>37</v>
      </c>
      <c r="D11" s="10">
        <v>0</v>
      </c>
      <c r="E11" s="11">
        <v>0</v>
      </c>
      <c r="F11" s="11">
        <v>0</v>
      </c>
    </row>
    <row r="12" spans="1:6" s="58" customFormat="1" ht="17.5" customHeight="1" x14ac:dyDescent="0.25">
      <c r="A12" s="12"/>
      <c r="B12" s="13"/>
      <c r="C12" s="35" t="s">
        <v>114</v>
      </c>
      <c r="D12" s="10">
        <v>0</v>
      </c>
      <c r="E12" s="11">
        <v>0</v>
      </c>
      <c r="F12" s="11">
        <v>0</v>
      </c>
    </row>
    <row r="13" spans="1:6" s="58" customFormat="1" ht="17.5" customHeight="1" x14ac:dyDescent="0.25">
      <c r="A13" s="12"/>
      <c r="B13" s="13"/>
      <c r="C13" s="35" t="s">
        <v>31</v>
      </c>
      <c r="D13" s="10">
        <v>0</v>
      </c>
      <c r="E13" s="11">
        <v>0</v>
      </c>
      <c r="F13" s="11">
        <v>0</v>
      </c>
    </row>
    <row r="14" spans="1:6" s="58" customFormat="1" ht="17.5" customHeight="1" x14ac:dyDescent="0.25">
      <c r="A14" s="12"/>
      <c r="B14" s="13"/>
      <c r="C14" s="35" t="s">
        <v>68</v>
      </c>
      <c r="D14" s="10">
        <v>0</v>
      </c>
      <c r="E14" s="11">
        <v>0</v>
      </c>
      <c r="F14" s="11">
        <v>0</v>
      </c>
    </row>
    <row r="15" spans="1:6" s="58" customFormat="1" ht="17.5" customHeight="1" x14ac:dyDescent="0.25">
      <c r="A15" s="12"/>
      <c r="B15" s="13"/>
      <c r="C15" s="35" t="s">
        <v>100</v>
      </c>
      <c r="D15" s="10">
        <v>0</v>
      </c>
      <c r="E15" s="11">
        <v>0</v>
      </c>
      <c r="F15" s="11">
        <v>0</v>
      </c>
    </row>
    <row r="16" spans="1:6" s="58" customFormat="1" ht="17.5" customHeight="1" x14ac:dyDescent="0.25">
      <c r="A16" s="12"/>
      <c r="B16" s="13"/>
      <c r="C16" s="35" t="s">
        <v>121</v>
      </c>
      <c r="D16" s="10">
        <v>0</v>
      </c>
      <c r="E16" s="11">
        <v>0</v>
      </c>
      <c r="F16" s="11">
        <v>0</v>
      </c>
    </row>
    <row r="17" spans="1:6" s="58" customFormat="1" ht="17.5" customHeight="1" x14ac:dyDescent="0.25">
      <c r="A17" s="12"/>
      <c r="B17" s="13"/>
      <c r="C17" s="35" t="s">
        <v>42</v>
      </c>
      <c r="D17" s="10">
        <v>0</v>
      </c>
      <c r="E17" s="11">
        <v>0</v>
      </c>
      <c r="F17" s="11">
        <v>0</v>
      </c>
    </row>
    <row r="18" spans="1:6" s="58" customFormat="1" ht="17.5" customHeight="1" x14ac:dyDescent="0.25">
      <c r="A18" s="12"/>
      <c r="B18" s="13"/>
      <c r="C18" s="35" t="s">
        <v>2</v>
      </c>
      <c r="D18" s="10">
        <v>0</v>
      </c>
      <c r="E18" s="11">
        <v>0</v>
      </c>
      <c r="F18" s="11">
        <v>0</v>
      </c>
    </row>
    <row r="19" spans="1:6" s="58" customFormat="1" ht="17.5" customHeight="1" x14ac:dyDescent="0.25">
      <c r="A19" s="12"/>
      <c r="B19" s="13"/>
      <c r="C19" s="35" t="s">
        <v>7</v>
      </c>
      <c r="D19" s="10">
        <v>0</v>
      </c>
      <c r="E19" s="11">
        <v>0</v>
      </c>
      <c r="F19" s="11">
        <v>0</v>
      </c>
    </row>
    <row r="20" spans="1:6" s="58" customFormat="1" ht="17.5" customHeight="1" x14ac:dyDescent="0.25">
      <c r="A20" s="12"/>
      <c r="B20" s="65"/>
      <c r="C20" s="35" t="s">
        <v>6</v>
      </c>
      <c r="D20" s="10">
        <v>0</v>
      </c>
      <c r="E20" s="11">
        <v>0</v>
      </c>
      <c r="F20" s="11">
        <v>0</v>
      </c>
    </row>
    <row r="21" spans="1:6" s="58" customFormat="1" ht="17.5" customHeight="1" x14ac:dyDescent="0.25">
      <c r="A21" s="35" t="s">
        <v>66</v>
      </c>
      <c r="B21" s="8">
        <v>0</v>
      </c>
      <c r="C21" s="9" t="s">
        <v>102</v>
      </c>
      <c r="D21" s="10">
        <v>0</v>
      </c>
      <c r="E21" s="11">
        <v>0</v>
      </c>
      <c r="F21" s="11">
        <v>0</v>
      </c>
    </row>
    <row r="22" spans="1:6" s="58" customFormat="1" ht="17.5" customHeight="1" x14ac:dyDescent="0.25">
      <c r="A22" s="12"/>
      <c r="B22" s="62"/>
      <c r="C22" s="35" t="s">
        <v>89</v>
      </c>
      <c r="D22" s="10">
        <v>0</v>
      </c>
      <c r="E22" s="11">
        <v>0</v>
      </c>
      <c r="F22" s="11">
        <v>0</v>
      </c>
    </row>
    <row r="23" spans="1:6" s="58" customFormat="1" ht="17.5" customHeight="1" x14ac:dyDescent="0.25">
      <c r="A23" s="12"/>
      <c r="B23" s="13"/>
      <c r="C23" s="35" t="s">
        <v>119</v>
      </c>
      <c r="D23" s="10">
        <v>0</v>
      </c>
      <c r="E23" s="64">
        <v>0</v>
      </c>
      <c r="F23" s="64">
        <v>0</v>
      </c>
    </row>
    <row r="24" spans="1:6" s="58" customFormat="1" ht="17.5" customHeight="1" x14ac:dyDescent="0.25">
      <c r="A24" s="12"/>
      <c r="B24" s="13"/>
      <c r="C24" s="35" t="s">
        <v>125</v>
      </c>
      <c r="D24" s="10">
        <v>0</v>
      </c>
      <c r="E24" s="14">
        <v>0</v>
      </c>
      <c r="F24" s="10">
        <v>0</v>
      </c>
    </row>
    <row r="25" spans="1:6" s="58" customFormat="1" ht="17.5" customHeight="1" x14ac:dyDescent="0.25">
      <c r="A25" s="12"/>
      <c r="B25" s="13"/>
      <c r="C25" s="35" t="s">
        <v>41</v>
      </c>
      <c r="D25" s="10">
        <v>0</v>
      </c>
      <c r="E25" s="14">
        <v>0</v>
      </c>
      <c r="F25" s="10">
        <v>0</v>
      </c>
    </row>
    <row r="26" spans="1:6" s="58" customFormat="1" ht="17.5" customHeight="1" x14ac:dyDescent="0.25">
      <c r="A26" s="12"/>
      <c r="B26" s="13"/>
      <c r="C26" s="35" t="s">
        <v>76</v>
      </c>
      <c r="D26" s="10">
        <v>0</v>
      </c>
      <c r="E26" s="14">
        <v>0</v>
      </c>
      <c r="F26" s="10">
        <v>0</v>
      </c>
    </row>
    <row r="27" spans="1:6" s="58" customFormat="1" ht="17.5" customHeight="1" x14ac:dyDescent="0.25">
      <c r="A27" s="12"/>
      <c r="B27" s="13"/>
      <c r="C27" s="35" t="s">
        <v>127</v>
      </c>
      <c r="D27" s="10">
        <v>0</v>
      </c>
      <c r="E27" s="14">
        <v>0</v>
      </c>
      <c r="F27" s="8">
        <v>0</v>
      </c>
    </row>
    <row r="28" spans="1:6" s="58" customFormat="1" ht="17.149999999999999" customHeight="1" x14ac:dyDescent="0.25">
      <c r="A28" s="12"/>
      <c r="B28" s="13"/>
      <c r="C28" s="35" t="s">
        <v>115</v>
      </c>
      <c r="D28" s="10">
        <v>0</v>
      </c>
      <c r="E28" s="14">
        <v>0</v>
      </c>
      <c r="F28" s="66">
        <v>0</v>
      </c>
    </row>
    <row r="29" spans="1:6" s="58" customFormat="1" ht="17.149999999999999" customHeight="1" x14ac:dyDescent="0.25">
      <c r="A29" s="12"/>
      <c r="B29" s="13"/>
      <c r="C29" s="35" t="s">
        <v>5</v>
      </c>
      <c r="D29" s="63"/>
      <c r="E29" s="8">
        <v>6807307</v>
      </c>
      <c r="F29" s="8">
        <v>0</v>
      </c>
    </row>
    <row r="30" spans="1:6" s="58" customFormat="1" ht="17.149999999999999" customHeight="1" x14ac:dyDescent="0.25">
      <c r="A30" s="12"/>
      <c r="B30" s="65"/>
      <c r="C30" s="35" t="s">
        <v>64</v>
      </c>
      <c r="D30" s="10"/>
      <c r="E30" s="68"/>
      <c r="F30" s="69"/>
    </row>
    <row r="31" spans="1:6" s="58" customFormat="1" ht="17.149999999999999" customHeight="1" x14ac:dyDescent="0.25">
      <c r="A31" s="35" t="s">
        <v>128</v>
      </c>
      <c r="B31" s="8">
        <v>6807307</v>
      </c>
      <c r="C31" s="9" t="s">
        <v>1</v>
      </c>
      <c r="D31" s="17"/>
      <c r="E31" s="17"/>
      <c r="F31" s="8">
        <v>0</v>
      </c>
    </row>
    <row r="33" spans="1:7" ht="12.75" customHeight="1" x14ac:dyDescent="0.25">
      <c r="A33" s="102" t="s">
        <v>185</v>
      </c>
      <c r="B33" s="102"/>
      <c r="C33" s="102"/>
      <c r="D33" s="102"/>
      <c r="E33" s="102"/>
      <c r="F33" s="102"/>
      <c r="G33" s="94"/>
    </row>
  </sheetData>
  <sheetProtection formatCells="0" formatColumns="0" formatRows="0"/>
  <mergeCells count="4">
    <mergeCell ref="A4:B4"/>
    <mergeCell ref="C4:F4"/>
    <mergeCell ref="A1:F1"/>
    <mergeCell ref="A33:F33"/>
  </mergeCells>
  <phoneticPr fontId="0" type="noConversion"/>
  <pageMargins left="0.74999998873613005" right="0.74999998873613005" top="0.21259843364475278" bottom="0.606299197579932" header="0.49999999249075339" footer="0.49999999249075339"/>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showZeros="0" workbookViewId="0">
      <selection activeCell="H14" sqref="H14"/>
    </sheetView>
  </sheetViews>
  <sheetFormatPr defaultColWidth="9.109375" defaultRowHeight="12.75" customHeight="1" x14ac:dyDescent="0.25"/>
  <cols>
    <col min="1" max="1" width="23.109375" customWidth="1"/>
    <col min="2" max="2" width="30.109375" customWidth="1"/>
    <col min="3" max="3" width="32.109375" customWidth="1"/>
    <col min="4" max="4" width="30.77734375" customWidth="1"/>
    <col min="5" max="5" width="32.109375" customWidth="1"/>
  </cols>
  <sheetData>
    <row r="1" spans="1:5" ht="46.5" customHeight="1" x14ac:dyDescent="0.25">
      <c r="A1" s="99" t="s">
        <v>12</v>
      </c>
      <c r="B1" s="99"/>
      <c r="C1" s="99"/>
      <c r="D1" s="99"/>
      <c r="E1" s="99"/>
    </row>
    <row r="2" spans="1:5" ht="12.75" customHeight="1" x14ac:dyDescent="0.25">
      <c r="A2" s="5" t="s">
        <v>177</v>
      </c>
      <c r="E2" s="18" t="s">
        <v>8</v>
      </c>
    </row>
    <row r="3" spans="1:5" ht="17.5" customHeight="1" x14ac:dyDescent="0.25">
      <c r="A3" s="100" t="s">
        <v>39</v>
      </c>
      <c r="B3" s="101"/>
      <c r="C3" s="101" t="s">
        <v>28</v>
      </c>
      <c r="D3" s="101" t="s">
        <v>10</v>
      </c>
      <c r="E3" s="100" t="s">
        <v>87</v>
      </c>
    </row>
    <row r="4" spans="1:5" ht="17.5" customHeight="1" x14ac:dyDescent="0.25">
      <c r="A4" s="56" t="s">
        <v>124</v>
      </c>
      <c r="B4" s="39" t="s">
        <v>36</v>
      </c>
      <c r="C4" s="109"/>
      <c r="D4" s="109"/>
      <c r="E4" s="110"/>
    </row>
    <row r="5" spans="1:5" ht="19.5" customHeight="1" x14ac:dyDescent="0.25">
      <c r="A5" s="52"/>
      <c r="B5" s="89" t="s">
        <v>28</v>
      </c>
      <c r="C5" s="44">
        <f>D5+E5</f>
        <v>6807306.6799999997</v>
      </c>
      <c r="D5" s="32">
        <v>4757306.68</v>
      </c>
      <c r="E5" s="44">
        <v>2050000</v>
      </c>
    </row>
    <row r="6" spans="1:5" ht="19.5" customHeight="1" x14ac:dyDescent="0.25">
      <c r="A6" s="52" t="s">
        <v>148</v>
      </c>
      <c r="B6" s="89" t="s">
        <v>151</v>
      </c>
      <c r="C6" s="44">
        <f t="shared" ref="C6:C8" si="0">D6+E6</f>
        <v>6807306.6799999997</v>
      </c>
      <c r="D6" s="32">
        <v>4757306.68</v>
      </c>
      <c r="E6" s="44">
        <v>2050000</v>
      </c>
    </row>
    <row r="7" spans="1:5" ht="19.5" customHeight="1" x14ac:dyDescent="0.25">
      <c r="A7" s="52" t="s">
        <v>149</v>
      </c>
      <c r="B7" s="89" t="s">
        <v>152</v>
      </c>
      <c r="C7" s="44">
        <f t="shared" si="0"/>
        <v>4757306.68</v>
      </c>
      <c r="D7" s="32">
        <v>4757306.68</v>
      </c>
      <c r="E7" s="43">
        <v>0</v>
      </c>
    </row>
    <row r="8" spans="1:5" ht="19.5" customHeight="1" x14ac:dyDescent="0.25">
      <c r="A8" s="52" t="s">
        <v>150</v>
      </c>
      <c r="B8" s="89" t="s">
        <v>153</v>
      </c>
      <c r="C8" s="44">
        <f t="shared" si="0"/>
        <v>2050000</v>
      </c>
      <c r="D8" s="43"/>
      <c r="E8" s="44">
        <v>2050000</v>
      </c>
    </row>
    <row r="9" spans="1:5" ht="19.5" customHeight="1" x14ac:dyDescent="0.25">
      <c r="A9" s="52"/>
      <c r="B9" s="89"/>
      <c r="C9" s="43"/>
      <c r="D9" s="43"/>
      <c r="E9" s="43"/>
    </row>
    <row r="10" spans="1:5" ht="19.5" customHeight="1" x14ac:dyDescent="0.25">
      <c r="A10" s="52"/>
      <c r="B10" s="89"/>
      <c r="C10" s="43"/>
      <c r="D10" s="43"/>
      <c r="E10" s="43"/>
    </row>
    <row r="11" spans="1:5" ht="19.5" customHeight="1" x14ac:dyDescent="0.25">
      <c r="A11" s="52"/>
      <c r="B11" s="89"/>
      <c r="C11" s="43"/>
      <c r="D11" s="43"/>
      <c r="E11" s="43"/>
    </row>
    <row r="12" spans="1:5" ht="19.5" customHeight="1" x14ac:dyDescent="0.25">
      <c r="A12" s="52"/>
      <c r="B12" s="89"/>
      <c r="C12" s="43"/>
      <c r="D12" s="43"/>
      <c r="E12" s="43"/>
    </row>
    <row r="13" spans="1:5" ht="19.5" customHeight="1" x14ac:dyDescent="0.25">
      <c r="A13" s="52"/>
      <c r="B13" s="89"/>
      <c r="C13" s="43"/>
      <c r="D13" s="43"/>
      <c r="E13" s="43"/>
    </row>
    <row r="14" spans="1:5" ht="19.5" customHeight="1" x14ac:dyDescent="0.25">
      <c r="A14" s="52"/>
      <c r="B14" s="89"/>
      <c r="C14" s="43"/>
      <c r="D14" s="43"/>
      <c r="E14" s="43"/>
    </row>
    <row r="15" spans="1:5" ht="19.5" customHeight="1" x14ac:dyDescent="0.25">
      <c r="A15" s="52"/>
      <c r="B15" s="89"/>
      <c r="C15" s="43"/>
      <c r="D15" s="43"/>
      <c r="E15" s="43"/>
    </row>
    <row r="16" spans="1:5" ht="19.5" customHeight="1" x14ac:dyDescent="0.25">
      <c r="A16" s="52"/>
      <c r="B16" s="89"/>
      <c r="C16" s="43"/>
      <c r="D16" s="43"/>
      <c r="E16" s="43"/>
    </row>
    <row r="17" spans="1:6" ht="19.5" customHeight="1" x14ac:dyDescent="0.25">
      <c r="A17" s="52"/>
      <c r="B17" s="89"/>
      <c r="C17" s="43"/>
      <c r="D17" s="43"/>
      <c r="E17" s="43"/>
    </row>
    <row r="18" spans="1:6" ht="19.5" customHeight="1" x14ac:dyDescent="0.25">
      <c r="A18" s="52"/>
      <c r="B18" s="89"/>
      <c r="C18" s="43"/>
      <c r="D18" s="43"/>
      <c r="E18" s="43"/>
    </row>
    <row r="19" spans="1:6" ht="19.5" customHeight="1" x14ac:dyDescent="0.25">
      <c r="A19" s="52"/>
      <c r="B19" s="89"/>
      <c r="C19" s="43"/>
      <c r="D19" s="43"/>
      <c r="E19" s="43"/>
    </row>
    <row r="20" spans="1:6" ht="17.149999999999999" customHeight="1" x14ac:dyDescent="0.25">
      <c r="D20" s="5"/>
    </row>
    <row r="21" spans="1:6" ht="17.149999999999999" customHeight="1" x14ac:dyDescent="0.25">
      <c r="A21" s="102" t="s">
        <v>186</v>
      </c>
      <c r="B21" s="102"/>
      <c r="C21" s="102"/>
      <c r="D21" s="102"/>
      <c r="E21" s="102"/>
      <c r="F21" s="102"/>
    </row>
    <row r="22" spans="1:6" ht="17.149999999999999" customHeight="1" x14ac:dyDescent="0.25">
      <c r="D22" s="5"/>
    </row>
    <row r="23" spans="1:6" ht="17.149999999999999" customHeight="1" x14ac:dyDescent="0.25">
      <c r="D23" s="5"/>
    </row>
    <row r="24" spans="1:6" ht="17.149999999999999" customHeight="1" x14ac:dyDescent="0.25">
      <c r="D24" s="5"/>
    </row>
    <row r="25" spans="1:6" ht="17.149999999999999" customHeight="1" x14ac:dyDescent="0.25">
      <c r="E25" s="5"/>
    </row>
    <row r="26" spans="1:6" ht="17.149999999999999" customHeight="1" x14ac:dyDescent="0.25">
      <c r="E26" s="5"/>
    </row>
    <row r="27" spans="1:6" ht="17.149999999999999" customHeight="1" x14ac:dyDescent="0.25">
      <c r="E27" s="5"/>
    </row>
    <row r="28" spans="1:6" ht="17.149999999999999" customHeight="1" x14ac:dyDescent="0.25">
      <c r="E28" s="5"/>
    </row>
    <row r="29" spans="1:6" ht="17.149999999999999" customHeight="1" x14ac:dyDescent="0.25">
      <c r="E29" s="5"/>
    </row>
    <row r="30" spans="1:6" ht="17.149999999999999" customHeight="1" x14ac:dyDescent="0.25">
      <c r="E30" s="5"/>
    </row>
  </sheetData>
  <sheetProtection formatCells="0" formatColumns="0" formatRows="0"/>
  <mergeCells count="6">
    <mergeCell ref="A21:F21"/>
    <mergeCell ref="A1:E1"/>
    <mergeCell ref="A3:B3"/>
    <mergeCell ref="C3:C4"/>
    <mergeCell ref="D3:D4"/>
    <mergeCell ref="E3:E4"/>
  </mergeCells>
  <phoneticPr fontId="0" type="noConversion"/>
  <pageMargins left="0.75" right="0.75" top="1" bottom="1" header="0.5" footer="0.5"/>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showZeros="0" workbookViewId="0">
      <selection activeCell="E13" sqref="E13"/>
    </sheetView>
  </sheetViews>
  <sheetFormatPr defaultColWidth="9.109375" defaultRowHeight="12.75" customHeight="1" x14ac:dyDescent="0.25"/>
  <cols>
    <col min="1" max="1" width="51" customWidth="1"/>
    <col min="2" max="2" width="49" customWidth="1"/>
    <col min="4" max="4" width="27.77734375" customWidth="1"/>
    <col min="5" max="5" width="12.77734375" customWidth="1"/>
  </cols>
  <sheetData>
    <row r="1" spans="1:2" ht="29.25" customHeight="1" x14ac:dyDescent="0.25">
      <c r="A1" s="99" t="s">
        <v>136</v>
      </c>
      <c r="B1" s="99"/>
    </row>
    <row r="2" spans="1:2" ht="12.75" customHeight="1" x14ac:dyDescent="0.25">
      <c r="A2" s="5" t="s">
        <v>177</v>
      </c>
      <c r="B2" s="18" t="s">
        <v>8</v>
      </c>
    </row>
    <row r="3" spans="1:2" ht="17.5" customHeight="1" x14ac:dyDescent="0.25">
      <c r="A3" s="41" t="s">
        <v>61</v>
      </c>
      <c r="B3" s="111" t="s">
        <v>79</v>
      </c>
    </row>
    <row r="4" spans="1:2" ht="17.5" customHeight="1" x14ac:dyDescent="0.25">
      <c r="A4" s="40" t="s">
        <v>36</v>
      </c>
      <c r="B4" s="112"/>
    </row>
    <row r="5" spans="1:2" s="58" customFormat="1" ht="17.149999999999999" customHeight="1" x14ac:dyDescent="0.25">
      <c r="A5" s="92" t="s">
        <v>28</v>
      </c>
      <c r="B5" s="71">
        <f>B6+B19+B34</f>
        <v>4757306.68</v>
      </c>
    </row>
    <row r="6" spans="1:2" ht="17.149999999999999" customHeight="1" x14ac:dyDescent="0.25">
      <c r="A6" s="92" t="s">
        <v>142</v>
      </c>
      <c r="B6" s="71">
        <f>B7+B8+B9+B10+B11+B12+B13+B14+B15+B16+B18</f>
        <v>4136775.1799999997</v>
      </c>
    </row>
    <row r="7" spans="1:2" ht="17.149999999999999" customHeight="1" x14ac:dyDescent="0.25">
      <c r="A7" s="92" t="s">
        <v>154</v>
      </c>
      <c r="B7" s="96">
        <v>1550580</v>
      </c>
    </row>
    <row r="8" spans="1:2" s="97" customFormat="1" ht="17.149999999999999" customHeight="1" x14ac:dyDescent="0.25">
      <c r="A8" s="92" t="s">
        <v>155</v>
      </c>
      <c r="B8" s="71">
        <v>1245500</v>
      </c>
    </row>
    <row r="9" spans="1:2" ht="17.149999999999999" customHeight="1" x14ac:dyDescent="0.25">
      <c r="A9" s="92" t="s">
        <v>181</v>
      </c>
      <c r="B9" s="96">
        <v>93000</v>
      </c>
    </row>
    <row r="10" spans="1:2" ht="17.149999999999999" customHeight="1" x14ac:dyDescent="0.25">
      <c r="A10" s="92" t="s">
        <v>156</v>
      </c>
      <c r="B10" s="71"/>
    </row>
    <row r="11" spans="1:2" ht="17.149999999999999" customHeight="1" x14ac:dyDescent="0.25">
      <c r="A11" s="92" t="s">
        <v>143</v>
      </c>
      <c r="B11" s="96">
        <v>559216</v>
      </c>
    </row>
    <row r="12" spans="1:2" ht="17.149999999999999" customHeight="1" x14ac:dyDescent="0.25">
      <c r="A12" s="92" t="s">
        <v>144</v>
      </c>
      <c r="B12" s="96">
        <v>221486.4</v>
      </c>
    </row>
    <row r="13" spans="1:2" ht="17.149999999999999" customHeight="1" x14ac:dyDescent="0.25">
      <c r="A13" s="92" t="s">
        <v>157</v>
      </c>
      <c r="B13" s="96">
        <v>20988</v>
      </c>
    </row>
    <row r="14" spans="1:2" ht="17.149999999999999" customHeight="1" x14ac:dyDescent="0.25">
      <c r="A14" s="92" t="s">
        <v>158</v>
      </c>
      <c r="B14" s="96">
        <v>13317.9</v>
      </c>
    </row>
    <row r="15" spans="1:2" ht="17.149999999999999" customHeight="1" x14ac:dyDescent="0.25">
      <c r="A15" s="92" t="s">
        <v>145</v>
      </c>
      <c r="B15" s="96">
        <v>319629.59999999998</v>
      </c>
    </row>
    <row r="16" spans="1:2" ht="17.149999999999999" customHeight="1" x14ac:dyDescent="0.25">
      <c r="A16" s="92" t="s">
        <v>159</v>
      </c>
      <c r="B16" s="96">
        <v>1440</v>
      </c>
    </row>
    <row r="17" spans="1:2" ht="17.149999999999999" customHeight="1" x14ac:dyDescent="0.25">
      <c r="A17" s="92" t="s">
        <v>183</v>
      </c>
      <c r="B17" s="71"/>
    </row>
    <row r="18" spans="1:2" ht="17.149999999999999" customHeight="1" x14ac:dyDescent="0.25">
      <c r="A18" s="92" t="s">
        <v>160</v>
      </c>
      <c r="B18" s="96">
        <v>111617.28</v>
      </c>
    </row>
    <row r="19" spans="1:2" ht="17.149999999999999" customHeight="1" x14ac:dyDescent="0.25">
      <c r="A19" s="92" t="s">
        <v>146</v>
      </c>
      <c r="B19" s="71">
        <f>B20+B21+B22+B23+B24+B25+B26+B27+B28+B29+B30+B32+B33</f>
        <v>615981.49999999988</v>
      </c>
    </row>
    <row r="20" spans="1:2" ht="17.149999999999999" customHeight="1" x14ac:dyDescent="0.25">
      <c r="A20" s="92" t="s">
        <v>161</v>
      </c>
      <c r="B20" s="96">
        <v>100000</v>
      </c>
    </row>
    <row r="21" spans="1:2" ht="17.149999999999999" customHeight="1" x14ac:dyDescent="0.25">
      <c r="A21" s="92" t="s">
        <v>162</v>
      </c>
      <c r="B21" s="96">
        <v>20000</v>
      </c>
    </row>
    <row r="22" spans="1:2" ht="17.149999999999999" customHeight="1" x14ac:dyDescent="0.25">
      <c r="A22" s="92" t="s">
        <v>163</v>
      </c>
      <c r="B22" s="96">
        <v>40000</v>
      </c>
    </row>
    <row r="23" spans="1:2" ht="17.149999999999999" customHeight="1" x14ac:dyDescent="0.25">
      <c r="A23" s="92" t="s">
        <v>164</v>
      </c>
      <c r="B23" s="96">
        <v>50000</v>
      </c>
    </row>
    <row r="24" spans="1:2" ht="17.149999999999999" customHeight="1" x14ac:dyDescent="0.25">
      <c r="A24" s="92" t="s">
        <v>165</v>
      </c>
      <c r="B24" s="96">
        <v>4000</v>
      </c>
    </row>
    <row r="25" spans="1:2" ht="17.149999999999999" customHeight="1" x14ac:dyDescent="0.25">
      <c r="A25" s="92" t="s">
        <v>166</v>
      </c>
      <c r="B25" s="96">
        <v>100000</v>
      </c>
    </row>
    <row r="26" spans="1:2" ht="17.149999999999999" customHeight="1" x14ac:dyDescent="0.25">
      <c r="A26" s="92" t="s">
        <v>167</v>
      </c>
      <c r="B26" s="96">
        <v>70000</v>
      </c>
    </row>
    <row r="27" spans="1:2" ht="17.149999999999999" customHeight="1" x14ac:dyDescent="0.25">
      <c r="A27" s="92" t="s">
        <v>168</v>
      </c>
      <c r="B27" s="96">
        <v>15000</v>
      </c>
    </row>
    <row r="28" spans="1:2" ht="17.149999999999999" customHeight="1" x14ac:dyDescent="0.25">
      <c r="A28" s="92" t="s">
        <v>169</v>
      </c>
      <c r="B28" s="96">
        <v>53271.6</v>
      </c>
    </row>
    <row r="29" spans="1:2" ht="17.149999999999999" customHeight="1" x14ac:dyDescent="0.25">
      <c r="A29" s="92" t="s">
        <v>170</v>
      </c>
      <c r="B29" s="96">
        <v>40698.300000000003</v>
      </c>
    </row>
    <row r="30" spans="1:2" ht="17.149999999999999" customHeight="1" x14ac:dyDescent="0.25">
      <c r="A30" s="92" t="s">
        <v>180</v>
      </c>
      <c r="B30" s="96">
        <v>63000</v>
      </c>
    </row>
    <row r="31" spans="1:2" ht="17.149999999999999" customHeight="1" x14ac:dyDescent="0.25">
      <c r="A31" s="92" t="s">
        <v>171</v>
      </c>
      <c r="B31" s="71"/>
    </row>
    <row r="32" spans="1:2" ht="17.149999999999999" customHeight="1" x14ac:dyDescent="0.25">
      <c r="A32" s="92" t="s">
        <v>172</v>
      </c>
      <c r="B32" s="96">
        <v>31011.599999999999</v>
      </c>
    </row>
    <row r="33" spans="1:6" ht="17.149999999999999" customHeight="1" x14ac:dyDescent="0.25">
      <c r="A33" s="92" t="s">
        <v>173</v>
      </c>
      <c r="B33" s="96">
        <v>29000</v>
      </c>
    </row>
    <row r="34" spans="1:6" ht="17.149999999999999" customHeight="1" x14ac:dyDescent="0.25">
      <c r="A34" s="92" t="s">
        <v>147</v>
      </c>
      <c r="B34" s="96">
        <v>4550</v>
      </c>
    </row>
    <row r="35" spans="1:6" ht="17.149999999999999" customHeight="1" x14ac:dyDescent="0.25">
      <c r="A35" s="92" t="s">
        <v>174</v>
      </c>
      <c r="B35" s="71"/>
    </row>
    <row r="36" spans="1:6" ht="12.75" customHeight="1" x14ac:dyDescent="0.25">
      <c r="A36" s="92" t="s">
        <v>182</v>
      </c>
      <c r="B36" s="96">
        <v>4550</v>
      </c>
    </row>
    <row r="38" spans="1:6" ht="12.75" customHeight="1" x14ac:dyDescent="0.25">
      <c r="A38" s="102" t="s">
        <v>187</v>
      </c>
      <c r="B38" s="102"/>
      <c r="C38" s="94"/>
      <c r="D38" s="94"/>
      <c r="E38" s="94"/>
      <c r="F38" s="94"/>
    </row>
  </sheetData>
  <sheetProtection formatCells="0" formatColumns="0" formatRows="0"/>
  <mergeCells count="3">
    <mergeCell ref="B3:B4"/>
    <mergeCell ref="A1:B1"/>
    <mergeCell ref="A38:B38"/>
  </mergeCells>
  <phoneticPr fontId="0" type="noConversion"/>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showZeros="0" workbookViewId="0">
      <selection activeCell="D9" sqref="D8:D9"/>
    </sheetView>
  </sheetViews>
  <sheetFormatPr defaultColWidth="9.109375" defaultRowHeight="12.75" customHeight="1" x14ac:dyDescent="0.25"/>
  <cols>
    <col min="1" max="1" width="19" customWidth="1"/>
    <col min="2" max="2" width="13.109375" customWidth="1"/>
    <col min="3" max="3" width="20.77734375" customWidth="1"/>
    <col min="4" max="4" width="16.109375" customWidth="1"/>
    <col min="5" max="5" width="11.77734375" customWidth="1"/>
    <col min="6" max="6" width="22.44140625" customWidth="1"/>
    <col min="7" max="7" width="18.6640625" customWidth="1"/>
    <col min="8" max="8" width="18.33203125" customWidth="1"/>
  </cols>
  <sheetData>
    <row r="1" spans="1:8" ht="49.5" customHeight="1" x14ac:dyDescent="0.25">
      <c r="A1" s="99" t="s">
        <v>96</v>
      </c>
      <c r="B1" s="99"/>
      <c r="C1" s="99"/>
      <c r="D1" s="99"/>
      <c r="E1" s="99"/>
      <c r="F1" s="99"/>
      <c r="G1" s="99"/>
      <c r="H1" s="99"/>
    </row>
    <row r="2" spans="1:8" ht="12.75" customHeight="1" x14ac:dyDescent="0.25">
      <c r="A2" s="1"/>
      <c r="B2" s="1"/>
      <c r="C2" s="1"/>
      <c r="D2" s="1"/>
      <c r="E2" s="1"/>
      <c r="F2" s="1"/>
      <c r="G2" s="1"/>
      <c r="H2" s="2" t="s">
        <v>8</v>
      </c>
    </row>
    <row r="3" spans="1:8" ht="23.25" customHeight="1" x14ac:dyDescent="0.25">
      <c r="A3" s="105" t="s">
        <v>107</v>
      </c>
      <c r="B3" s="105" t="s">
        <v>113</v>
      </c>
      <c r="C3" s="105" t="s">
        <v>135</v>
      </c>
      <c r="D3" s="104" t="s">
        <v>73</v>
      </c>
      <c r="E3" s="108" t="s">
        <v>95</v>
      </c>
      <c r="F3" s="104"/>
      <c r="G3" s="105"/>
      <c r="H3" s="104" t="s">
        <v>85</v>
      </c>
    </row>
    <row r="4" spans="1:8" ht="21.75" customHeight="1" x14ac:dyDescent="0.25">
      <c r="A4" s="113"/>
      <c r="B4" s="113"/>
      <c r="C4" s="113"/>
      <c r="D4" s="107"/>
      <c r="E4" s="42" t="s">
        <v>79</v>
      </c>
      <c r="F4" s="22" t="s">
        <v>139</v>
      </c>
      <c r="G4" s="49" t="s">
        <v>26</v>
      </c>
      <c r="H4" s="104"/>
    </row>
    <row r="5" spans="1:8" s="58" customFormat="1" ht="17.149999999999999" customHeight="1" x14ac:dyDescent="0.25">
      <c r="A5" s="72" t="s">
        <v>195</v>
      </c>
      <c r="B5" s="90">
        <f>C5+D5+E5</f>
        <v>133000</v>
      </c>
      <c r="C5" s="90"/>
      <c r="D5" s="98">
        <v>70000</v>
      </c>
      <c r="E5" s="98">
        <v>63000</v>
      </c>
      <c r="F5" s="98">
        <v>63000</v>
      </c>
      <c r="G5" s="90">
        <v>0</v>
      </c>
      <c r="H5" s="72" t="s">
        <v>175</v>
      </c>
    </row>
    <row r="6" spans="1:8" ht="17.149999999999999" customHeight="1" x14ac:dyDescent="0.25">
      <c r="A6" s="4"/>
      <c r="B6" s="4"/>
      <c r="C6" s="4"/>
      <c r="D6" s="4"/>
      <c r="E6" s="4"/>
      <c r="F6" s="4"/>
      <c r="G6" s="4"/>
      <c r="H6" s="3"/>
    </row>
    <row r="7" spans="1:8" ht="17.149999999999999" customHeight="1" x14ac:dyDescent="0.25">
      <c r="A7" s="4"/>
      <c r="B7" s="4"/>
      <c r="C7" s="4"/>
      <c r="D7" s="4"/>
      <c r="E7" s="4"/>
      <c r="F7" s="4"/>
      <c r="G7" s="4"/>
      <c r="H7" s="3"/>
    </row>
    <row r="8" spans="1:8" ht="17.149999999999999" customHeight="1" x14ac:dyDescent="0.25">
      <c r="A8" s="4"/>
      <c r="B8" s="4"/>
      <c r="C8" s="4"/>
      <c r="D8" s="4"/>
      <c r="E8" s="4"/>
      <c r="F8" s="4"/>
      <c r="G8" s="4"/>
      <c r="H8" s="3"/>
    </row>
    <row r="9" spans="1:8" ht="17.149999999999999" customHeight="1" x14ac:dyDescent="0.25">
      <c r="A9" s="4"/>
      <c r="B9" s="4"/>
      <c r="C9" s="4"/>
      <c r="D9" s="4"/>
      <c r="E9" s="4"/>
      <c r="F9" s="4"/>
      <c r="G9" s="4"/>
      <c r="H9" s="3"/>
    </row>
    <row r="10" spans="1:8" ht="17.149999999999999" customHeight="1" x14ac:dyDescent="0.25">
      <c r="A10" s="4"/>
      <c r="B10" s="4"/>
      <c r="C10" s="4"/>
      <c r="D10" s="4"/>
      <c r="E10" s="4"/>
      <c r="F10" s="4"/>
      <c r="G10" s="4"/>
      <c r="H10" s="3"/>
    </row>
    <row r="11" spans="1:8" ht="17.149999999999999" customHeight="1" x14ac:dyDescent="0.25">
      <c r="A11" s="4"/>
      <c r="B11" s="4"/>
      <c r="C11" s="4"/>
      <c r="D11" s="4"/>
      <c r="E11" s="4"/>
      <c r="F11" s="4"/>
      <c r="G11" s="4"/>
      <c r="H11" s="3"/>
    </row>
    <row r="12" spans="1:8" ht="17.149999999999999" customHeight="1" x14ac:dyDescent="0.25">
      <c r="A12" s="4"/>
      <c r="B12" s="4"/>
      <c r="C12" s="4"/>
      <c r="D12" s="4"/>
      <c r="E12" s="4"/>
      <c r="F12" s="4"/>
      <c r="G12" s="4"/>
      <c r="H12" s="3"/>
    </row>
    <row r="13" spans="1:8" ht="17.149999999999999" customHeight="1" x14ac:dyDescent="0.25">
      <c r="A13" s="4"/>
      <c r="B13" s="4"/>
      <c r="C13" s="4"/>
      <c r="D13" s="4"/>
      <c r="E13" s="4"/>
      <c r="F13" s="4"/>
      <c r="G13" s="4"/>
      <c r="H13" s="3"/>
    </row>
    <row r="14" spans="1:8" ht="17.149999999999999" customHeight="1" x14ac:dyDescent="0.25">
      <c r="A14" s="4"/>
      <c r="B14" s="4"/>
      <c r="C14" s="4"/>
      <c r="D14" s="4"/>
      <c r="E14" s="4"/>
      <c r="F14" s="4"/>
      <c r="G14" s="4"/>
      <c r="H14" s="3"/>
    </row>
    <row r="15" spans="1:8" ht="17.149999999999999" customHeight="1" x14ac:dyDescent="0.25">
      <c r="A15" s="4"/>
      <c r="B15" s="4"/>
      <c r="C15" s="4"/>
      <c r="D15" s="4"/>
      <c r="E15" s="4"/>
      <c r="F15" s="4"/>
      <c r="G15" s="4"/>
      <c r="H15" s="3"/>
    </row>
    <row r="16" spans="1:8" ht="17.149999999999999" customHeight="1" x14ac:dyDescent="0.25">
      <c r="A16" s="4"/>
      <c r="B16" s="4"/>
      <c r="C16" s="4"/>
      <c r="D16" s="4"/>
      <c r="E16" s="4"/>
      <c r="F16" s="4"/>
      <c r="G16" s="4"/>
      <c r="H16" s="3"/>
    </row>
    <row r="17" spans="1:8" ht="17.149999999999999" customHeight="1" x14ac:dyDescent="0.25">
      <c r="A17" s="4"/>
      <c r="B17" s="4"/>
      <c r="C17" s="4"/>
      <c r="D17" s="4"/>
      <c r="E17" s="4"/>
      <c r="F17" s="4"/>
      <c r="G17" s="4"/>
      <c r="H17" s="3"/>
    </row>
    <row r="18" spans="1:8" ht="17.149999999999999" customHeight="1" x14ac:dyDescent="0.25">
      <c r="A18" s="4"/>
      <c r="B18" s="4"/>
      <c r="C18" s="4"/>
      <c r="D18" s="4"/>
      <c r="E18" s="4"/>
      <c r="F18" s="4"/>
      <c r="G18" s="4"/>
      <c r="H18" s="3"/>
    </row>
    <row r="19" spans="1:8" ht="17.149999999999999" customHeight="1" x14ac:dyDescent="0.25">
      <c r="A19" s="4"/>
      <c r="B19" s="4"/>
      <c r="C19" s="4"/>
      <c r="D19" s="4"/>
      <c r="E19" s="4"/>
      <c r="F19" s="4"/>
      <c r="G19" s="4"/>
      <c r="H19" s="3"/>
    </row>
    <row r="20" spans="1:8" ht="17.149999999999999" customHeight="1" x14ac:dyDescent="0.25">
      <c r="A20" s="4"/>
      <c r="B20" s="4"/>
      <c r="C20" s="4"/>
      <c r="D20" s="4"/>
      <c r="E20" s="4"/>
      <c r="F20" s="4"/>
      <c r="G20" s="4"/>
      <c r="H20" s="3"/>
    </row>
    <row r="21" spans="1:8" ht="17.149999999999999" customHeight="1" x14ac:dyDescent="0.25">
      <c r="A21" s="4"/>
      <c r="B21" s="4"/>
      <c r="C21" s="4"/>
      <c r="D21" s="4"/>
      <c r="E21" s="4"/>
      <c r="F21" s="4"/>
      <c r="G21" s="4"/>
      <c r="H21" s="3"/>
    </row>
    <row r="22" spans="1:8" ht="17.149999999999999" customHeight="1" x14ac:dyDescent="0.25">
      <c r="A22" s="4"/>
      <c r="B22" s="4"/>
      <c r="C22" s="4"/>
      <c r="D22" s="4"/>
      <c r="E22" s="4"/>
      <c r="F22" s="4"/>
      <c r="G22" s="4"/>
      <c r="H22" s="3"/>
    </row>
    <row r="23" spans="1:8" ht="17.149999999999999" customHeight="1" x14ac:dyDescent="0.25">
      <c r="A23" s="4"/>
      <c r="B23" s="4"/>
      <c r="C23" s="4"/>
      <c r="D23" s="4"/>
      <c r="E23" s="4"/>
      <c r="F23" s="4"/>
      <c r="G23" s="4"/>
      <c r="H23" s="3"/>
    </row>
    <row r="24" spans="1:8" ht="17.149999999999999" customHeight="1" x14ac:dyDescent="0.25">
      <c r="A24" s="4"/>
      <c r="B24" s="4"/>
      <c r="C24" s="4"/>
      <c r="D24" s="4"/>
      <c r="E24" s="4"/>
      <c r="F24" s="4"/>
      <c r="G24" s="4"/>
      <c r="H24" s="3"/>
    </row>
    <row r="26" spans="1:8" ht="12.75" customHeight="1" x14ac:dyDescent="0.25">
      <c r="A26" s="102" t="s">
        <v>188</v>
      </c>
      <c r="B26" s="102"/>
      <c r="C26" s="102"/>
      <c r="D26" s="102"/>
      <c r="E26" s="102"/>
      <c r="F26" s="102"/>
      <c r="G26" s="102"/>
      <c r="H26" s="102"/>
    </row>
  </sheetData>
  <sheetProtection formatCells="0" formatColumns="0" formatRows="0"/>
  <mergeCells count="8">
    <mergeCell ref="A26:H26"/>
    <mergeCell ref="A1:H1"/>
    <mergeCell ref="H3:H4"/>
    <mergeCell ref="E3:G3"/>
    <mergeCell ref="A3:A4"/>
    <mergeCell ref="B3:B4"/>
    <mergeCell ref="C3:C4"/>
    <mergeCell ref="D3:D4"/>
  </mergeCells>
  <phoneticPr fontId="0" type="noConversion"/>
  <pageMargins left="0.75" right="0.75" top="1" bottom="1" header="0.5" footer="0.5"/>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showZeros="0" workbookViewId="0">
      <selection activeCell="E28" sqref="E28"/>
    </sheetView>
  </sheetViews>
  <sheetFormatPr defaultColWidth="9.109375" defaultRowHeight="12.75" customHeight="1" x14ac:dyDescent="0.25"/>
  <cols>
    <col min="1" max="1" width="27" customWidth="1"/>
    <col min="2" max="2" width="20" customWidth="1"/>
    <col min="3" max="3" width="28.6640625" customWidth="1"/>
    <col min="4" max="4" width="26.6640625" customWidth="1"/>
    <col min="5" max="5" width="24.33203125" customWidth="1"/>
  </cols>
  <sheetData>
    <row r="1" spans="1:5" ht="45" customHeight="1" x14ac:dyDescent="0.25">
      <c r="A1" s="99" t="s">
        <v>86</v>
      </c>
      <c r="B1" s="99"/>
      <c r="C1" s="99"/>
      <c r="D1" s="99"/>
      <c r="E1" s="99"/>
    </row>
    <row r="2" spans="1:5" s="58" customFormat="1" ht="21.75" customHeight="1" x14ac:dyDescent="0.25">
      <c r="A2" s="74" t="s">
        <v>177</v>
      </c>
      <c r="E2" s="18" t="s">
        <v>8</v>
      </c>
    </row>
    <row r="3" spans="1:5" ht="35.25" customHeight="1" x14ac:dyDescent="0.25">
      <c r="A3" s="116" t="s">
        <v>141</v>
      </c>
      <c r="B3" s="115" t="s">
        <v>36</v>
      </c>
      <c r="C3" s="114" t="s">
        <v>9</v>
      </c>
      <c r="D3" s="115"/>
      <c r="E3" s="115"/>
    </row>
    <row r="4" spans="1:5" ht="29.25" customHeight="1" x14ac:dyDescent="0.25">
      <c r="A4" s="117"/>
      <c r="B4" s="118"/>
      <c r="C4" s="57" t="s">
        <v>79</v>
      </c>
      <c r="D4" s="50" t="s">
        <v>10</v>
      </c>
      <c r="E4" s="50" t="s">
        <v>87</v>
      </c>
    </row>
    <row r="5" spans="1:5" s="58" customFormat="1" ht="20.25" customHeight="1" x14ac:dyDescent="0.25">
      <c r="A5" s="54"/>
      <c r="B5" s="54"/>
      <c r="C5" s="73"/>
      <c r="D5" s="73"/>
      <c r="E5" s="73"/>
    </row>
    <row r="6" spans="1:5" s="58" customFormat="1" ht="20.25" customHeight="1" x14ac:dyDescent="0.25">
      <c r="A6" s="54"/>
      <c r="B6" s="54"/>
      <c r="C6" s="73"/>
      <c r="D6" s="73"/>
      <c r="E6" s="73"/>
    </row>
    <row r="7" spans="1:5" s="58" customFormat="1" ht="20.25" customHeight="1" x14ac:dyDescent="0.25">
      <c r="A7" s="54"/>
      <c r="B7" s="54"/>
      <c r="C7" s="73"/>
      <c r="D7" s="73"/>
      <c r="E7" s="73"/>
    </row>
    <row r="8" spans="1:5" s="58" customFormat="1" ht="20.25" customHeight="1" x14ac:dyDescent="0.25">
      <c r="A8" s="54"/>
      <c r="B8" s="54"/>
      <c r="C8" s="73"/>
      <c r="D8" s="73"/>
      <c r="E8" s="73"/>
    </row>
    <row r="9" spans="1:5" s="58" customFormat="1" ht="20.25" customHeight="1" x14ac:dyDescent="0.25">
      <c r="A9" s="54"/>
      <c r="B9" s="54"/>
      <c r="C9" s="73"/>
      <c r="D9" s="73"/>
      <c r="E9" s="73"/>
    </row>
    <row r="10" spans="1:5" s="58" customFormat="1" ht="20.25" customHeight="1" x14ac:dyDescent="0.25">
      <c r="A10" s="54"/>
      <c r="B10" s="54"/>
      <c r="C10" s="73"/>
      <c r="D10" s="73"/>
      <c r="E10" s="73"/>
    </row>
    <row r="11" spans="1:5" s="58" customFormat="1" ht="20.25" customHeight="1" x14ac:dyDescent="0.25">
      <c r="A11" s="54"/>
      <c r="B11" s="54"/>
      <c r="C11" s="73"/>
      <c r="D11" s="73"/>
      <c r="E11" s="73"/>
    </row>
    <row r="12" spans="1:5" s="58" customFormat="1" ht="20.25" customHeight="1" x14ac:dyDescent="0.25">
      <c r="A12" s="54"/>
      <c r="B12" s="54"/>
      <c r="C12" s="73"/>
      <c r="D12" s="73"/>
      <c r="E12" s="73"/>
    </row>
    <row r="13" spans="1:5" s="58" customFormat="1" ht="20.25" customHeight="1" x14ac:dyDescent="0.25">
      <c r="A13" s="54"/>
      <c r="B13" s="54"/>
      <c r="C13" s="73"/>
      <c r="D13" s="73"/>
      <c r="E13" s="73"/>
    </row>
    <row r="14" spans="1:5" s="58" customFormat="1" ht="20.25" customHeight="1" x14ac:dyDescent="0.25">
      <c r="A14" s="54"/>
      <c r="B14" s="54"/>
      <c r="C14" s="73"/>
      <c r="D14" s="73"/>
      <c r="E14" s="73"/>
    </row>
    <row r="15" spans="1:5" s="58" customFormat="1" ht="20.25" customHeight="1" x14ac:dyDescent="0.25">
      <c r="A15" s="54"/>
      <c r="B15" s="54"/>
      <c r="C15" s="73"/>
      <c r="D15" s="73"/>
      <c r="E15" s="73"/>
    </row>
    <row r="16" spans="1:5" s="58" customFormat="1" ht="20.25" customHeight="1" x14ac:dyDescent="0.25">
      <c r="A16" s="54"/>
      <c r="B16" s="54"/>
      <c r="C16" s="73"/>
      <c r="D16" s="73"/>
      <c r="E16" s="73"/>
    </row>
    <row r="17" spans="1:8" s="58" customFormat="1" ht="20.25" customHeight="1" x14ac:dyDescent="0.25">
      <c r="A17" s="54"/>
      <c r="B17" s="54"/>
      <c r="C17" s="73"/>
      <c r="D17" s="73"/>
      <c r="E17" s="73"/>
    </row>
    <row r="18" spans="1:8" ht="12.75" customHeight="1" x14ac:dyDescent="0.25">
      <c r="E18" s="5"/>
    </row>
    <row r="19" spans="1:8" ht="12.75" customHeight="1" x14ac:dyDescent="0.25">
      <c r="A19" s="102" t="s">
        <v>189</v>
      </c>
      <c r="B19" s="102"/>
      <c r="C19" s="102"/>
      <c r="D19" s="102"/>
      <c r="E19" s="102"/>
      <c r="F19" s="94"/>
      <c r="G19" s="94"/>
      <c r="H19" s="94"/>
    </row>
    <row r="20" spans="1:8" ht="12.75" customHeight="1" x14ac:dyDescent="0.25">
      <c r="E20" s="5"/>
    </row>
    <row r="21" spans="1:8" ht="12.75" customHeight="1" x14ac:dyDescent="0.25">
      <c r="E21" s="5"/>
    </row>
    <row r="22" spans="1:8" ht="12.75" customHeight="1" x14ac:dyDescent="0.25">
      <c r="E22" s="5"/>
    </row>
    <row r="23" spans="1:8" ht="12.75" customHeight="1" x14ac:dyDescent="0.25">
      <c r="E23" s="5"/>
    </row>
    <row r="24" spans="1:8" ht="12.75" customHeight="1" x14ac:dyDescent="0.25">
      <c r="F24" s="5"/>
    </row>
    <row r="25" spans="1:8" ht="12.75" customHeight="1" x14ac:dyDescent="0.25">
      <c r="F25" s="5"/>
    </row>
    <row r="26" spans="1:8" ht="12.75" customHeight="1" x14ac:dyDescent="0.25">
      <c r="F26" s="5"/>
    </row>
    <row r="27" spans="1:8" ht="12.75" customHeight="1" x14ac:dyDescent="0.25">
      <c r="F27" s="5"/>
    </row>
  </sheetData>
  <sheetProtection formatCells="0" formatColumns="0" formatRows="0"/>
  <mergeCells count="5">
    <mergeCell ref="C3:E3"/>
    <mergeCell ref="A3:A4"/>
    <mergeCell ref="B3:B4"/>
    <mergeCell ref="A1:E1"/>
    <mergeCell ref="A19:E19"/>
  </mergeCells>
  <phoneticPr fontId="0" type="noConversion"/>
  <pageMargins left="0.74999998873613005" right="0.74999998873613005" top="0.99999998498150677" bottom="0.99999998498150677" header="0.49999999249075339" footer="0.49999999249075339"/>
  <pageSetup paperSize="9" orientation="landscape" horizontalDpi="4294967295"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7"/>
  <sheetViews>
    <sheetView showGridLines="0" showZeros="0" workbookViewId="0">
      <selection activeCell="B6" sqref="B6"/>
    </sheetView>
  </sheetViews>
  <sheetFormatPr defaultColWidth="9.109375" defaultRowHeight="12.75" customHeight="1" x14ac:dyDescent="0.25"/>
  <cols>
    <col min="1" max="1" width="21.33203125" customWidth="1"/>
    <col min="2" max="2" width="22.109375" customWidth="1"/>
    <col min="3" max="3" width="22" customWidth="1"/>
    <col min="4" max="4" width="17" customWidth="1"/>
    <col min="5" max="5" width="18.77734375" customWidth="1"/>
    <col min="6" max="6" width="16.109375" customWidth="1"/>
    <col min="7" max="7" width="22.44140625" customWidth="1"/>
    <col min="8" max="8" width="29" customWidth="1"/>
  </cols>
  <sheetData>
    <row r="2" spans="1:8" ht="24" customHeight="1" x14ac:dyDescent="0.25">
      <c r="A2" s="119" t="s">
        <v>120</v>
      </c>
      <c r="B2" s="119"/>
      <c r="C2" s="119"/>
      <c r="D2" s="119"/>
      <c r="E2" s="119"/>
      <c r="F2" s="119"/>
      <c r="G2" s="119"/>
      <c r="H2" s="119"/>
    </row>
    <row r="3" spans="1:8" ht="20.25" customHeight="1" x14ac:dyDescent="0.25">
      <c r="A3" s="5" t="s">
        <v>177</v>
      </c>
    </row>
    <row r="4" spans="1:8" ht="60" customHeight="1" x14ac:dyDescent="0.25">
      <c r="A4" s="6" t="s">
        <v>97</v>
      </c>
      <c r="B4" s="7" t="s">
        <v>138</v>
      </c>
      <c r="C4" s="7" t="s">
        <v>52</v>
      </c>
      <c r="D4" s="7" t="s">
        <v>60</v>
      </c>
      <c r="E4" s="7" t="s">
        <v>104</v>
      </c>
      <c r="F4" s="7" t="s">
        <v>137</v>
      </c>
      <c r="G4" s="7" t="s">
        <v>116</v>
      </c>
      <c r="H4" s="7" t="s">
        <v>63</v>
      </c>
    </row>
    <row r="5" spans="1:8" s="58" customFormat="1" ht="27" customHeight="1" x14ac:dyDescent="0.25">
      <c r="A5" s="75" t="s">
        <v>28</v>
      </c>
      <c r="B5" s="76">
        <v>2050000</v>
      </c>
      <c r="C5" s="75"/>
      <c r="D5" s="75"/>
      <c r="E5" s="75"/>
      <c r="F5" s="75"/>
      <c r="G5" s="75"/>
      <c r="H5" s="77"/>
    </row>
    <row r="6" spans="1:8" ht="154.5" customHeight="1" x14ac:dyDescent="0.25">
      <c r="A6" s="75" t="s">
        <v>196</v>
      </c>
      <c r="B6" s="76">
        <v>2050000</v>
      </c>
      <c r="C6" s="80" t="s">
        <v>197</v>
      </c>
      <c r="D6" s="80" t="s">
        <v>198</v>
      </c>
      <c r="E6" s="80" t="s">
        <v>199</v>
      </c>
      <c r="F6" s="80" t="s">
        <v>199</v>
      </c>
      <c r="G6" s="75" t="s">
        <v>200</v>
      </c>
      <c r="H6" s="77"/>
    </row>
    <row r="7" spans="1:8" ht="12.75" customHeight="1" x14ac:dyDescent="0.25">
      <c r="A7" s="5"/>
      <c r="B7" s="5"/>
      <c r="C7" s="5"/>
      <c r="E7" s="5"/>
      <c r="F7" s="5"/>
      <c r="G7" s="5"/>
      <c r="H7" s="5"/>
    </row>
    <row r="8" spans="1:8" ht="12.75" customHeight="1" x14ac:dyDescent="0.25">
      <c r="A8" s="5"/>
      <c r="B8" s="5"/>
      <c r="C8" s="5"/>
      <c r="D8" s="5"/>
      <c r="E8" s="5"/>
      <c r="F8" s="5"/>
      <c r="G8" s="5"/>
      <c r="H8" s="5"/>
    </row>
    <row r="9" spans="1:8" ht="12.75" customHeight="1" x14ac:dyDescent="0.25">
      <c r="A9" s="5"/>
      <c r="B9" s="5"/>
      <c r="C9" s="5"/>
      <c r="D9" s="5"/>
      <c r="E9" s="5"/>
      <c r="F9" s="5"/>
      <c r="G9" s="5"/>
      <c r="H9" s="5"/>
    </row>
    <row r="10" spans="1:8" ht="12.75" customHeight="1" x14ac:dyDescent="0.25">
      <c r="A10" s="5"/>
      <c r="B10" s="5"/>
      <c r="C10" s="5"/>
      <c r="E10" s="5"/>
      <c r="F10" s="5"/>
      <c r="G10" s="5"/>
    </row>
    <row r="11" spans="1:8" ht="27" customHeight="1" x14ac:dyDescent="0.25">
      <c r="A11" s="5"/>
      <c r="B11" s="5"/>
      <c r="E11" s="5"/>
      <c r="F11" s="5"/>
      <c r="G11" s="5"/>
    </row>
    <row r="12" spans="1:8" ht="27" customHeight="1" x14ac:dyDescent="0.25">
      <c r="B12" s="5"/>
      <c r="C12" s="5"/>
      <c r="F12" s="5"/>
      <c r="G12" s="5"/>
    </row>
    <row r="13" spans="1:8" ht="27" customHeight="1" x14ac:dyDescent="0.25">
      <c r="B13" s="5"/>
      <c r="F13" s="5"/>
      <c r="G13" s="5"/>
    </row>
    <row r="14" spans="1:8" ht="27" customHeight="1" x14ac:dyDescent="0.25">
      <c r="B14" s="5"/>
      <c r="D14" s="59"/>
      <c r="F14" s="5"/>
      <c r="G14" s="5"/>
    </row>
    <row r="15" spans="1:8" ht="27" customHeight="1" x14ac:dyDescent="0.25">
      <c r="B15" s="5"/>
      <c r="C15" s="5"/>
      <c r="F15" s="5"/>
      <c r="G15" s="5"/>
    </row>
    <row r="16" spans="1:8" ht="27" customHeight="1" x14ac:dyDescent="0.25">
      <c r="A16" s="102" t="s">
        <v>190</v>
      </c>
      <c r="B16" s="102"/>
      <c r="C16" s="102"/>
      <c r="D16" s="102"/>
      <c r="E16" s="102"/>
      <c r="F16" s="102"/>
      <c r="G16" s="102"/>
      <c r="H16" s="102"/>
    </row>
    <row r="17" spans="3:7" ht="27" customHeight="1" x14ac:dyDescent="0.25">
      <c r="C17" s="5"/>
      <c r="F17" s="5"/>
      <c r="G17" s="5"/>
    </row>
    <row r="18" spans="3:7" ht="27" customHeight="1" x14ac:dyDescent="0.25">
      <c r="C18" s="5"/>
      <c r="F18" s="5"/>
      <c r="G18" s="5"/>
    </row>
    <row r="19" spans="3:7" ht="27" customHeight="1" x14ac:dyDescent="0.25">
      <c r="C19" s="5"/>
      <c r="D19" s="5"/>
      <c r="F19" s="5"/>
    </row>
    <row r="20" spans="3:7" ht="27" customHeight="1" x14ac:dyDescent="0.25">
      <c r="D20" s="5"/>
      <c r="F20" s="5"/>
    </row>
    <row r="21" spans="3:7" ht="27" customHeight="1" x14ac:dyDescent="0.25">
      <c r="D21" s="5"/>
    </row>
    <row r="22" spans="3:7" ht="27" customHeight="1" x14ac:dyDescent="0.25">
      <c r="D22" s="5"/>
      <c r="E22" s="5"/>
    </row>
    <row r="23" spans="3:7" ht="27" customHeight="1" x14ac:dyDescent="0.25">
      <c r="E23" s="5"/>
    </row>
    <row r="24" spans="3:7" ht="27" customHeight="1" x14ac:dyDescent="0.25">
      <c r="E24" s="5"/>
    </row>
    <row r="25" spans="3:7" ht="27" customHeight="1" x14ac:dyDescent="0.25">
      <c r="E25" s="5"/>
      <c r="F25" s="5"/>
    </row>
    <row r="26" spans="3:7" ht="27" customHeight="1" x14ac:dyDescent="0.25">
      <c r="F26" s="5"/>
    </row>
    <row r="27" spans="3:7" ht="27" customHeight="1" x14ac:dyDescent="0.25">
      <c r="F27" s="5"/>
    </row>
  </sheetData>
  <sheetProtection formatCells="0" formatColumns="0" formatRows="0"/>
  <mergeCells count="2">
    <mergeCell ref="A2:H2"/>
    <mergeCell ref="A16:H16"/>
  </mergeCells>
  <phoneticPr fontId="0" type="noConversion"/>
  <pageMargins left="0.35629920133455528" right="0.35629920133455528" top="0.21259843364475278" bottom="0.606299197579932" header="0.49999999249075339" footer="0.49999999249075339"/>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lpstr>部门财政拨款收支总表!Print_Area</vt:lpstr>
      <vt:lpstr>部门收入总表!Print_Area</vt:lpstr>
      <vt:lpstr>部门收支总表!Print_Area</vt:lpstr>
      <vt:lpstr>部门支出总表!Print_Area</vt:lpstr>
      <vt:lpstr>项目支出绩效目标申报表!Print_Area</vt:lpstr>
      <vt:lpstr>一般公共预算基本支出表!Print_Area</vt:lpstr>
      <vt:lpstr>一般公共预算支出表!Print_Area</vt:lpstr>
      <vt:lpstr>整体支出绩效目标申报表!Print_Area</vt:lpstr>
      <vt:lpstr>部门财政拨款收支总表!Print_Titles</vt:lpstr>
      <vt:lpstr>部门收入总表!Print_Titles</vt:lpstr>
      <vt:lpstr>部门收支总表!Print_Titles</vt:lpstr>
      <vt:lpstr>项目支出绩效目标申报表!Print_Titles</vt:lpstr>
      <vt:lpstr>一般公共预算基本支出表!Print_Titles</vt:lpstr>
      <vt:lpstr>一般公共预算支出表!Print_Titles</vt:lpstr>
      <vt:lpstr>整体支出绩效目标申报表!Print_Titles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czx</cp:lastModifiedBy>
  <cp:lastPrinted>2019-01-08T07:13:48Z</cp:lastPrinted>
  <dcterms:created xsi:type="dcterms:W3CDTF">2019-01-08T03:15:46Z</dcterms:created>
  <dcterms:modified xsi:type="dcterms:W3CDTF">2020-01-20T00:29:36Z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ies>
</file>