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隆回县" sheetId="4" r:id="rId1"/>
  </sheets>
  <definedNames>
    <definedName name="_xlnm._FilterDatabase" localSheetId="0" hidden="1">隆回县!$A$4:$Y$327</definedName>
    <definedName name="_xlnm.Print_Titles" localSheetId="0">隆回县!$2:$4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<sst xmlns="http://schemas.openxmlformats.org/spreadsheetml/2006/main" count="3321" uniqueCount="1434">
  <si>
    <t>附件</t>
  </si>
  <si>
    <t>隆回县2025年财政衔接推进乡村振兴补助资金项目完成情况表</t>
  </si>
  <si>
    <t>序号</t>
  </si>
  <si>
    <t>项目批准
文号</t>
  </si>
  <si>
    <t>项目名称</t>
  </si>
  <si>
    <t>项目所属任务方向</t>
  </si>
  <si>
    <t>主管单位</t>
  </si>
  <si>
    <t>实施单位</t>
  </si>
  <si>
    <t>建设地点</t>
  </si>
  <si>
    <t>项目类别</t>
  </si>
  <si>
    <t>项目建设内容</t>
  </si>
  <si>
    <t>项目金额</t>
  </si>
  <si>
    <t>项目建设计划开始日期</t>
  </si>
  <si>
    <t>项目建设计划完工日期</t>
  </si>
  <si>
    <t>绩效目标</t>
  </si>
  <si>
    <t>项目受益农户</t>
  </si>
  <si>
    <t>受益贫困户</t>
  </si>
  <si>
    <t>群众参与和利益联结机制</t>
  </si>
  <si>
    <t>资金来源及级次</t>
  </si>
  <si>
    <t>支出规模</t>
  </si>
  <si>
    <t>支出进度</t>
  </si>
  <si>
    <t>备注</t>
  </si>
  <si>
    <t>户数</t>
  </si>
  <si>
    <t>人数</t>
  </si>
  <si>
    <t>中央</t>
  </si>
  <si>
    <t>省级</t>
  </si>
  <si>
    <t>市级</t>
  </si>
  <si>
    <t>县级</t>
  </si>
  <si>
    <t>合计</t>
  </si>
  <si>
    <t>隆农发[2025]2号</t>
  </si>
  <si>
    <t>水西村种养殖建设项目</t>
  </si>
  <si>
    <t>巩固脱贫成果和乡村振兴</t>
  </si>
  <si>
    <t>县农业农村局</t>
  </si>
  <si>
    <t>七江镇人民政府</t>
  </si>
  <si>
    <t xml:space="preserve">七江镇水西 </t>
  </si>
  <si>
    <t>产业发展</t>
  </si>
  <si>
    <t>1、开展分散养殖（发展订单农业）；2、建设红薯粉（葛根）基地</t>
  </si>
  <si>
    <t>人均收入增加2000元</t>
  </si>
  <si>
    <t>投工投劳351个</t>
  </si>
  <si>
    <t>南冲村家禽苗种养殖项目</t>
  </si>
  <si>
    <t>七江镇南冲</t>
  </si>
  <si>
    <t>开展分散养殖（发展订单农业）</t>
  </si>
  <si>
    <t>投工投劳150个</t>
  </si>
  <si>
    <t>双合村黑木耳种植项目</t>
  </si>
  <si>
    <t>七江镇双合</t>
  </si>
  <si>
    <t>发展黑木耳产业</t>
  </si>
  <si>
    <t>人均收入增加1500元</t>
  </si>
  <si>
    <t>投工投劳611个</t>
  </si>
  <si>
    <t>坪南村种植黑木耳项目</t>
  </si>
  <si>
    <t>七江镇坪南村</t>
  </si>
  <si>
    <t>种植黑木耳项目</t>
  </si>
  <si>
    <t>人均收入增加1800元</t>
  </si>
  <si>
    <t>投工投劳320个</t>
  </si>
  <si>
    <t>罗英村高质量庭院经济试点项目</t>
  </si>
  <si>
    <t>羊古坳镇人民政府</t>
  </si>
  <si>
    <t>羊古坳镇罗英</t>
  </si>
  <si>
    <t>庭院经济试点，以奖补到村的方式，帮助村里150户或30%以上的农户发展产业</t>
  </si>
  <si>
    <t>鼓励和动员农户150户420人其中脱贫（监测）户5户12人参与庭院经济，增加农户（脱贫户）收入</t>
  </si>
  <si>
    <t>庭院经济建设，促进农村产业发展，农业增产增收</t>
  </si>
  <si>
    <t>大美田高质量庭院经济试点项目</t>
  </si>
  <si>
    <t>羊古坳镇大美田</t>
  </si>
  <si>
    <t>以奖补到村的方式，帮助村里150户或30%以上的农户发展产业</t>
  </si>
  <si>
    <t>鼓励和动员农户120户387人其中脱贫（监测）户6户18人参与庭院经济，增加农户（脱贫户）收入</t>
  </si>
  <si>
    <t>刘家排村高质量庭院经济试点项目</t>
  </si>
  <si>
    <t>羊古坳镇刘家排</t>
  </si>
  <si>
    <t>鼓励和动员农户150户438人其中脱贫（监测）户5户14人参与庭院经济，增加农户（脱贫户）收入</t>
  </si>
  <si>
    <t>2024年农产品产地冷藏保鲜设施建设</t>
  </si>
  <si>
    <t>各乡镇（街道）相关村</t>
  </si>
  <si>
    <t>建设预冷库、高温库、低温库等冷藏保鲜设施3400立方米</t>
  </si>
  <si>
    <t>完成建设冷库约3451.06立方米，可冷藏农产品330吨，降低鲜活农产品产后损失率，带动脱贫户和监测户75户增收。</t>
  </si>
  <si>
    <t>带动脱贫户和监测户75户增收,经营主体生产经营能力和带动能力明显增强。</t>
  </si>
  <si>
    <t>老屋村连栋钢架大棚及配套设施建设</t>
  </si>
  <si>
    <t>山界回族乡人民政府</t>
  </si>
  <si>
    <t>山界回族乡老屋村</t>
  </si>
  <si>
    <t>1、标准化连栋钢架大棚800M2。
2、食用菌种植恒温育菌4套。
3、75立方冷库1个</t>
  </si>
  <si>
    <t>带动村集体经济每年稳定创收增加3万元以上。</t>
  </si>
  <si>
    <t>带动脱贫劳动力20人以上，年均增收5000元以上。</t>
  </si>
  <si>
    <t>2025年小水塘村农业设备设施工程</t>
  </si>
  <si>
    <t>桃花坪街道办事处</t>
  </si>
  <si>
    <t>桃花坪街道小水塘村</t>
  </si>
  <si>
    <t>1、建设冷库500m³，烘干机及配套设施2台(套)，喷淋滴灌管网亩35亩。不锈钢储水装置100m³，水肥一体机一套 ，储水池900m³，抽水系统一套。控温单体蔬菜大棚960平方，设备房与控温集装箱3套，配套空调3台。
2、智能设备：蔬菜漂烫机1台1，真空包装机1台，土地耕整设备1台、莲子一体机1台。
3、其它设备:三相四线电力线路水泥电杆及线路400米元，3.5米宽碎石道路109米，高位水箱下设备房地面硬化180平方，电泵房1间</t>
  </si>
  <si>
    <t>项目建成后可为社会年新增供应蔬菜、水果等产品100余吨，预计可年增加收入100万元，年新增利润30万元。</t>
  </si>
  <si>
    <t>带动农户60余户增收，帮扶贫困45余户。</t>
  </si>
  <si>
    <t>2025年度产业帮扶小额信贷贴息</t>
  </si>
  <si>
    <t>为4000余户脱贫人口提供贷款贴息</t>
  </si>
  <si>
    <t>为4000余户脱贫人口提供贷款贴息，发展产业提供资金保障，增加脱贫户收入</t>
  </si>
  <si>
    <t>2025年县级示范社和示范家庭农场奖补</t>
  </si>
  <si>
    <t>县农经站</t>
  </si>
  <si>
    <t>通过示范创建，支持50家示范社和示范场。奖补资金主要用于农业生产服务设施和基地建设；引导农产品质量与认证；进行技术推广、培训和信息服务</t>
  </si>
  <si>
    <t xml:space="preserve"> 通过项目支持，帮助50家经营主体改善生产经营条件、基础设施建设、技术服务中的一些困难，推进标准化生产、专业化服务、产业化经营、不断提升经营主体能力水平</t>
  </si>
  <si>
    <t>帮助农业产业主体、农户和脱贫（监测）户发展产业,增加农户和脱贫（监测）户收入,巩固提升脱贫成果</t>
  </si>
  <si>
    <t>隆统发[2025]3号</t>
  </si>
  <si>
    <t>山界回族乡三辣、甘蔗种植基地建设</t>
  </si>
  <si>
    <t>少数民族发展</t>
  </si>
  <si>
    <t>县民宗局</t>
  </si>
  <si>
    <t>山界回族乡四方井村、架枧村、南寺村、老屋村</t>
  </si>
  <si>
    <t>四方井村、架枧村、南寺村、老屋村</t>
  </si>
  <si>
    <t>2025.5月</t>
  </si>
  <si>
    <t>2025.10月</t>
  </si>
  <si>
    <t>提升民族地区农产品量化产值，促进沿线群众增收创收</t>
  </si>
  <si>
    <t>本项目一方面帮助农户解决山界传统三辣农产品销售，另一方面在三辣种植过程中解决就业岗位，带动农民增产增收，同时，本项目以铸牢中华民族共同体意识为目标，赋予“三个意义”，改善民生(促进民族团结)</t>
  </si>
  <si>
    <t>2025年到户产业奖补</t>
  </si>
  <si>
    <t>相关乡镇全县各村</t>
  </si>
  <si>
    <t>对7000户有发展产业意愿和劳动能力的监测对象和低收入脱贫户发放产业奖补。</t>
  </si>
  <si>
    <t>受益户7000户22400人，增加监测对象和低收入脱贫户收入</t>
  </si>
  <si>
    <t>2025年县重点产业项目</t>
  </si>
  <si>
    <t>县重点企业培育扶持金银花、蔬菜、百合等“一特两辅”特色主导产业主体、扶持村级集体经济</t>
  </si>
  <si>
    <t>项目预计受益户2765户6428人，人均增收800元以上，培育扶持产业主体，全县特色产业产值增长15%</t>
  </si>
  <si>
    <t>帮助农业产业主体、农户和脱贫（监测）户发展产业, 增收农户和脱贫（监测）户收入,巩固提升脱贫成果；</t>
  </si>
  <si>
    <t>隆林规[2025]6号县</t>
  </si>
  <si>
    <t>隆回县望云山国有林场2025年欠发达国有林场产业发展项目</t>
  </si>
  <si>
    <t>欠发达林场</t>
  </si>
  <si>
    <t>县林业局</t>
  </si>
  <si>
    <t>隆回县望云山国有林场</t>
  </si>
  <si>
    <t/>
  </si>
  <si>
    <t>石半寺工区林下种植中药材（沙参）60亩及相关配套设施</t>
  </si>
  <si>
    <t>完成林下种植中药材（沙参）60亩及相关配套设施建设，带动林场林下经济产业发展</t>
  </si>
  <si>
    <t>隆林规[2025]9号</t>
  </si>
  <si>
    <t>隆回县木瓜山国有林场2025年欠发达国有林场产业发展项目</t>
  </si>
  <si>
    <t>隆回县木瓜山国有林场</t>
  </si>
  <si>
    <t>干山工区建设柏木良种种苗繁育基地35亩（含围栏及喷灌设施）</t>
  </si>
  <si>
    <t>新建苗圃地35亩，围栏1200米，喷灌设施2套，改善我场林木种苗生产经营结构和布局，使种苗生产进入良种化、基地化、 规模化层次；为培育高质量的后备森林资源提供遗传品质优良的苗木。</t>
  </si>
  <si>
    <t>2025年度雨露计划职业教育补助</t>
  </si>
  <si>
    <t>巩固三保障成果</t>
  </si>
  <si>
    <t>对就读中等职业学校、高职高专院校、技师学院已注册普通全日制正式学籍的本县脱贫户家族子女（含监测对象），落实助学补助政策</t>
  </si>
  <si>
    <t>受助家庭子女雨露计划职业学历助学补助实现“应补尽补”，资金发放及时率100%</t>
  </si>
  <si>
    <t>对本县脱贫户家族子女，落实帮扶助学补助政策,提高脱贫户家族子女文化水平</t>
  </si>
  <si>
    <t>2025年北山镇村级保洁员工资</t>
  </si>
  <si>
    <t>北山镇人民政府</t>
  </si>
  <si>
    <t>北山镇</t>
  </si>
  <si>
    <t>就业项目</t>
  </si>
  <si>
    <t>北山镇2024年村级保洁员（脱贫和监测户）46人,12个月工资,1200元/月.人</t>
  </si>
  <si>
    <t>解决脱贫（监测）人口46人就业，增加脱贫（监测）户收入</t>
  </si>
  <si>
    <t>改善脱贫（监测）户和农户生活条件，显著提升人居环境</t>
  </si>
  <si>
    <t>2025年大水田乡村级保洁员工资</t>
  </si>
  <si>
    <t>大水田乡人民政府</t>
  </si>
  <si>
    <t>大水田乡</t>
  </si>
  <si>
    <t>大水田乡村级保洁员（脱贫和监测户）16人,12个月工资,1200元/月.人</t>
  </si>
  <si>
    <t>解决脱贫（监测）户16户，家庭人口56人.共有16人就业.增加农户和脱贫户（监测）收入.</t>
  </si>
  <si>
    <t>2025年高平镇村级保洁员工资</t>
  </si>
  <si>
    <t>高平镇人民政府</t>
  </si>
  <si>
    <t>高平镇</t>
  </si>
  <si>
    <t>高平镇村级保洁员（脱贫和监测户）81人,12个月工资,1200元/月.人</t>
  </si>
  <si>
    <t>解决脱贫（监测）户81人就业，增加脱贫（监测）户收入</t>
  </si>
  <si>
    <t>改善农户和脱贫（监测）户人居环境条件，提升村民幸福指数</t>
  </si>
  <si>
    <t>2025年荷田乡村级保洁员工资</t>
  </si>
  <si>
    <t>荷田乡人民政府</t>
  </si>
  <si>
    <t>荷田乡</t>
  </si>
  <si>
    <t>荷田乡2024年级保洁员（脱贫和监测户）30人,12个月工资,1200元/月/人</t>
  </si>
  <si>
    <t>解决脱贫28人和监测户2人就业，增加脱贫（监测）户收入</t>
  </si>
  <si>
    <t>改善脱贫（监测）户和农户生活环境条件，显著提升人居环境</t>
  </si>
  <si>
    <t>2025年荷香桥镇村级保洁员工资</t>
  </si>
  <si>
    <t>荷香桥镇人民政府</t>
  </si>
  <si>
    <t>荷香桥镇</t>
  </si>
  <si>
    <t>荷香桥镇2024年村级保洁员（脱贫和监测户）63人,12个月工资,1200元/月.人</t>
  </si>
  <si>
    <t>解决脱贫（监测）人口63人就业，增加脱贫（监测）户收入</t>
  </si>
  <si>
    <t>2025年横板桥镇村级保洁员工资</t>
  </si>
  <si>
    <t>横板桥镇人民政府</t>
  </si>
  <si>
    <t>横板桥镇</t>
  </si>
  <si>
    <t>横板桥镇村级保洁员（脱贫和监测户）52人,12个月工资,1200元/月.人</t>
  </si>
  <si>
    <t>解决脱贫人口52人就业，增加农户和脱贫户收入</t>
  </si>
  <si>
    <t>2025年虎形山瑶族乡村级保洁员工资</t>
  </si>
  <si>
    <t>虎形山瑶族乡人民政府</t>
  </si>
  <si>
    <t>虎形山瑶族乡</t>
  </si>
  <si>
    <t>虎形山瑶族乡村级保洁员（脱贫和监测户）20人，12个月工资，1200元/月·人</t>
  </si>
  <si>
    <t>解决脱贫（监测）人口20人就业，增加脱贫户（监测）收入</t>
  </si>
  <si>
    <t>改善脱贫（监测）户生活条件，显著提升人居环境</t>
  </si>
  <si>
    <t>2025年花门街道村级保洁员工资</t>
  </si>
  <si>
    <t>花门街道办事处</t>
  </si>
  <si>
    <t>花门街道</t>
  </si>
  <si>
    <t>花门街道2024年村级保洁员（脱贫和监测户）77人,12个月工资,1200元/月.人</t>
  </si>
  <si>
    <t>解决脱贫（监测）人口77人就业，增加脱贫（监测）户收入</t>
  </si>
  <si>
    <t>2025年金石桥镇村级保洁员工资</t>
  </si>
  <si>
    <t>金石桥镇人民政府</t>
  </si>
  <si>
    <t>金石桥镇</t>
  </si>
  <si>
    <t>金石桥镇村级保洁员（脱贫和监测户）69人,12个月工资,1200元/月.人</t>
  </si>
  <si>
    <t>解决脱贫（监测）户69户，受益家庭人口277人，脱贫（监测）就业人员69人</t>
  </si>
  <si>
    <t>改善脱贫户和农户生活条件，显著提升人居环境</t>
  </si>
  <si>
    <t>2025年六都寨镇村级保洁员工资</t>
  </si>
  <si>
    <t>六都寨镇人民政府</t>
  </si>
  <si>
    <t>六都寨镇</t>
  </si>
  <si>
    <t>六都寨镇2024年村级保洁员（脱贫和监测户）62人,12个月工资,1200元/月.人</t>
  </si>
  <si>
    <t>解决脱贫（监测）人口62人就业，增加农户和脱贫户（监测）收入</t>
  </si>
  <si>
    <t>2025年罗洪镇村级保洁员工资</t>
  </si>
  <si>
    <t>罗洪镇人民政府</t>
  </si>
  <si>
    <t>罗洪镇</t>
  </si>
  <si>
    <t>村级脱贫（监测）户保洁员27人,12个月工资,1200元/月.人</t>
  </si>
  <si>
    <t>解决脱贫（监测）户27户27人就业，增加农户和脱贫（监测）户收入</t>
  </si>
  <si>
    <t>改善农户和脱贫（监测）户生活条件，显著提升人居环境</t>
  </si>
  <si>
    <t>2025年麻塘山乡村级保洁员工资</t>
  </si>
  <si>
    <t>麻塘山乡人民政府</t>
  </si>
  <si>
    <t>麻塘山乡</t>
  </si>
  <si>
    <t>麻塘山乡村级保洁员（脱贫和监测户）17人,12个月工资,1200元/月.人</t>
  </si>
  <si>
    <t>解决脱贫（监测）人口17人就业，增加脱贫（监测）户收入</t>
  </si>
  <si>
    <t>2025年南岳庙镇村级保洁员工资</t>
  </si>
  <si>
    <t>南岳庙镇人民政府</t>
  </si>
  <si>
    <t>南岳庙镇</t>
  </si>
  <si>
    <t>南岳庙镇2024年村级保洁员（脱贫和监测户）35人,12个月工资,1200元/月.人</t>
  </si>
  <si>
    <t>解决脱贫（监测）人口35人就业，增加农户和脱贫户（监测）收入</t>
  </si>
  <si>
    <t>改善农户和脱贫（监测）和农户生活条件，显著提升人居环境</t>
  </si>
  <si>
    <t>2025年七江镇村级保洁员工资</t>
  </si>
  <si>
    <t>七江镇</t>
  </si>
  <si>
    <t>七江镇2024年村级保洁员（脱贫和监测户）57人,12个月工资,1200元/月.人</t>
  </si>
  <si>
    <t>解决脱贫（监测）人口57人就业，增加脱贫（监测）户收入</t>
  </si>
  <si>
    <t>三阁司镇四季度2024年村级保洁员工资</t>
  </si>
  <si>
    <t>三阁司镇人民政府</t>
  </si>
  <si>
    <t>三阁司镇</t>
  </si>
  <si>
    <t>三阁司镇村级保洁员（脱贫和监测户）74人,12个月工资,1200元/月.人</t>
  </si>
  <si>
    <t>解决脱贫人口74人就业，增加农户和脱贫户收入</t>
  </si>
  <si>
    <t>2025年山界回族乡村级保洁员工资</t>
  </si>
  <si>
    <t>山界回族乡</t>
  </si>
  <si>
    <t>山界回族乡村级保洁员（脱贫和监测户）27人,12个月工资,1200元/月.人</t>
  </si>
  <si>
    <t>解决脱贫（监测）人口27人就业，增加脱贫（监测）户收入</t>
  </si>
  <si>
    <t>2025年司门前镇村级保洁员工资</t>
  </si>
  <si>
    <t>司门前镇人民政府</t>
  </si>
  <si>
    <t>司门前镇</t>
  </si>
  <si>
    <t>司门前镇村级保洁员（脱贫和监测户）61人,12个月工资,1200元/月.人</t>
  </si>
  <si>
    <t>解决脱贫（监测）人口61人就业，增加脱贫户（监测）收入.</t>
  </si>
  <si>
    <t>改善脱贫（监测）户和农户生活条件，显著提升人居环境.</t>
  </si>
  <si>
    <t>2025年滩头镇村级保洁员工资</t>
  </si>
  <si>
    <t>滩头镇人民政府</t>
  </si>
  <si>
    <t>滩头镇</t>
  </si>
  <si>
    <t>滩头镇2024年级保洁员（脱贫和监测户）88人,12个月工资,1200元/月/人</t>
  </si>
  <si>
    <t>解决脱贫80人和监测户8人就业，增加脱贫（监测）户收入</t>
  </si>
  <si>
    <t>2025年桃花坪街道村级保洁员工资</t>
  </si>
  <si>
    <t>桃花坪街道</t>
  </si>
  <si>
    <t>桃花坪街道村级保洁员（脱贫和监测户）77人,12个月工资,1200元/月.人</t>
  </si>
  <si>
    <t>解决脱贫(监测)人口77人就业，增加脱贫(监测)户收入</t>
  </si>
  <si>
    <t>2025年西洋江镇村级保洁员工资</t>
  </si>
  <si>
    <t>西洋江镇人民政府</t>
  </si>
  <si>
    <t>西洋江镇</t>
  </si>
  <si>
    <t>西洋江镇村保洁员（脱贫和监测户）41人,12个月工资,1200元/月.人</t>
  </si>
  <si>
    <t>解决脱贫（监测）人口41人就业，增加脱贫户收入</t>
  </si>
  <si>
    <t>2025年小沙江镇村级保洁员工资</t>
  </si>
  <si>
    <t>小沙江镇人民政府</t>
  </si>
  <si>
    <t>小沙江镇</t>
  </si>
  <si>
    <t>小沙江镇村级脱贫户（监测户）保洁员28人,12个月工资,1200元/月.人</t>
  </si>
  <si>
    <t>解决脱贫（监测）人口28人就业，增加农户和脱贫户收入</t>
  </si>
  <si>
    <t>2025年鸭田镇村级保洁员工资</t>
  </si>
  <si>
    <t>鸭田镇人民政府</t>
  </si>
  <si>
    <t>鸭田镇</t>
  </si>
  <si>
    <t>鸭田镇村级保洁员（脱贫和监测户）32人,12个月工资,1200元/月.人</t>
  </si>
  <si>
    <t>解决脱贫（监测）户32就业，增加脱贫（监测）户收入</t>
  </si>
  <si>
    <t>2025年岩口镇村级保洁员工资</t>
  </si>
  <si>
    <t>岩口镇人民政府</t>
  </si>
  <si>
    <t>岩口镇</t>
  </si>
  <si>
    <t>岩口镇村级保洁员（脱贫和监测户）69人,12个月工资,1200元/月.人</t>
  </si>
  <si>
    <t>解决脱贫（监测）人口69人就业，增加农户和脱贫户（监测）收入</t>
  </si>
  <si>
    <t>2025年羊古坳镇村级保洁员工资</t>
  </si>
  <si>
    <t>羊古坳镇</t>
  </si>
  <si>
    <t>羊古坳镇村级保洁员（脱贫和监测户）32人,12个月工资,1200元/月.人</t>
  </si>
  <si>
    <t>解决脱贫（监测）户32人就业，增加脱贫户收入</t>
  </si>
  <si>
    <t>2025年周旺镇村级保洁员工资</t>
  </si>
  <si>
    <t>周旺镇人民政府</t>
  </si>
  <si>
    <t>周旺镇</t>
  </si>
  <si>
    <t>周旺镇2024年村级保洁员（脱贫和监测户）37人,12个月工资,1200元/月.人</t>
  </si>
  <si>
    <t>解决脱贫（监测）人口37人就业，增加农户和脱贫户（监测）收入</t>
  </si>
  <si>
    <t>2024年度就业帮扶车间稳岗补贴</t>
  </si>
  <si>
    <t>县人社局</t>
  </si>
  <si>
    <t>相关乡镇</t>
  </si>
  <si>
    <t>对2024年度在就业帮扶车间就业6个月以上且工资达6000元以上，按2000元/人发放稳岗补贴。</t>
  </si>
  <si>
    <t>2025/11/31</t>
  </si>
  <si>
    <t>解决脱贫户（含监测对象）2150人就业，脱贫户数610户增收</t>
  </si>
  <si>
    <t>2023年度就业帮扶车间就业稳岗补贴</t>
  </si>
  <si>
    <t>对2023年度在就业帮扶车间就业6个月以上且工资达6000元以上，按2000元/人发放稳岗补贴。</t>
  </si>
  <si>
    <t>解决脱贫户（含监测对象）1850人就业，脱贫户数520户增收</t>
  </si>
  <si>
    <t>解决脱贫户（含监1850人就业，脱贫户数520户增收</t>
  </si>
  <si>
    <t>2024年建筑施工人员培训技术培训项目</t>
  </si>
  <si>
    <t>县委组织部县住建局</t>
  </si>
  <si>
    <t>对全县25个乡镇、572个村培育一批懂管理、懂施工的乡村建筑工人</t>
  </si>
  <si>
    <t>培训脱贫户及监测户3000户以上，培育一批懂管理、懂施工的乡村建筑工人</t>
  </si>
  <si>
    <t>通过技术培训，不断提高脱贫户、监测户、分散搬迁户、高素质农民技能技术，增强增收手段</t>
  </si>
  <si>
    <t>隆农发[2025]11号</t>
  </si>
  <si>
    <t>2025年转移就业交通补助</t>
  </si>
  <si>
    <t>对外出务工的脱贫(监测)劳动力发放一次性交通补贴</t>
  </si>
  <si>
    <t>解决脱贫(监测）人口59000就业，增加脱贫(监测）户收入</t>
  </si>
  <si>
    <t>解决农户和脱贫(监测）户就业，增加农户和脱贫(监测）户收入</t>
  </si>
  <si>
    <t>隆发改[2024]52号</t>
  </si>
  <si>
    <t>隆回县荷田乡农村基础设施建设以工代赈项目</t>
  </si>
  <si>
    <t>以工代赈</t>
  </si>
  <si>
    <t>县发展和改革局</t>
  </si>
  <si>
    <t>荷田乡青龙江村</t>
  </si>
  <si>
    <t>乡村建设行动</t>
  </si>
  <si>
    <t>硬化宽3米机耕道路4400米；新建宽30厘米高30厘米水渠2300米；山塘清淤加固1800平方米 ；新修饮用蓄水池100立方米以及其他配套设施。</t>
  </si>
  <si>
    <t>解决脱贫(监测）户150户489人，一般农户789户2545人农田耕作，水利灌溉，安全饮水，安全出行等问题。</t>
  </si>
  <si>
    <t>改善农户和脱贫(监测)户春耕生产便利，饮水安全和节约出行成本。</t>
  </si>
  <si>
    <t>望云山村17、18组灌溉水渠硬化</t>
  </si>
  <si>
    <t>金石桥镇望云山村</t>
  </si>
  <si>
    <t>水渠硬化920米长30CMX宽30CM</t>
  </si>
  <si>
    <t>2025.2.18</t>
  </si>
  <si>
    <t>2025.4.18</t>
  </si>
  <si>
    <t>解决脱贫（监测）户10户28人农田水利灌溉问题，改善生产条件，增产增收</t>
  </si>
  <si>
    <t>改善农户和脱贫（监测）户农田水利灌溉等生产条件，增加农业生产收入</t>
  </si>
  <si>
    <t>2024年冷溪山村金石桥通往风力发电公路大晓坳路段挡土墙及硬化</t>
  </si>
  <si>
    <t>县交通局</t>
  </si>
  <si>
    <t>金石桥镇冷溪山村</t>
  </si>
  <si>
    <t>金石桥通往风力发电公路，大晓坳路段道路硬化长1200米*宽6米*厚0.2米，水沟硬化1200米（80cm*40cm），挡土墙600方</t>
  </si>
  <si>
    <t>2024年1月</t>
  </si>
  <si>
    <t>2024年11月</t>
  </si>
  <si>
    <t>解决脱贫（监测）户172户605人安全出行,改善生产生活条件</t>
  </si>
  <si>
    <t>改善农户和脱贫户生产生活出行条件，节约生产生活出行成本</t>
  </si>
  <si>
    <t>2025年马坪村集中供水巩固提升工程</t>
  </si>
  <si>
    <t>六都寨镇马坪村</t>
  </si>
  <si>
    <t>新建19米长水坝1座，沉沙池1个，PE32水管安装3000米，PE50水管安装3000米，施工便道2800米，新建200*200*100毫米水渠437.8米，旧水坝加固4.1立方米，250*250*100毫米水渠加固7.1立方米，木瓜山灌渠马坪片水渠清污及清障586米。</t>
  </si>
  <si>
    <t>解决脱贫（监测）户48户132人饮水安全问题，改善生活条件。</t>
  </si>
  <si>
    <t>改善农户和脱贫（监测）户生活条件,节约劳动力成本。</t>
  </si>
  <si>
    <t>2024年山界回族乡罗白村至坳头村的罗坳公路提质改造路基</t>
  </si>
  <si>
    <t>山界回族乡罗白村</t>
  </si>
  <si>
    <t>罗白村至坳头村的罗坳公路提质改造路基6.5公里</t>
  </si>
  <si>
    <t>2023年12月</t>
  </si>
  <si>
    <t>解决脱贫（监测）户562户1893人安全出行，改善生产生活条件</t>
  </si>
  <si>
    <t>改善农户和脱贫（监测）户安全出行等生产生活条件,节约出行成本</t>
  </si>
  <si>
    <t>隆统发[2025]2号</t>
  </si>
  <si>
    <t>X087公路堡坎建设、附属工程建设</t>
  </si>
  <si>
    <t>山界回族乡南寺村</t>
  </si>
  <si>
    <t>1：南寺村2、3组道路整修：长179米、宽4.5米，硬化长179米、宽3.5米。2：猎尔拓道路挡土墙，（1：高5米、长24.6米；2：高4米、长8米）。3：猎尔拓道路排水管，长145米、断面30*30cm ;4：南寺村路段，沉沙井2个；砼渠道，长300米，断面0.3米*0.3米；铺设暗涵长12米，直径0.3米。5：暗涵翻修，土方开挖、回填；砼路面，长23米、宽5米、厚0.2米；暗涵铺设，长30米；浆砌石，长6.3米、高5.6米。6：渠道，长10米、暗涵铺设2处14米。</t>
  </si>
  <si>
    <t>解决全村人口448户，1648人，其中脱贫（监测）户 95户 317 人安全出行, 改善生产生活条件；改善162亩农田灌溉、农耕生产条件，改善人居环境。</t>
  </si>
  <si>
    <t>产业：帮助农业产业主体、农
户和脱贫（监测）户发展产业, 
增收农户和脱贫（监测）户收
入,巩固提升脱贫成果；人居环境整治：改善农户和脱贫（监测）户人居环境条件，提升人民幸福指数。</t>
  </si>
  <si>
    <t>2023年辰水流域治理项目续建</t>
  </si>
  <si>
    <t>县水利局</t>
  </si>
  <si>
    <t>县河湖事务中心</t>
  </si>
  <si>
    <t>司门前镇、羊古坳镇、金石桥镇相关项目村</t>
  </si>
  <si>
    <t>岸坡整治、护坡护岸，清淤疏浚、生态治理等，治理河段10km</t>
  </si>
  <si>
    <t>保障沿河两岸1.0万余人生命财产安全，保护农田0.72万亩。</t>
  </si>
  <si>
    <t>改善农户和脱贫户农田水利灌溉等生产条件，增加农业生产收入。</t>
  </si>
  <si>
    <t>2024年产业路等农田建设产业路</t>
  </si>
  <si>
    <t>解决脱贫户及监测户250户750人，农田水利灌溉问题，改善生产条件，增加收入</t>
  </si>
  <si>
    <t>改善农户和脱贫户农田水利灌溉等生产条件，增加农业生产收入</t>
  </si>
  <si>
    <t>2023年辰水隆回县三期治理项目续建</t>
  </si>
  <si>
    <t>羊古坳镇、金石桥镇、鸭田镇相关项目村</t>
  </si>
  <si>
    <t>岸坡整治、护坡护岸，清淤疏浚、生态治理等，治理河段12km</t>
  </si>
  <si>
    <t>保障沿河两岸1.5万余人生命财产安全，保护农田1.87万亩。</t>
  </si>
  <si>
    <t>隆林规[2025]6号</t>
  </si>
  <si>
    <t>隆回县大东山国有林场2025年欠发达国有林场基础设施项目</t>
  </si>
  <si>
    <t>隆回县大东山国有林场</t>
  </si>
  <si>
    <t>响鼓岭工区危旧房改造，改造面积地面120平方米，两层共240平米，水沟47米</t>
  </si>
  <si>
    <t>完成危旧工区房改建面积240㎡，地面硬化120㎡，水沟47米，改善林场职工15户30人生活生产条件</t>
  </si>
  <si>
    <t>2024年万贯冲村8组通组路窄改宽</t>
  </si>
  <si>
    <t>虎形山瑶族乡万贯冲村</t>
  </si>
  <si>
    <t>1.8组通组路路基用块石扩宽2m，长550m；
2.8组通组路窄改宽路段硬化宽1.5m，厚0.18m;长550m；
3.8组通组路旁新建排水沟300m。</t>
  </si>
  <si>
    <t>解决脱贫（监测）户14户42人安全出行,改善生产生活条件</t>
  </si>
  <si>
    <t>改善农户和脱贫户生产生活出行条件，节约生产生活出行成本；同时，本项目以铸牢中华民族共同体意识为目标，赋予“三个意义”，改善民生(促进民族团结)</t>
  </si>
  <si>
    <t>2025年沙坪村6、7、8、12组庭院基础设施建设</t>
  </si>
  <si>
    <t>三阁司镇沙坪村</t>
  </si>
  <si>
    <t>沙坪村6、7、8、12组庭院基础设施建设</t>
  </si>
  <si>
    <t>解决脱贫（监测）户129户459人人居环境问题，改善人居环境</t>
  </si>
  <si>
    <t>改善农户和脱贫（监测）户生活条件，美化院落，提升村容村貌，提高村民生活质量</t>
  </si>
  <si>
    <t>隆回县大水田乡香溪村易地扶贫搬迁集中安置点黄金冬桃种植产业项目一期工程</t>
  </si>
  <si>
    <t>大水田乡香溪村</t>
  </si>
  <si>
    <t>易地搬迁后扶</t>
  </si>
  <si>
    <t>香溪村集中安置点新建产业种植基地，新建黄金冬桃约40亩，约4000株。</t>
  </si>
  <si>
    <t>解决安置点搬迁群众后续产业发展，增加收入，改善生产生活条件。</t>
  </si>
  <si>
    <t>带动全村经济发展，带动脱贫劳动力12人次，脱贫人口人均增收3000元。</t>
  </si>
  <si>
    <t>隆回县金石桥镇上花园村易地扶贫搬迁集中安置点基础设施提质项目</t>
  </si>
  <si>
    <t>金石桥镇上花园村</t>
  </si>
  <si>
    <t>上花园村集中安置点基础设施新建钢架棚子500平方米。</t>
  </si>
  <si>
    <t>解决安置点32户112人红白喜事办理场地，改善生产生活条件。</t>
  </si>
  <si>
    <t>改善集中安置点脱贫(监测)户红白喜事办理场地和改善生产生活条件，提升村民幸福指数。</t>
  </si>
  <si>
    <t>隆回县六都寨镇朝阳新村易地扶贫搬迁集中安置点基础设施提质改造项目</t>
  </si>
  <si>
    <t>六都寨镇朝阳新村</t>
  </si>
  <si>
    <t>朝阳新村集中安置点安装90mm水管1800米，改造水池200立方米。</t>
  </si>
  <si>
    <t>解决安置点24户92人日常饮水质量，改善生产生活条件。</t>
  </si>
  <si>
    <t>改善脱贫（监测）户生活条件，提高居民生活质量。</t>
  </si>
  <si>
    <t>隆回县罗洪镇严胜村易地扶贫搬迁集中安置点基础设施提质改造项目</t>
  </si>
  <si>
    <t>罗洪镇严胜村</t>
  </si>
  <si>
    <t>严胜村集中安置点挡土墙建设300立方米。</t>
  </si>
  <si>
    <t>解决脱贫（监测）户34户107人安全出行，改善生产生活条件。</t>
  </si>
  <si>
    <t>帮助脱贫（监测）户巩固提升脱贫成果，提升村民幸福指数。</t>
  </si>
  <si>
    <t>隆回县七江镇高家易地扶贫搬迁集中安置点基础设施提质改造项目</t>
  </si>
  <si>
    <t>七江镇高家社区</t>
  </si>
  <si>
    <t>高家安置点新建产业养殖鸡舍44座，基础设施维修等。</t>
  </si>
  <si>
    <t>解决安置点86户344人后续产业养殖需求，改善生产生活条件。</t>
  </si>
  <si>
    <t>解决安置点86户344人生活需求</t>
  </si>
  <si>
    <t>隆回县司门前镇风云亭村易地扶贫搬迁集中安置点基础设施提质改造项目</t>
  </si>
  <si>
    <t>司门前镇风云亭村</t>
  </si>
  <si>
    <t>风云亭村集中安置点新建产业养殖鸡舍1500平方米，基础设施维修等。</t>
  </si>
  <si>
    <t>解决风云亭安置点18户74人搬迁群众后续产业养殖需求，改善生产生活条件。</t>
  </si>
  <si>
    <t>提升了风云亭安置点18户人员的产业收入。</t>
  </si>
  <si>
    <t>隆回县易地搬迁县城集中安置区基础设施提质改造项目</t>
  </si>
  <si>
    <t>桃花坪街道江湾社区</t>
  </si>
  <si>
    <t>思源、兴业小区污水管网改造3126米，其中D400波纹管125米，D300波纹管1253米，D200波纹管1748米，砖砌检查井377座。</t>
  </si>
  <si>
    <t>解决脱贫（监测）户1088户4482人人居环境问题，改善生产生活条件。</t>
  </si>
  <si>
    <t>改善脱贫（监测）户生活条件，美化小区，提升小区环境风貌，提高居民生活质量。</t>
  </si>
  <si>
    <t>隆组通[2025]3号</t>
  </si>
  <si>
    <t>2025年白银村扶持村级集体经济项目</t>
  </si>
  <si>
    <t>县委组织部县农经站</t>
  </si>
  <si>
    <t>小沙江镇白银村</t>
  </si>
  <si>
    <t>将扶持资金50万元保本分红入股湖南鸿利药业股份有限公司,用于扩大生产,通过入股、务工等方式使脱贫(监测)户增收，增加村集体经济收入，按协议实行保本分红，预期最低保底收益4万元/年</t>
  </si>
  <si>
    <t>增加脱贫户（监测户）125户468人经济收入</t>
  </si>
  <si>
    <t>改善脱贫户（监测户）经济收入</t>
  </si>
  <si>
    <t>隆财农指[2025]10号</t>
  </si>
  <si>
    <t>光龙村6组公路硬化</t>
  </si>
  <si>
    <t>县财政局</t>
  </si>
  <si>
    <t>小沙江镇光龙村</t>
  </si>
  <si>
    <t>道路硬化：550m×3.5m×0.18m路基平整铺砂：550m×3.5m×0.1m</t>
  </si>
  <si>
    <t>解决改善生产生活条件，受益户数36户，受益人数102人，其中脱贫户9户，脱贫人口19人，其中监测户2户2人。</t>
  </si>
  <si>
    <t>解决脱贫（监测）户9户19人安全出行,改善生产生活条件</t>
  </si>
  <si>
    <t>光龙村2、6组公路塌方浆彻挡土墙</t>
  </si>
  <si>
    <t>2组：17m×2m×1.5m=51m³，17m×（1.6m+0.80m)/2×3.5m=71.4m³，人工块石填方：15m×1m×3.3m=49.5m³，混凝土填方：15m×1m×0.2m=3m³。6组：22m×4m×（1.6m+0.80m)/2=105.6m³。</t>
  </si>
  <si>
    <t>解决改善生产生活条件，受益户数412户，受益人数1278人，其中脱贫户63户，脱贫人口202人，其中监测户8户8人。</t>
  </si>
  <si>
    <t>解决脱贫（监测）户63户202人安全出行,改善生产生活条件</t>
  </si>
  <si>
    <t>隆民发[2025]15号</t>
  </si>
  <si>
    <t>2025年光龙村4、5组公路硬化</t>
  </si>
  <si>
    <t>革命老区发展</t>
  </si>
  <si>
    <t>县民政局</t>
  </si>
  <si>
    <t>4、5组公路硬化160米×3.5米x0.18米</t>
  </si>
  <si>
    <t>方便86户264人的出行，节约出行成本</t>
  </si>
  <si>
    <t>有利于发展中药材产业标准化生产</t>
  </si>
  <si>
    <t>2025年旺溪村扶持村级集体经济项目</t>
  </si>
  <si>
    <t>小沙江镇旺溪村</t>
  </si>
  <si>
    <t>增加脱贫户（监测户）83户264人经济收入</t>
  </si>
  <si>
    <t>隆农发[2025]6号</t>
  </si>
  <si>
    <t>响龙村1、2组产业路建设项目</t>
  </si>
  <si>
    <t>县委组织部</t>
  </si>
  <si>
    <t>小沙江镇响龙村</t>
  </si>
  <si>
    <t>砂石路2400米*宽4米</t>
  </si>
  <si>
    <t>改善全村448户1563人内含89户347人生产生活出行问题，</t>
  </si>
  <si>
    <t>改善生产条件，节约生产成本，提高村民生产经营水平</t>
  </si>
  <si>
    <t>响龙村3.4.5.6.7组产业路建设</t>
  </si>
  <si>
    <t>产业路涉及5个组共6750米*宽4米(砂石路）</t>
  </si>
  <si>
    <t>改善全村448户1563人内含89户347人脱贫户、监测户生产生活出行善人居环境条件等</t>
  </si>
  <si>
    <t>解决集体土地荒芜，增加集体经济</t>
  </si>
  <si>
    <t>响龙村5.6.7组示范院落修建</t>
  </si>
  <si>
    <t>S322省道5.6·7组前坪硬化奖补10元/平方米，院落门前花坛、竹篱笆、菜园道路，5.7组河边旅游步道硬化</t>
  </si>
  <si>
    <t>改善村内103户341人内含18户62人脱贫户、监测户生产生活出行问题，缩小劳动成本，改善人居环境条件等</t>
  </si>
  <si>
    <t>改善生活条件，提高人居环境水平，创建生态宜居环境，提升村民幸福指数</t>
  </si>
  <si>
    <t>响龙村至洞江村道路窄改宽、4组新建道路硬化及维修、药材街下沉路段维修硬化</t>
  </si>
  <si>
    <t>响龙至洞江道路硬化0.95千米*宽1米*厚0.18米（含路基），4组道路硬化长55米*宽3·5米*厚0·18米（含路基），药材街硬化22米*宽4.5米*厚0.18米，4组涵洞2处切开路面2米装模钢筋混泥土打好硬化路面</t>
  </si>
  <si>
    <t>改善两村824户2864人内含163户634人脱贫户、监测户生产生活问题</t>
  </si>
  <si>
    <t>改善村民出行条件，提升村民幸福生活指数</t>
  </si>
  <si>
    <t>2025年大托村扶持壮大集体经济项目</t>
  </si>
  <si>
    <t>虎形山瑶族乡大托村</t>
  </si>
  <si>
    <t>将扶持资金50万元保本分红入股湖南虎久雾语茶业有限公司,用于扩大生产,通过入股、务工等方式使脱贫(监测)户增收，增加村集体经济收入，按协议实行保底分红，预期最低保底收益4万元/年</t>
  </si>
  <si>
    <t>项目预计受益户276户934人，人均增收500元以上，培育扶持特色主导产业主体</t>
  </si>
  <si>
    <t>帮助农业产业主体、农户和脱贫（监测）户发展产业, 增收农户和脱贫（监测）户收入,巩固提升脱贫成果；村集体预计收益4万元/年</t>
  </si>
  <si>
    <t>大托村二组组道硬化</t>
  </si>
  <si>
    <t>道路硬化：625m×3.5m×0.18m
路基铺砂：625m×3.5m×0.1m</t>
  </si>
  <si>
    <t>2025.01.01</t>
  </si>
  <si>
    <t>2025.12.20</t>
  </si>
  <si>
    <t>解决二组62户225人出行难，方便生产生活</t>
  </si>
  <si>
    <t>大托村一组饮水工程</t>
  </si>
  <si>
    <t>1组饮水工程：横井220m×∅75mm，管道长50m（50#），不锈钢1吨卧式水塔一个。</t>
  </si>
  <si>
    <t>解决一组34户120人生活饮水安全保障</t>
  </si>
  <si>
    <t>改善农户和脱贫户（监测）户饮水生活条件，提供足够的水源</t>
  </si>
  <si>
    <t>2025年虎形山村5组胜利至1组长岩旅游公路窄改宽建设工程</t>
  </si>
  <si>
    <t>虎形山瑶族乡虎形山村</t>
  </si>
  <si>
    <t>2025年虎形山村5组胜利至1组长岩旅游公路窄改宽2公里，拓宽1米（个别路段无法加宽一米的按实际情况加宽0.5—1米，新建挡土墙100方。</t>
  </si>
  <si>
    <t>改善脱贫（监测）户30户80人安全岀行，改善生产生活条件</t>
  </si>
  <si>
    <t>改善农户和脱贫（监测）户安全岀行等生产生活条件，节约成本，本项目以铸牢中华民族共同体意识为目标，赋予“三个意义”，改善民生(促进民族团结)</t>
  </si>
  <si>
    <t>2025年四角田村2组向阳至水打龙通组公路硬化工程</t>
  </si>
  <si>
    <t>虎形山瑶族乡四角田村</t>
  </si>
  <si>
    <t>2组向阳至水打龙通组公路硬化500米，宽3.5米，厚0.18米及其附属工程</t>
  </si>
  <si>
    <t>改善脱贫（监测）户12户46人安全岀行，改善生产生活条件</t>
  </si>
  <si>
    <t>2024年万贯冲村7组通组路窄改宽</t>
  </si>
  <si>
    <t>1.7组通组公路路基用块石扩宽2m，长500m；
2.7组通组公路窄改宽部分硬化宽1.5m，厚0.18m;长500m；
3.增加弯道、搓车道共3处。</t>
  </si>
  <si>
    <t>改善农户、脱贫户和监测户安全出行等生产生活条件，节约劳动力成本、改善人居环境、提高幸福指数</t>
  </si>
  <si>
    <t>2025年万贯冲村1、2组金银花基地灌溉用蓄水池</t>
  </si>
  <si>
    <t>1.2组金银花基地灌溉用蓄水池2个</t>
  </si>
  <si>
    <t>提高金银花基地保水保肥力度，增加单位面积产量。</t>
  </si>
  <si>
    <t>增加农民收入，保证金银花种植业发展。本项目以铸牢中华民族共同体意识为目标，赋予“三个意义”，改善民生(促进民族团结)</t>
  </si>
  <si>
    <t>麻塘山乡2025年老树下村扶持村级集体经济项目</t>
  </si>
  <si>
    <t>麻塘山乡老树下村</t>
  </si>
  <si>
    <t>将扶持资金50万元保本分红入股万雄农业专业合作社,用于扩大生产,通过入股、务工等方式使脱贫(监测)户增收，增加村集体经济收入，按协议实行保本分红，预期最低保底收益4万元/年</t>
  </si>
  <si>
    <t>增加脱贫（监测）户73户380人经济收入。</t>
  </si>
  <si>
    <t>改善脱贫（监测）经济收入。</t>
  </si>
  <si>
    <t>2025年司门前镇白芽山村扶持村级集体经济项目</t>
  </si>
  <si>
    <t>司门前镇白芽山村</t>
  </si>
  <si>
    <t>将扶持资金50万元投资到重庆百钰顺科技有限公司湖南隆回分公司，通过入股分红等方式使脱贫(监测)户增收，享受每年3万元/年的固定保底分红，增加村集体经济收入</t>
  </si>
  <si>
    <t>可招脱贫(监测)人员务工，可惠及脱贫((监测)户12户42人</t>
  </si>
  <si>
    <t>1.村集体预计收益3万元/年</t>
  </si>
  <si>
    <t>2025年司门前镇石阳桥村扶持村级集体经济项目</t>
  </si>
  <si>
    <t>司门前镇石阳桥村</t>
  </si>
  <si>
    <t>将扶持资金50万元投资到湖南君百岁温泉健康养生有限公司，通过入股分红等方式使脱贫(监测)户增收，享受每年4万元/年的固定保底分红，增加村集体经济收入</t>
  </si>
  <si>
    <t>可招脱贫(监测)人员务工，可惠及脱贫((监测)户15户38人</t>
  </si>
  <si>
    <t>1.村集体预计收益4万元/年</t>
  </si>
  <si>
    <t>2025年司门前镇双龙村扶持村级集体经济项目</t>
  </si>
  <si>
    <t>司门前镇双龙村</t>
  </si>
  <si>
    <t>将扶持资金50万元投资到湖南东旸实业股份有限公司，通过入股分红等方式使脱贫(监测)户增收，享受3万元/年的固定保底分红，增加村集体经济收入</t>
  </si>
  <si>
    <t>可招脱贫(监测)人员务工，可惠及脱贫((监测)户27户82人</t>
  </si>
  <si>
    <t>村集体预计收益3万元/年</t>
  </si>
  <si>
    <t>2025年司门前镇众乐村7、9、12组新建水池和挡土墙</t>
  </si>
  <si>
    <t>司门前镇众乐村</t>
  </si>
  <si>
    <t>众乐村7组新建水池：4m×4m×2.8m，双层钢筋，含二次转运费。
挡土墙：60m×3.3m×1.5m。    12组新建蓄水池：3m×3m×2.2m；
3m×2m×2.2m；双层钢筋，含二次转运费。
管道：920m（32×1.6mpa），（含运费，转运费，开挖铺设人工等。9组新建水池：2m×1m×1.2m，
管道：1300m（32×1.6mpa）。</t>
  </si>
  <si>
    <t>解决180名村民饮用水问题，提升供水稳定性，优化水资源利用</t>
  </si>
  <si>
    <t>改善农户和脱贫户安全饮水问题，提高生活生产质量</t>
  </si>
  <si>
    <t>2025年度扶持壮大村集体经济项目</t>
  </si>
  <si>
    <t>大水田乡水田村</t>
  </si>
  <si>
    <t>发展谷物豆类、油料，黑木耳种植。购买食用农产品初加工设备，担升产业发展效益</t>
  </si>
  <si>
    <t>可招收脱贫(监测)人员务工，惠及脱贫（监测）人口10户15人</t>
  </si>
  <si>
    <t>可吸收脱贫（监测）人口务工15人；个人月收入达1500元以上；村集体收益3万元/年</t>
  </si>
  <si>
    <t>2025年禾木山村新型发展村级集体经济项目</t>
  </si>
  <si>
    <t>羊古坳镇禾木山</t>
  </si>
  <si>
    <t>将扶持资金50万元投资隆回县魏源温泉开发有限公司，打造健康养生疗养服务，为村民提供就业岗位，带动村民创收，每年为村集体增加收益3万元</t>
  </si>
  <si>
    <t>2025年6月</t>
  </si>
  <si>
    <t xml:space="preserve">2025年12月 </t>
  </si>
  <si>
    <t>投入50万元合作入股企业，可招脱贫（监测）人员务工，可惠及脱贫（监测）户9户9人</t>
  </si>
  <si>
    <t>1.可吸收贫困人口务工5人；2.个人月收入达3000元以上；3.村集体预计收益3万元/年</t>
  </si>
  <si>
    <t>产业道路硬化</t>
  </si>
  <si>
    <t>羊古坳镇龙家湾</t>
  </si>
  <si>
    <t>3、4、5、9组道路硬化长550M*宽3.5m，2\3\4\9\10\14道路整平长1公里，</t>
  </si>
  <si>
    <t>2025年11月</t>
  </si>
  <si>
    <t>改善农户375户1085人其中脱贫（监测）户65户186人出行困难，改善生产生活条件</t>
  </si>
  <si>
    <t>改善脱贫（监测）户和农户生产生活条件,确保出行安全,节约出行成本</t>
  </si>
  <si>
    <t>村经济场菌类产业项目建设</t>
  </si>
  <si>
    <t>菌类产业基地建设1处，菌种购买等</t>
  </si>
  <si>
    <t>增加农户52户198人其中脱贫（监测）户22户68人收入，提高生活水平；增加村级集体经济收入</t>
  </si>
  <si>
    <t>12组人居环境整治</t>
  </si>
  <si>
    <t>浆砌石挡土墙62m³，混凝土30m³，墙面维修含粉刷、防水、腻子、脚手架200㎡</t>
  </si>
  <si>
    <t>解决农户22户65人其中脱贫（监测）5户14人人居环境问题，改善人居环境条件</t>
  </si>
  <si>
    <t>2组水渠修建</t>
  </si>
  <si>
    <t>新建水渠500m,其中规格50cm*50cm长120m,规格30cm*30cm长380m</t>
  </si>
  <si>
    <t>改善农户53户186人其中脱贫（监测）户11户32人90亩农田水利灌溉问题，改善生产条件，增产增收。</t>
  </si>
  <si>
    <t>改善农户和脱贫（监测）户农田水利灌溉等生产条件，增加农业生产收入。</t>
  </si>
  <si>
    <t>龙家湾村农产品加 工建设</t>
  </si>
  <si>
    <t>龙家湾村农产品加工厂房建设约700平米，厂房水电线路改造、装修装饰及周边附属设施建设,农家乐屋顶维修</t>
  </si>
  <si>
    <t>改善生产条件水平，带动农户54户162人其中脱贫(监测)人口18户46人增收</t>
  </si>
  <si>
    <t>帮助农业产业主体、农户和脱贫（监测）户发展产业, 增加农户和脱贫（监测）户收入,巩固提升脱贫成果</t>
  </si>
  <si>
    <t>2025年锣鼓石村新型发展村级集体经济项目</t>
  </si>
  <si>
    <t>羊古坳镇锣鼓石</t>
  </si>
  <si>
    <t>将扶持资金50万元投资隆隆回县一都绿源农业开发有限公司，用于扩大农林产业，为带动村民增收，每年村集体增加收益3万元</t>
  </si>
  <si>
    <t>投入50万元合作入股企业，可招脱贫（监测）人员务工，可惠及脱贫（监测）户7户16人</t>
  </si>
  <si>
    <t>1.可吸收贫困人口务工16人；2.个人月收入达3000元以上；3.村集体预计收益3万元/年</t>
  </si>
  <si>
    <t>寨石村4、5组道路硬化</t>
  </si>
  <si>
    <t>羊古坳镇寨石村</t>
  </si>
  <si>
    <t>4、5组道路路基平整、硬化：640m×3.5m×0.2m，
浆砌堡坎：150m³。</t>
  </si>
  <si>
    <t>解决80户290人出行难问题</t>
  </si>
  <si>
    <t>黄金井村7组食用菌种植基地配套设施建设</t>
  </si>
  <si>
    <t>金石桥镇黄金井村</t>
  </si>
  <si>
    <t>1.池塘填方后硬化，面积1500平米；
2.钻地下水井一口；
3.修建围墙长200米、高2米；4.不锈钢大门高2.65米，宽5.3米。</t>
  </si>
  <si>
    <t>带动全村产业发展，解决脱贫（监测）90户284人产业发展问题，改善生产条件，生产增收</t>
  </si>
  <si>
    <t>黄金井村9、11、13、14组村道及采茶便道硬化改造</t>
  </si>
  <si>
    <t>1.第十一、十三、十四组河边人行道硬化：修建320米长步道一条，宽1.5米，厚0.1米（混凝土路面）；修建508米长步道一条，宽2米，厚0.1米（混凝土路面）。
2.黄金井中街桥维修加固，桥长27米，底部浇筑钢筋混凝土0.15米厚，桥两边新建镀锌管防护栏。
3.修建采茶便道（混凝土路面），累计总长3000米，路面宽1米，厚0.1米。</t>
  </si>
  <si>
    <t>带动全村产业发展，解决脱贫（监测）20户75人产业发展问题，改善生产条件，生产增收</t>
  </si>
  <si>
    <t>帮助产业主体、农户和脱贫（监测）户发展产业, 增收农户和脱贫（监测）户收入,巩固提升脱贫成果；</t>
  </si>
  <si>
    <t>黄金井村1、2、5、6、11组水利设施建设</t>
  </si>
  <si>
    <t>1.第一、二组修建水渠管道1000米，材质为DN160PE管，造价180元/米（管道长度计）。
2.第五、六组修建800米水渠，水渠深度30厘米，宽度30厘米，造价140元/米。
3.第十一组修建300米水渠，水渠深度50厘米，宽度50厘米，造价180元/米。</t>
  </si>
  <si>
    <t>解决脱贫(监测)户30户120人700亩农田水利灌溉问题，改善生产条件，增产增收</t>
  </si>
  <si>
    <t>黄金井村7组黑皮鸡枞菌种植</t>
  </si>
  <si>
    <t>建设2个5G智能化恒温恒湿控氧的黑皮鸡枞菌种植大棚，每个种植大棚300平米，共计600平米。</t>
  </si>
  <si>
    <t>带动全村产业发展，解决脱贫（监测）38户132人产业发展问题，改善生产条件，生产增收</t>
  </si>
  <si>
    <t>帮助产业主体、农户和脱贫（监测）户发展产业, 增收农户和脱贫（监测）户收入,巩固提升脱贫成果，壮大集体经济；</t>
  </si>
  <si>
    <t>黄金井村11、12组道路硬化、挡土墙</t>
  </si>
  <si>
    <t>挡土墙长182米，平均高度4米，厚1.5米；硬化公路182米，宽4米，厚0.2米。</t>
  </si>
  <si>
    <t>改善脱贫（监测）户和农户生活环境条件，提高生活质量。</t>
  </si>
  <si>
    <t>黄金井村13.14组人居环境整治</t>
  </si>
  <si>
    <t>13.14组菜园围栏修建1250平米，营造整齐干净的庭院</t>
  </si>
  <si>
    <t>黄金井村5.6.7组人居环境整治</t>
  </si>
  <si>
    <t>一.5、6、7组改造高标准小菜园2480.6平方米；
二.5、6、7组硬化人行道400米，宽1米，厚0.1米；</t>
  </si>
  <si>
    <t>游家桥村发展壮大集体经济奖补</t>
  </si>
  <si>
    <t>金石桥镇游家桥村</t>
  </si>
  <si>
    <t>把资金保本分红入股到隆回县众鑫金银花种植合作社，用于扩大生产,通过入股、务工等方式使脱贫(监测)户增收，增加村集体经济收入，按协议实行保本分红，预期最低保底收益3万元/年</t>
  </si>
  <si>
    <t>投入50万元给合作社，可招脱贫(监测)人员务工，用于村级集体经济创收，可惠及脱贫（监测）户48户185人</t>
  </si>
  <si>
    <t>1、可吸收脱贫和监测人口就业2人。
2.个人月收入达1000元以上；
3、村集体经济收入3万元/年</t>
  </si>
  <si>
    <t>12组公路硬化</t>
  </si>
  <si>
    <t>金石桥镇云雾山村</t>
  </si>
  <si>
    <t>12组新建道路硬化：500m×3.5m×0.2m。</t>
  </si>
  <si>
    <t>云雾山村12组公路硬化长约500m、均宽3.5m、厚0.2m，方便12组等约620余人出行与产品运输</t>
  </si>
  <si>
    <t>13、16组公路硬化</t>
  </si>
  <si>
    <t>13、16组新建道路硬化：500m×3.5m×0.2m。</t>
  </si>
  <si>
    <t>云雾山村13、16组公路硬化长约500m、均宽3.5m、厚0.2m，方便13、16两个组约420余人出行与产品运输</t>
  </si>
  <si>
    <t>大水洞村2组、3组公路修复项目</t>
  </si>
  <si>
    <t>鸭田镇大水洞</t>
  </si>
  <si>
    <t>公路护坡浆砌石352m³（含涵洞）</t>
  </si>
  <si>
    <t>方便大水洞村78户312人安全出行与产品运输</t>
  </si>
  <si>
    <t>游家村2、3、13、14组水渠建设</t>
  </si>
  <si>
    <t>鸭田镇游家村</t>
  </si>
  <si>
    <t xml:space="preserve">2、3、13、14组水渠建设：PE管道500m×∅0.16m（含5个沉沙井、1个挡水坝）；新建水渠360m（30cm×30cm×10cm）。 </t>
  </si>
  <si>
    <t>解决105户420人210亩农田灌溉问题</t>
  </si>
  <si>
    <t>游家村2、10、13组村道硬化</t>
  </si>
  <si>
    <t>2、10、13组村道硬化：625m×3.5m×0.18m。</t>
  </si>
  <si>
    <t>改善40户160人出行安全问题</t>
  </si>
  <si>
    <t>2025年坳下村6、11组通达公路建设</t>
  </si>
  <si>
    <t>高平镇坳下村</t>
  </si>
  <si>
    <t>6、11组新建通达公路：650m×3.5m；
6、11组新建保坎：500m×1.5m×0.8m。</t>
  </si>
  <si>
    <t>解决脱贫（监测）户76户285全出行,改善生产生活条件</t>
  </si>
  <si>
    <t>改善农户和脱贫（监测）户安全出行等生产生活条件,节约出行成本；</t>
  </si>
  <si>
    <t>2025年坳下村10组饮水工程建设</t>
  </si>
  <si>
    <t>新建不锈钢水池：5m×3m×2m；
新建竖井100m×∅75mm，横井150m×∅75mm；
PE管：270m×∅75mm，350m×∅40mm，300m×∅25mm；
水泵：1×4KW；
电线：120m×4mm²，300m×2.5mm²。</t>
  </si>
  <si>
    <t>解决脱贫（监测）户76户285人饮水安全问题，改善生活条件；</t>
  </si>
  <si>
    <t>2025年凤凰村扶持村级集体经济项目</t>
  </si>
  <si>
    <t>高平镇凤凰村</t>
  </si>
  <si>
    <t>将扶持资金投入隆回县晴悦生态家庭农场，参与稻蛙综合养殖等建设,通过入股、务工等方式，使脱贫户(监测)户增收，增加村集体收入，按协议实行保本分红，预计年底收益3万元。</t>
  </si>
  <si>
    <t>可招脱贫（监测）人员务工，可惠及脱贫（监测）户15户43人</t>
  </si>
  <si>
    <t>1.可吸收脱贫人口务工20人，个人月收入2000元以上。2.村集体预计收益3万元/年。</t>
  </si>
  <si>
    <t>2025年红锦村细家冲水厂硬化路项目</t>
  </si>
  <si>
    <t>高平镇红锦村</t>
  </si>
  <si>
    <t xml:space="preserve">红锦村细家冲水厂硬化路项目，工程总造价34.65万元。明细如下：
李建文屋前至细家冲水厂，长度1000M×宽度3.5M×厚度0.18M=630m³×550元/m³=346500元；
</t>
  </si>
  <si>
    <t>解决脱贫（监测）户60户240人安全出行,改善生产生活条件，便于饮用水厂日常维护，确保全村安全饮水。</t>
  </si>
  <si>
    <t>改善农户和脱贫（监测）户安全出行等生产生活条件,节约出行成本，便于饮用水厂日常维护，确保全村安全饮水。</t>
  </si>
  <si>
    <t>2025年红锦村青山里水厂硬化路项目</t>
  </si>
  <si>
    <t>红锦村青山里水厂硬化路项目，工程总造价16.59万元。明细如下：①大坑水库边至青山里水厂，长度500M×宽度3.0M×厚度0.18M=270m³×550元/m³=148500元；②青山里水厂周边砌保坎长29米×高2米×宽1米=58m³×300元/m³=17400元。</t>
  </si>
  <si>
    <t>解决脱贫（监测）户79户280人安全出行,改善生产生活条件，便于饮用水厂日常维护，确保全村安全饮水。</t>
  </si>
  <si>
    <t>2025年红锦村李早秀屋边至刘琼屋边村主干道提质改造工程</t>
  </si>
  <si>
    <t xml:space="preserve">红锦村李早秀屋边至刘琼屋边村主干道提质改造。工程总造价487775元，明细如下： ①新建过水涵洞2处造2万元；②清洗路面、抹油膏、铺设格栅网共计42525元：4.5m×1050M×9元/㎡；③李早秀屋边至刘琼屋边道路1050米提质改造造价425250元：4.5M×1050M×0.06M×1500元/m³ =425250元 ）                              
</t>
  </si>
  <si>
    <t>解决脱贫（监测）户63户260人安全出行,改善生产生活条件。</t>
  </si>
  <si>
    <t>2025年梅花山村扶持村级集体经济项目</t>
  </si>
  <si>
    <t>高平镇梅花山村</t>
  </si>
  <si>
    <t>将扶持资金投入湖南好菇粮农林科技有限公司，用于蘑菇种植发展,通过入股、务工等方式，使脱贫户(监测)户增收，增加村集体收入，按协议实行保本分红，预计年底收益3万元。</t>
  </si>
  <si>
    <t>可招脱贫（监测）人员务工，可惠及脱贫（监测）户113户378人</t>
  </si>
  <si>
    <t>1.可吸收脱贫人口务工20人，个人月收入1500元以上。2.村集体预计收益3万元/年。</t>
  </si>
  <si>
    <t>2025年白莲扶持村级集体经济项目</t>
  </si>
  <si>
    <t>罗洪镇白莲</t>
  </si>
  <si>
    <t>将奖扶资金的20%投资罗洪建设投资公司、80%用于投资隆回县恒乐建材经营部，通过入股、务工等方式，仕脱贫户（监测）户增收，增加村级集体经济收入，按协议实行保本分红，预期最低保底年收入3万元。</t>
  </si>
  <si>
    <t>惠及脱贫（监测）人口79户270人</t>
  </si>
  <si>
    <t>村集体预计收益3万元、个人收入增收26.5元</t>
  </si>
  <si>
    <t>江塘村荒田开发项目</t>
  </si>
  <si>
    <t>罗洪镇江塘村</t>
  </si>
  <si>
    <t>开挖已荒农田30亩，种植优质水稻（农田开挖3000元/亩；机耕道优化100元/米*1500米；新建机耕道300元/米*300米；水渠修建200米/元*350米；购买农机配套设施）</t>
  </si>
  <si>
    <t>全村每年增收粮食约16000公斤，油菜每年增收约6600公斤</t>
  </si>
  <si>
    <t>村集体预计收益增收约4万元、个人收入增收42元</t>
  </si>
  <si>
    <t>江塘村农产品加工、厂房建设项目</t>
  </si>
  <si>
    <t>建设加工厂房1500元/平方米*300平方米、及加工所需机器设备（烘干机、打包机、食品搅拌机等）</t>
  </si>
  <si>
    <t>村集体经济每年增收约8万元左右</t>
  </si>
  <si>
    <t>村集体预计收益增收约8万元、解决脱贫户、监测户务工收入</t>
  </si>
  <si>
    <t>江塘村对老茶树除草及周边杂树清除项目</t>
  </si>
  <si>
    <t>对100亩老茶树进行除草及周边杂树清除，约500元/亩</t>
  </si>
  <si>
    <t>村集体经济收入每年增收2万元左右</t>
  </si>
  <si>
    <t>村集体预计收益2万元/年，个人收入增收80元</t>
  </si>
  <si>
    <t>2025年扶持村级集体经济项目（幸福村）</t>
  </si>
  <si>
    <t>罗洪镇幸福村</t>
  </si>
  <si>
    <t>将扶持资金50万投资湖南泓天现代农业发展有限公司，按协议实行保底分红，预期最低收入3万元。</t>
  </si>
  <si>
    <t>惠及脱贫（监测）人口34户135人</t>
  </si>
  <si>
    <t>村集体预计收益3万元整/年，个人收入增收100元</t>
  </si>
  <si>
    <t>2025年罗洪镇自来水厂扩改建工程</t>
  </si>
  <si>
    <t>修建蓄水池1座，铺设管道1800米。</t>
  </si>
  <si>
    <t>解决脱贫（监测）户81户242人饮水安全问题，改善生活条件。</t>
  </si>
  <si>
    <t>2025年明德村美丽乡村基础设施建设</t>
  </si>
  <si>
    <t>六都寨镇明德村</t>
  </si>
  <si>
    <t>星星3组400*400*100mm水渠拆除重建8m，星星2组河堤浆砌石114m³，城山6组道路换板149.8㎡，丰乐3组道路浆砌石49.14m³，丰乐8-13组250*300*100mm水渠修建370.8m，泌水2组清水塘维修1口，泌水2组排洪渠修建291m，泌水1组300*300*100mm水渠拆除重建1边加底67m，泌水9组排洪渠修建130.5m，路灯维修55盏。</t>
  </si>
  <si>
    <t>解决脱贫（监测）户47户150人安全出行，改善人居环境，提高生活质量，提升村容村貌，解决农田水利灌溉等生产条件，增产增收。</t>
  </si>
  <si>
    <t>改善农户和脱贫(监测）户安全出行等生产生活条件，美化院落，提升村容村貌，提高村民生活质量，带动群众创收。</t>
  </si>
  <si>
    <t>2025年狮子街社区扶持村级集体经济</t>
  </si>
  <si>
    <t>六都寨镇狮子街社区</t>
  </si>
  <si>
    <t xml:space="preserve">                                  将扶持资金50万元投资隆回金鑫旺米业厂，用于稻谷加工经营等，通过入股等方式增加社区集体经济收入，按协议实行保底分红3万元/年。</t>
  </si>
  <si>
    <t>投入50万元用于村级集体经济创收，可惠及脱贫（监测）人口4户26人</t>
  </si>
  <si>
    <t>1、可吸收脱贫（监测）人口务工2人；2、个人月收入达1000元以上；3村集体预计收入3万元/年</t>
  </si>
  <si>
    <t>2025年文武村扶持村级集体经济</t>
  </si>
  <si>
    <t>六都寨镇文武村</t>
  </si>
  <si>
    <t xml:space="preserve">                                    将扶持资金50万元投资隆回县六都寨镇周志勇种植场，用于玉竹种植加工经营等，通过入股等方式增加村级集体经济收入，按协议实行保底分红3万元/年。</t>
  </si>
  <si>
    <t>投入50万元用于村级集体经济创收，可惠及脱贫（监测）人口111户398人</t>
  </si>
  <si>
    <t>2025年新民社区4、5组水渠修建</t>
  </si>
  <si>
    <t>六都寨镇新民社区</t>
  </si>
  <si>
    <t xml:space="preserve">                             4、5组300*300*100mm水渠硬化230m，500*500*120mm水渠硬化170m。</t>
  </si>
  <si>
    <t>改善脱贫（监测）户2户7人32亩农田水利灌溉问题，改善生产条件，增产增收</t>
  </si>
  <si>
    <t xml:space="preserve"> 2025年新民社区2、4、5组河堤维修及人行道硬化</t>
  </si>
  <si>
    <t xml:space="preserve">                                2、4、5组浆砌石挡土墙322.6m³，混凝土挡土墙11.5m³，人行道硬化222.5m。</t>
  </si>
  <si>
    <t>改善脱贫（监测）户4户15人35亩农田水利灌溉问题，改善生产条件，方便生产生活，增产增收</t>
  </si>
  <si>
    <t>改善农户和脱贫（监测）户农田水利灌溉等生产条件，方便生产生活，增加农业生产收入</t>
  </si>
  <si>
    <t>2025年新民社区自来水管网改造</t>
  </si>
  <si>
    <t>输水管道更换686m，及相应硬化路面破拆与恢复，其中1.6MPaDN110PE管安装124m，1.6MPaDN75PE管安装434m，1.6MPaDN32PE管安装128m。</t>
  </si>
  <si>
    <t>解决脱贫（监测）户5户14人饮水安全问题，改善生活条件。</t>
  </si>
  <si>
    <t>隆回县-七江镇_产业发展_配套设施项目_枫木村4.5.6.7.8.9.10组河坝灌溉渠修建</t>
  </si>
  <si>
    <t>七江镇枫木村</t>
  </si>
  <si>
    <t>枫木村4.5.6.7.8.9.10组灌溉渠三面砼浇筑硬化:1250m（0.4m×0.5m×0.1m）。</t>
  </si>
  <si>
    <t>解决脱贫户40户，1232人农田水利灌溉问题改善生产条件，增产增收</t>
  </si>
  <si>
    <t>隆回县-七江镇_乡村建设行动_农村基础设施（含产业配套基础设施）_枫木8组至村部主路扩宽工程</t>
  </si>
  <si>
    <t>枫木8组至村部主路扩宽（1米）硬化：750m×1m×0.2m，
浆砌石保坎：60m³。</t>
  </si>
  <si>
    <t>解决全村1804人车辆出行安全</t>
  </si>
  <si>
    <t>棉花园村投入东业农机服务农民专业合作社建设项目</t>
  </si>
  <si>
    <t>七江镇棉花园村</t>
  </si>
  <si>
    <t>购买农机设备开展农作物收割及粮储服务，增加集体经济收入  简要情况：投入资金用于购买农机设备，开展农作物收割及粮储服务，创造本地就业岗位，为村民增收创收，预计每年为集体经济创造收益3万元。</t>
  </si>
  <si>
    <t xml:space="preserve">创造本地就业岗位，为村民增收创收，预计每年为集体经济创造收益3万元。  </t>
  </si>
  <si>
    <t>隆回硒江农业蛋鸡生产项目</t>
  </si>
  <si>
    <t>七江镇双桂</t>
  </si>
  <si>
    <t>购置生产设备通风设备3套、清粪设备1套、自动上料机1套配饲料设施1套</t>
  </si>
  <si>
    <t>解决40人就业，增长村集体收入3万元每年</t>
  </si>
  <si>
    <t>120户</t>
  </si>
  <si>
    <t>改善脱贫户、监测户的就业问题，增加村集体收入，提高群众满意度和幸福感。</t>
  </si>
  <si>
    <t>2025年水源村5组产业路建设</t>
  </si>
  <si>
    <t>七江镇水源村</t>
  </si>
  <si>
    <t>1、建设路面420mx3mx0.06m;2、建设路面600mx1.5mx0.06m;3、建设路面48mx6mx0.06m;4、建设路面21mx9mx0.06m</t>
  </si>
  <si>
    <t>确保479户1588人通行安全</t>
  </si>
  <si>
    <t>五星村集体经济投资入股泓天农业项目</t>
  </si>
  <si>
    <t>七江镇五星村</t>
  </si>
  <si>
    <t>投资50万元入股湖南泓天现代农业发展股份有限公司，专项用于食用农产品初加工、种植技术升级、农产品销售渠道拓展等主营业务发展</t>
  </si>
  <si>
    <t>年保底收益3万元；带动村民参与农产品相关岗位，人均年增收300元以上。</t>
  </si>
  <si>
    <t>带动村民参与农产品种植管理、采收、初加工、物流运输等岗位，人均年增收300元以上。</t>
  </si>
  <si>
    <t>新一轮发展壮大新型村级集体经济和红色美丽村庄建设扶持计划</t>
  </si>
  <si>
    <t>荷田乡黄皮乐村</t>
  </si>
  <si>
    <t>解决脱贫（监测）人口13人就业，增加脱贫户（监测）收入</t>
  </si>
  <si>
    <t>1.可吸收本村脱贫热人口务工2.务工人员月收入增加1000以上3.集体经济预计收益4万元/年</t>
  </si>
  <si>
    <t>荷田乡九佳村</t>
  </si>
  <si>
    <t>解决脱贫（监测）人口10人就业，增加脱贫户（监测）收入</t>
  </si>
  <si>
    <t>1.可吸收本村脱贫热人口务工2.务工人员月收入增加1000以上3.集体经济预计收益3.5万元/年</t>
  </si>
  <si>
    <t>2025年荷香桥镇雷塘村扶持村集体经济项目</t>
  </si>
  <si>
    <t>荷香桥镇雷塘村</t>
  </si>
  <si>
    <t>将50万资金投资到湖南省百利康农业发展有限公司，享受4万元/年固定保底分红。</t>
  </si>
  <si>
    <t>增加村集体收入4万元/年。</t>
  </si>
  <si>
    <t>改善村集体收益，增加村集体经济收入</t>
  </si>
  <si>
    <t>1、7、10、12、20、23、28、30组道路修建和维修</t>
  </si>
  <si>
    <t>荷香桥镇天马山村</t>
  </si>
  <si>
    <t>1、7、10、12、17、20、23、28组道路维修1600米（其中公路塌方8处，浆砌石约340方）,
10、30组道路硬化120米.</t>
  </si>
  <si>
    <t>改善脱贫户128户，368人的方便出行</t>
  </si>
  <si>
    <t>改善农户和脱贫户生产生活条件，确保出行安全，节约出行成本。</t>
  </si>
  <si>
    <t>1、6、7、9、17、20、21、24、26、29、30组水渠修建和维修2000米；山塘清淤和硬化</t>
  </si>
  <si>
    <t>解决脱贫人口189户539人的水利灌溉，改善生产条件，增产增收</t>
  </si>
  <si>
    <t>改善农户与脱贫户农田水利灌溉问题，改善生产条件，增加农业生产收入</t>
  </si>
  <si>
    <t>天马山村水渠修建</t>
  </si>
  <si>
    <t>天马山村20、21、23、26组（40*40、30*30水渠修建及硬化1830米），加上转运费每米180元。</t>
  </si>
  <si>
    <t>解决80户280人生产条件</t>
  </si>
  <si>
    <t>万兴村牛场至大冒山公路硬化</t>
  </si>
  <si>
    <t>荷香桥镇万兴村</t>
  </si>
  <si>
    <t>牛场至大冒山公路硬化：760m×4.m×0.18m。</t>
  </si>
  <si>
    <t>每年节约出行成本5万元</t>
  </si>
  <si>
    <t>万兴村牛场下水道水泥管安装</t>
  </si>
  <si>
    <t>牛场下水道水泥管安装 300m（#50），
沉沙井：6×（1m×1m×1.5m）。</t>
  </si>
  <si>
    <t>有效排放污水，改善人居环境</t>
  </si>
  <si>
    <t>立志村4组道路建设</t>
  </si>
  <si>
    <t>横板桥镇立志村</t>
  </si>
  <si>
    <t>新建机耕道800米，浆砌石挡土墙700方等附属工程</t>
  </si>
  <si>
    <t>解决脱贫（监测）户46户 136人生产出行，解决农业生产出行难的问题,改善生产生活条件</t>
  </si>
  <si>
    <t>改善农户和脱贫（监测）户农田耕作生产出行条件，节约农业生产出行成本</t>
  </si>
  <si>
    <t>立志村16组产业路建设和立志村15/19组道路硬化</t>
  </si>
  <si>
    <t>1、新建机耕道600米，浆砌石挡土墙240方，2、立志村15/19组道路硬化360米，C25砼240方</t>
  </si>
  <si>
    <t>解决脱贫（监测）户26户 86人生产出行，解决农业生产出行难的问题,改善生产生活条件</t>
  </si>
  <si>
    <t>立志3组机耕道建设</t>
  </si>
  <si>
    <t>1、新建机耕道80米，浆砌石挡土墙80方，2、机耕桥一座</t>
  </si>
  <si>
    <t>解决18户脱贫（监测）户46人耕作生产出行不便的问题</t>
  </si>
  <si>
    <t>立志村4组坝改造和6组石眼塘维修</t>
  </si>
  <si>
    <t>1、4组大坝维修，C25砼25方，浆砌石100方，2、石眼塘清淤维修</t>
  </si>
  <si>
    <t>解决脱贫（监测）户25户 72人农户生产用水，解决农业生产用水难的问题,改善生产灌溉条件</t>
  </si>
  <si>
    <t>2025年大岭村自来水工程</t>
  </si>
  <si>
    <t>西洋江镇大岭村</t>
  </si>
  <si>
    <t>水管安装：75#*800米
新建水池80m³</t>
  </si>
  <si>
    <t>解决大岭村430户1727人饮水问题</t>
  </si>
  <si>
    <t>解决大岭村430户1727人饮水问题，保障饮水安全健康。</t>
  </si>
  <si>
    <t>2025年五星村水圳修建</t>
  </si>
  <si>
    <t>西洋江镇五星村</t>
  </si>
  <si>
    <t>修建水渠：220m(0.4m×0.4m×0.1m)、520m(0.3m×0.3m×0.1m)、70m(1.5m×1m×0.1m)。</t>
  </si>
  <si>
    <t>解决脱贫户170户512人农田机械作业和水利
灌溉问题，改善生产条件，增产增收</t>
  </si>
  <si>
    <t>改善农户和脱贫户农田机械作业和水利灌溉等生产条件，增加
农业生产收入</t>
  </si>
  <si>
    <t>五星村2025年度
集体经济扶持项目</t>
  </si>
  <si>
    <t>将扶持资金50万元投资隆回县金石湾建材有限公司签订合作协议，约定每年4万元固定分红</t>
  </si>
  <si>
    <t>每年4万元固定分红，发展壮大村级集体经济收入，开展扶老爱幼助残、公益基础设施建设等。</t>
  </si>
  <si>
    <t>带动群众就业和产业发展，增加村级集体经济收入，村级集体经济收入用于开展扶老爱幼助残、公益基础设施建设等。</t>
  </si>
  <si>
    <t>长塘村2025年度
集体经济扶持项目</t>
  </si>
  <si>
    <t>西洋江镇长塘村</t>
  </si>
  <si>
    <t>将扶持资金50万元投资湖南鸿利药业股份有限公司，签订合作协议，约定每年3.2万元固定分红</t>
  </si>
  <si>
    <t>每年3.2万元固定分红，发展壮大村级集体经济收入，开展扶老爱幼助残、公益基础设施建设等。</t>
  </si>
  <si>
    <t>带动脱群众就业和产业发展，增加村级集体经济收入，开展扶老爱幼助残、公益基础设施建设等。</t>
  </si>
  <si>
    <t>2025年南清社区新型发展村级集体经济项目</t>
  </si>
  <si>
    <t>南岳庙镇南清社区</t>
  </si>
  <si>
    <t>实行“村级集体产业+合作社+基地+农户”模式，带动村民开展种植水稻、生猪、羊繁殖等多种农产品，通过农产品的加工、销售促进村民增收，预计每年为村集体创造收益3万元</t>
  </si>
  <si>
    <t>投入50万元合作入股企业，可招脱贫（监测）人员务工，可惠及脱贫（监测）户13户21人</t>
  </si>
  <si>
    <t>2025年原大么通组道路硬化</t>
  </si>
  <si>
    <t>三阁司镇龙洲村</t>
  </si>
  <si>
    <t>新建道路硬化长974米，宽3.5米，厚0.2米</t>
  </si>
  <si>
    <t>解决脱贫（监测）户96户359人安全出行,改善生产生活条件</t>
  </si>
  <si>
    <t>2025年原龙拱通组道路硬化</t>
  </si>
  <si>
    <t>新建道路硬化长1212米，宽3.5米，厚0.2米</t>
  </si>
  <si>
    <t>2025年人居环境15个垃圾集中点</t>
  </si>
  <si>
    <t xml:space="preserve">新建15个垃圾集中点，（10个点6米长8个桶，5个点9米长12个桶）。 </t>
  </si>
  <si>
    <t>解决脱贫（监测）户160户559人人居环境问题，改善人居环境</t>
  </si>
  <si>
    <t>2025年入户道路硬化</t>
  </si>
  <si>
    <t>新建入户道路硬化长1006米，宽1.3米，厚0.15米</t>
  </si>
  <si>
    <t>解决脱贫（监测）户160户559人安全出行,改善生产生活条件</t>
  </si>
  <si>
    <t>2025年三阁司镇沙坪村6.12组主道路竹山院子互通路</t>
  </si>
  <si>
    <t>沙坪村主路与防洪堤互通路硬化，长140米、宽3.5米、厚0.2米。路肩需浆砌石70方。维修道路排水涵管30米</t>
  </si>
  <si>
    <t>解决脱贫（监测）户  25户89人安全出行问题，改善生产生活条件。</t>
  </si>
  <si>
    <t>2024年石马村扶持村级集体经济项目</t>
  </si>
  <si>
    <t>三阁司镇石马村</t>
  </si>
  <si>
    <t>将扶持资金50万元投资隆回盛鼎建材有限公司，参与土地开发等建设，通过入股等方式使脱贫（监测）户增收，按协议实行保本分红，预计最低保底受益3.5万元/年</t>
  </si>
  <si>
    <t>可招脱贫（监测）人员务工，可惠及脱贫（监测）户107户338人</t>
  </si>
  <si>
    <t>1.可吸收脱贫（监测）人口务工4人；2.个人月收入达2000元以上；3.村集体预计收益3.5万元/年</t>
  </si>
  <si>
    <t>天子山村2025年排灌两用水渠</t>
  </si>
  <si>
    <t>三阁司镇天子山村</t>
  </si>
  <si>
    <t>对新建河堤内农田进行修建排灌两用水渠，</t>
  </si>
  <si>
    <t>解决脱贫户110户423人及村民400亩农田水利灌溉问题，改善生产条件，增产增收</t>
  </si>
  <si>
    <t>天子山村2025年养殖基地基础建设</t>
  </si>
  <si>
    <t>对两个养殖基地进行基础性投入，带到养殖产业发展</t>
  </si>
  <si>
    <t>增加村级集体经济收入，解决脱贫（监测）户110户423人产业发展规模，改善生产条件，增产增收</t>
  </si>
  <si>
    <t>帮助农业产业养殖户和脱贫（监测）户发展产业,增收农户和脱贫（监测）户收入,巩固提升脱贫成果，提升村民幸福指数</t>
  </si>
  <si>
    <t>天子山村2025年院落基础设施</t>
  </si>
  <si>
    <t>对村级院落进一步加强改造、改善居民生活环境，提高生活质量</t>
  </si>
  <si>
    <t>解决脱贫（监测）户154户576人，人居环境条件，改善该村农户884户2848人居住环境，发展旅游产业</t>
  </si>
  <si>
    <t>改善农户和脱贫（监测）户生活生产条件，显著提升人居环境</t>
  </si>
  <si>
    <t>2025年幸福村扶持村级集体经济项目</t>
  </si>
  <si>
    <t>三阁司镇幸福村</t>
  </si>
  <si>
    <t>将扶持资金50万元投资湖南省农里优品农业发展有限公司，通过入股分红等方式使脱贫（监测）户增收，按协议实行保本分红，预计最低保底受益3.2万元/年</t>
  </si>
  <si>
    <t>可招脱贫（监测）人员务工，可惠及脱贫（监测）户116户354人</t>
  </si>
  <si>
    <t>1.可吸收脱贫（监测）人口务工3人；2.个人月收入达3000元以上；3.村集体预计收益3.2万元/年</t>
  </si>
  <si>
    <t>红旗村木瓜1.2.3.4组通黄羊7.8.9组道路硬化工程</t>
  </si>
  <si>
    <t>山界回族乡红旗村</t>
  </si>
  <si>
    <t>1.2.3.4组通黄羊7.8.9组道路硬化工程：750m×3.5m×0.18m。</t>
  </si>
  <si>
    <t>2025.6.30</t>
  </si>
  <si>
    <t>2025.12.31</t>
  </si>
  <si>
    <t>解决周边村民927人安全出行，改善生产生活条件</t>
  </si>
  <si>
    <t>红旗村7.8.9组李家桥桥涵修建工程</t>
  </si>
  <si>
    <t>7.8.9组李家桥桥涵修建工程：8m×5m×0.2m。</t>
  </si>
  <si>
    <t>隆回县山界回族乡老屋村产业路建设</t>
  </si>
  <si>
    <t>老屋村1、2、3、4、8组产业路370米砖砌挡土墙370米、铺沙455米厚0.1米，3、4组产业路185米开挖3.5米硬化3米厚0.18米，3、4组至学校长470米宽4米厚0.05。广场升级改造，长36米，宽25米，厚0.05米，铺炒砂</t>
  </si>
  <si>
    <t>2025.8.1</t>
  </si>
  <si>
    <t>2025.11.30</t>
  </si>
  <si>
    <t>解决脱贫（监测）户35户109人生产生活出行问题，改善生产条件</t>
  </si>
  <si>
    <t>隆回县山界回族乡老屋村水渠修建</t>
  </si>
  <si>
    <t>老屋村3、4、5、6、8组水圳总长790米，宽0.3米，高0.3米</t>
  </si>
  <si>
    <t>解决脱贫（监测）户46户169人灌溉问题，改善生产条件</t>
  </si>
  <si>
    <t>改善农户和脱贫（监测）户生产条件,节约生产成本</t>
  </si>
  <si>
    <t>隆回县山界回族乡老屋村1至7组全村通组道路路面升级改造</t>
  </si>
  <si>
    <t>老屋村1至7组全村通组道路路面升级改造长1550米宽3.5米厚0.05，7组广场至马年青家门口长190米宽3米厚0.05米）</t>
  </si>
  <si>
    <t>解决脱贫（监测）户66户241人生产生活出行问题，改善生产条件</t>
  </si>
  <si>
    <t>2024年老屋村3-6组基础设施工程</t>
  </si>
  <si>
    <t>3-6组混凝土硬化27立方米，挡土墙360立方米，修建渠道295米、地面铺砖870平方米及附属工程</t>
  </si>
  <si>
    <t>解决脱贫（监测）户32户107人安全出行，改善生产生活条件</t>
  </si>
  <si>
    <t>2024年老屋村1-2组及村部基础设施工程</t>
  </si>
  <si>
    <t>1-2组及村部沥青混凝土路面145立方米，挡土墙27立方米及附属工程</t>
  </si>
  <si>
    <t>解决脱贫（监测）户11户28人安全出行，改善生产生活条件</t>
  </si>
  <si>
    <t>2024年老屋村7-8组基础设施工程</t>
  </si>
  <si>
    <t>7-8组混凝土硬化170立方米，挡土墙173立方米，波纹铺设及附属工程</t>
  </si>
  <si>
    <t>解决脱贫（监测）户22户74人安全出行，改善生产生活条件</t>
  </si>
  <si>
    <t>北山镇建塘村下黄龙岩机耕道水渠项目</t>
  </si>
  <si>
    <t>北山镇建塘村</t>
  </si>
  <si>
    <t>(1)机耕道1000米长，3.5米宽。(砌堡坎40米长*2米深*1.2米厚，2处；7米长*7米深*1.5米厚一处)
(2)水渠950米长，(0.5米宽*0.5米深*800米长，砌砖5面拉毛，150米长*0.8米宽*0.5米深，砌砖5面拉毛)
(3)涵管150米(内径0.5米*18米，内径0.3米*132米长)(6米一处，共25处)
(4)土方回填。</t>
  </si>
  <si>
    <t>改善脱贫（监测）户35户126人农业生产出行问题,方便生产</t>
  </si>
  <si>
    <t>北山镇建塘村4.57.8.9组机耕道项 目</t>
  </si>
  <si>
    <t>建塘村4、5组至7、8、9组机耕道长600米3.5米宽堡坎140米长*2.5米*1.3米厚，2处，涵管24米(内径0.3米 )</t>
  </si>
  <si>
    <t>改善脱贫（监测）户48户169人农业生产出行问题,方便生产</t>
  </si>
  <si>
    <t>北山镇建塘村黄精种植项目</t>
  </si>
  <si>
    <t>种植黄精20亩</t>
  </si>
  <si>
    <t>通过种植黄精中药产业，带动脱贫户98户322人发展产业，让脱贫户增收，增加村级集体经济收入</t>
  </si>
  <si>
    <t>帮助农业产业主体、农户和脱贫户发展产业,增收农户和脱贫户收入,巩固提升脱贫成果，增加村级集体经济收入</t>
  </si>
  <si>
    <t>北山镇易洋村通组道路硬化项目</t>
  </si>
  <si>
    <t>北山镇易洋村</t>
  </si>
  <si>
    <t>（1）1、2组道路硬化长370米，宽4.5米，厚0.2米及133米长（内径0.6米）排水管修建和133米长（0.8米*0.8米）混凝土流水槽（中间放排水管）硬化；
（2）12组易建军屋旁砌堡坎长8.6米，平均高2.65米，平均宽0.9米；
（3）原南阳组路新建约520米，宽3.5米，厚0.2米；
（4）八仙潭渡口码头上码头长约50米.宽2.2米.厚0.2米。</t>
  </si>
  <si>
    <t>解决脱贫户、监测87户279人员安全出行，改善生产生活条件</t>
  </si>
  <si>
    <t>改善农户和脱贫（监测）户安全出行等生产生活条件，节约出行成本</t>
  </si>
  <si>
    <t>北山镇易洋村1-12组人居环境整治项目</t>
  </si>
  <si>
    <t>（1）易洋村8组张友连家至河边45米长（0.5米*0.5米）明渠；易春庭家至张友连家长12米、宽10cm切槽
（2）易洋村9组易平清屋旁修建沉淀池（0.5米*0.5米*1米），涵管6米（内径0.5米）（切槽）
（3）11组易平生屋旁沉淀池（0.5米*0.5米*1米），涵管17米（内径0.5米）（其中12米切槽）；
(4)易洋村1至12组6桶位12个、3桶位1个。</t>
  </si>
  <si>
    <t>解决脱贫（监测）户87户，279人人居环境，提高生活质量，提升村容村貌，治理有效</t>
  </si>
  <si>
    <t>改善农户和脱贫（监测）和农户生活条件，美化院落，提升村容村貌，提高村民生活质量</t>
  </si>
  <si>
    <t>北山镇2025年云峰村新型农村扶持集体经济发展项目</t>
  </si>
  <si>
    <t>北山镇云峰村</t>
  </si>
  <si>
    <t>将扶持资金50万元投资邵阳佳和农牧有限公司，用于扩大企业生产现模，带动村民就业:使脱贫(监测户增收，增加村集体经济收入，按协议实行保本分红，预期最低保底收益共3万元/年</t>
  </si>
  <si>
    <t>投入50万元用于村级集体村集体预计收益3万元/经济创收，可惠及脱贫K(监测)人口83户267人</t>
  </si>
  <si>
    <t>1893人</t>
  </si>
  <si>
    <t>车坪村3/4组道路硬化工程</t>
  </si>
  <si>
    <t>周旺镇车坪村</t>
  </si>
  <si>
    <t>道路硬化400m（3m*0.18m*400m）</t>
  </si>
  <si>
    <t>解决脱贫（监测）户14户56人安全出行,改善生产生活条件</t>
  </si>
  <si>
    <t>周旺镇谷脚村彭同生屋旁至8组道路硬化长625米宽3.5米厚20公分</t>
  </si>
  <si>
    <t>周旺镇谷脚村</t>
  </si>
  <si>
    <t>解决脱贫（监测）户80户275人安全出行,改善生产生活条件；</t>
  </si>
  <si>
    <t>石井村村级光伏发电站建设项目</t>
  </si>
  <si>
    <t>周旺镇石井村</t>
  </si>
  <si>
    <t>光伏发电站建设</t>
  </si>
  <si>
    <t>推动本村清洁能源产业发展，打造绿色低碳示范项目，助力乡村生态振兴 。</t>
  </si>
  <si>
    <t>村集体光伏收益按比例分配，优先用于脱贫户、防止返贫监测对象的产业扶持（如小额产业奖补 ）、生活救助、公益岗位补贴（设置光伏电站运维公益岗，优先聘用脱贫户、监测对象，给予劳务报酬 ），明确分配方案和流程，保障收益精准惠民 。</t>
  </si>
  <si>
    <t>1、杨岭村泥巴塘、竹山塘、红塘、大塘、石口塘、中间塘、尖角塘、叠子塘、登板塘等9口山塘维修。</t>
  </si>
  <si>
    <t>周旺镇杨岭村</t>
  </si>
  <si>
    <t>1、泥巴塘0.36亩，无防渗面板、截水槽、渗漏、淤泥堆积。竹山塘0.64亩，塘坝底渗漏及淤泥堆积。红塘面积0.78亩，新建截水槽、防渗面板砼等。杨岭村8组大塘面积0.7亩，新建挡土墙等。石口塘2.55亩，新建截水槽、防渗面板砼、卧管等。中间塘0.34亩，塘坝底及面板渗漏，新建截水槽、防渗面板砼、卧管等。尖角塘1.42亩，塘坝底及面板渗漏，新建截水槽、防渗面板砼、卧管等。叠子塘1.39亩，新建截水槽、防渗面板砼、卧管等。登板塘0.57亩，新建截水槽、防渗面板砼、卧管清淤等。</t>
  </si>
  <si>
    <t xml:space="preserve">解决脱贫（监测）户43户140人260亩农田水利灌溉问题，改善生产条件，增产增收。
</t>
  </si>
  <si>
    <t>2、杨岭村山脚塘底下、9.10组、1组、杨林水库右等4处渠道维修。
3、杨岭村塘老头、留下边等2处新建电排及杨林水口电排维修。
4、井龙湾道路修复。</t>
  </si>
  <si>
    <t>2、山脚塘底下1.2.3.5.6.7. 11组原850m渠道0.3*0.3渗漏损毁。9.10组100m的渠道维修。1组砼硬化60m渠道0.3*0.3。杨林水库右砼硬化1000m渠道0.3*0.3。
3、塘老头新建机房、购安电机18.5KW、购安PE110进排管网200m、三厢电表及电线购安等。留下边新建引水槽、机房、购安电机21KW、购安PE110进排管网500m、三厢电表落及电线购安等。杨林水口电排机房维修、购安电机18.5KW、购安PE110进排管网130m、三厢电表落户及电线购安等。
4、井龙湾道路50米塌方维修。</t>
  </si>
  <si>
    <t>解决脱贫（监测）户67户243人270亩农田水利灌溉问题，改善生产条件，增产增收；解决脱贫（监测）户35户106人生产出行问题,改善生产条件。</t>
  </si>
  <si>
    <t>改善农户和脱贫（监测）户农田水利灌溉等生产条件，增加农业生产收入；改善农户和脱贫（监测）户农业生产出行条件,节约农业生产出行成本。</t>
  </si>
  <si>
    <t>1、塘老头22组出入路硬化。
2、八叙亭公路排灌渠修建。</t>
  </si>
  <si>
    <t>1、塘老头22组出入路硬化。
2、八叙亭公路排灌渠原砼切割，盖板，新建排灌渠220m。</t>
  </si>
  <si>
    <t>解决脱贫（监测）户4户14人安全出行,改善生产生活条件；人居环境整治：解决脱贫（监测）户7户22人人居环境问题，改善人居环境条件。</t>
  </si>
  <si>
    <t>改善农户和脱贫（监测）户安全出行等生产生活条件,节约出行成本；改善农户和脱贫（监测）户人居环境条件，提升人民幸福指数。</t>
  </si>
  <si>
    <t>2025年花园村芦胜点道路硬化项目</t>
  </si>
  <si>
    <t>滩头镇花园村</t>
  </si>
  <si>
    <t xml:space="preserve">1.芦胜点2组蒲新连屋边至芦胜1组村道硬化528米*3.5米*0.18         </t>
  </si>
  <si>
    <t>解决脱贫（监测)人口48户142人安全出行问题，改善生产生活条件</t>
  </si>
  <si>
    <t>改善农户和脱贫（监测）安全出行等生产生活条件节约出行成本</t>
  </si>
  <si>
    <t>2025年坦联村省级“美丽乡村”示范点2期工程项目</t>
  </si>
  <si>
    <t>滩头镇坦联村</t>
  </si>
  <si>
    <t>坦联村新屋里、塘坎、黄泥冲、坦塘院落房屋四周硬化、建设花坛、居民用房整修、排水沟、山塘清淤、护岸、堡坎工程、公路加宽、公路两侧整治</t>
  </si>
  <si>
    <t>对于提升当地形象，解决脱贫户181户和监测户18户生产生活和人居环境条件，解决全村821户2945人生产生活和人居环境条件，促进本地经济发展具有显而易见的作用。</t>
  </si>
  <si>
    <t>改善元山、下桥、坦塘、车槽院落生产、生活条件，完善基础设施，提升村民人居环境，提高人民群众满意度和幸福感。</t>
  </si>
  <si>
    <t>2025年玉屏村新型农村集体经济发展项目</t>
  </si>
  <si>
    <t>滩头镇玉屏村</t>
  </si>
  <si>
    <t>壹拾万元整(¥100000元)到隆回县玉坪村振兴农业发展有限公司做为股金，参与同富公司分红。投入人民币肆拾万元整(¥400000元)给隆回县滩头建设投资有限公司作为生产项目建设资金，固定分红贰万肆仟元。</t>
  </si>
  <si>
    <t>投入50万元用于村级集体经济创收，可惠及脱贫（监测)人口156户570人</t>
  </si>
  <si>
    <t>提高村集体经济收入每年3万元以上</t>
  </si>
  <si>
    <t>龙井村1、2、3、5、10组道路硬化</t>
  </si>
  <si>
    <t>岩口镇龙井村</t>
  </si>
  <si>
    <t>1、2、3、5、10组道路硬化：285m×3.5m×0.18m。</t>
  </si>
  <si>
    <t>2025.07.15</t>
  </si>
  <si>
    <t>2025.08.30</t>
  </si>
  <si>
    <t>解决全村280户980人出行问题</t>
  </si>
  <si>
    <t>改善生产条件，增加收入</t>
  </si>
  <si>
    <t>育贤村村集体经济扶持项目</t>
  </si>
  <si>
    <t>岩口镇育贤村</t>
  </si>
  <si>
    <t>投资楚班建材将50万元扶持资金发展环保砖产业，预计每年生产收益大约为3万元，收益计入育贤村村集体经济收入中</t>
  </si>
  <si>
    <t>村集体经济收益30000元，脱贫户4户21人受益</t>
  </si>
  <si>
    <t>带动34人就业</t>
  </si>
  <si>
    <t>2025年花门街道双长村1.2.3.10.11.13.14.16.17组山塘清淤加固三口、新建水渠及机耕道建设项目</t>
  </si>
  <si>
    <t>花门街道双长村</t>
  </si>
  <si>
    <t>一、山塘加固清淤三口：
（1）10.11.13.14组塘子冲塘清淤：42m×24m×1m；
塘坝硬化：42m×3m×0.10m；
修建水圳：300m（0.3m×0.3m×0.1m）；
修建溢洪道：0.8m×0.6m×4.5m
（2）16.17组羊古崂塘清淤：34.5 m×32.9m×1m；
塘坝硬化：82.8m×3m×0.10m；
修建水圳：100m（0.3m×0.3m×0.1m）；
修建溢洪道：0.8m×0.6m×6m
（3）1.2.3组刘家冲塘清淤：680m³；
塘坝硬化：30m×3m×0.1m；
修建水圳：700m（0.3m×0.3m×0.1m）；
修建溢洪道：0.6m×0.6m×5m
二、1.2.3组修建机耕道：800m×3.5m；
桥梁修建：8m×3.5m×0.2m。</t>
  </si>
  <si>
    <t>改善农户和脱贫（监测）户310户1248人730亩农田水利灌溉问题，改善生产条件，增产增收。</t>
  </si>
  <si>
    <t>2025年花门街道太平洲村美丽乡村建设</t>
  </si>
  <si>
    <t>花门街道太平洲村</t>
  </si>
  <si>
    <t>太平洲村美丽乡村建设：1.太平洲村主干道浆砌石1200米长，高1.5米，上宽0.8米.下宽1.2米。2.全村主干道加宽硬化2600米长，宽1米，0.2米厚，3.3组院落排污渠150米。4.4、9组院落提质、微景观打造、全村院落空坪地硬化；5.3、12组院落提质、全村院落空坪地硬化、微景观打造、小菜园。6.太平洲3、4、9、12组鸡鸭猪牛舎改造。</t>
  </si>
  <si>
    <t>解决脱贫（监测）户 98户332人安全出行，改善人居环境，提高生活质量，提升村容村貌，加强庭院经济建设，增产增收。</t>
  </si>
  <si>
    <t>2025年花门街道铜江村扶持壮大村级集体经济项目</t>
  </si>
  <si>
    <t>花门街道铜江村</t>
  </si>
  <si>
    <t>将扶持资金投入隆回村里人家餐饮店，通过入股、务工等方式，使脱贫(监测)户增收，增加村集体经济收入，按协议实行保底分红，预计年底收益2.5万元。</t>
  </si>
  <si>
    <t>可招收脱贫(监测)户人员务工，惠及脱贫（监测）户 2户2人。</t>
  </si>
  <si>
    <t>1.可吸收脱贫（监测）户2户2人口务工就业；2.个人月收入达2500元以上；3.村集体经济预计收益2.5万元/年。</t>
  </si>
  <si>
    <t>2025年花门街道铜盆江村4.5.6.7.8组水渠维修加固项目</t>
  </si>
  <si>
    <t>花门街道铜盆江村</t>
  </si>
  <si>
    <t>4.5.6.7.8组1000米水渠砂浆防漏及损毁处砖砌维修。</t>
  </si>
  <si>
    <t>解决脱贫（监测）户24户76人250亩农田灌溉问题，改善生产条件，增产增收。</t>
  </si>
  <si>
    <t>2025年花门街道兴隆村扶持壮大村级集体经济项目</t>
  </si>
  <si>
    <t>花门街道兴隆村</t>
  </si>
  <si>
    <t>将扶持资金投人隆回县工业园佳和家居,通过入股、务工等方式，使脱贫(监测)户增收，增加村集体经济收入，按协议实行保底分红，预计年底收益2.5万元。</t>
  </si>
  <si>
    <t>可招收脱贫(监测)人员务工，惠及脱贫（监测）户5户16 人。</t>
  </si>
  <si>
    <t>1.可吸收脱贫（监测）户 5户5人口务工就业；2.个人月收入达2600元以上；3.村集体经济预计收益2.5万元/年。</t>
  </si>
  <si>
    <t>2025年花门街道兴隆村5.6.12.13.19组道路硬化、2.3.6.13.21.22.23.24组道路加宽及挡土墙加固项目</t>
  </si>
  <si>
    <t>1、道路硬化工程：（1）19组道路硬化长485m×宽3.5m×厚0.2m，339.5m³。（2）5.6.12.13组道路硬化长180m×宽4m×厚0.2m，144m³；岔路口（三处）道路硬化长70m×宽3.5m×厚0.2m，49m³。2、道路挡土墙加固及加宽路面硬化工程：（1）6.13组浆砌石道路挡土墙长46m×高1.3m×〔（下宽1m+上宽0.6m）÷2﹞，47.84m³。（2）2、3组浆砌石道路挡土墙长71m×高2.5m×〔（下宽1.8m+上宽0.8m）÷2﹞，230.75m³；（3）2.3组加宽路面硬化长71m×宽2.8m，198.8㎡；（4）21-24组加宽路面硬化长517m×宽0.8m，413.6㎡。3、道路防护栏工程:2.3组道路防护栏安装55m。</t>
  </si>
  <si>
    <t>解决农户和脱贫（监测）户325 户1130人安全出行问题，改善生产生活条件。</t>
  </si>
  <si>
    <t>改善农户和脱贫（监测）户安全出行等生产生活条件,节约出行成本。</t>
  </si>
  <si>
    <t>2025年花门街道兴隆村7.8.9组安装泵站电排及排水管建设项目</t>
  </si>
  <si>
    <t>1.购置特制高压泵（45kw）及配套设施一套，2.铺设110PE管3000m（含安装、土地开挖回填）。</t>
  </si>
  <si>
    <t>改善农户和脱贫（监测）户69户236人100亩农田水利灌溉问题，改善生产条件，增产增收。</t>
  </si>
  <si>
    <t>2025年花门街道兴隆村7.8.9组土地翻耕种植茶树项目</t>
  </si>
  <si>
    <t>1.7-9组种植茶树，土地翻耕100亩；2.修建蓄水池2x2x1=4m³，共7口。</t>
  </si>
  <si>
    <t>新增茶油产量100斤/亩，带动农户和脱贫（监测）户增收7000元/年。</t>
  </si>
  <si>
    <t>提高土地使用效益，带动农户和脱贫（监测）户增收。</t>
  </si>
  <si>
    <t>隆回县易地搬迁兴业小区集中安置区房屋屋顶改造建设项目</t>
  </si>
  <si>
    <t>邵阳魏源投资开发有限公司</t>
  </si>
  <si>
    <t>改造兴业小区集中安置区12栋房屋屋顶，改造建设面积8905平方米。</t>
  </si>
  <si>
    <t>解决脱贫（监测）户442户1670人人居环境问题，改善生产生活条件。</t>
  </si>
  <si>
    <t>2025年木梁村光伏、汽车充电桩（光储充一体化）项目</t>
  </si>
  <si>
    <t>桃花坪街道木梁村</t>
  </si>
  <si>
    <t>建设木梁村光伏、汽车充电桩（光储充一体化）项目，功率65KV，钢结构独立L立架。</t>
  </si>
  <si>
    <t>2025.10.20</t>
  </si>
  <si>
    <t>全面提升村服务平台空间利用，优化资源配置，增加或可节约村级开支1.5万元以上，方便群众新能源充电和停车服务。</t>
  </si>
  <si>
    <t>可使用脱贫人口（监测人口）劳力100左右个工日，农民直接可增收3万余元，建成可增加集体收入（或节约开支）2万余元每年，联农带农就业绩效明显</t>
  </si>
  <si>
    <t>2025年木梁村小学至朝阳庵道路硬化项目</t>
  </si>
  <si>
    <t>木梁村小学至朝阳庵建设硬化宽3.5米，厚0.18米长910米道路（含路基平整，水沟开挖）错车道2个</t>
  </si>
  <si>
    <t>2025.11.10</t>
  </si>
  <si>
    <t>全面提升木梁村双季稻产区交通，方便原曙光6、7、8组仅800名左右村民的出行，提升人民群众的幸福感，节约出行和运输成本10万元以上。并确保了群众出行安全！</t>
  </si>
  <si>
    <t>可解决就业，包括脱贫人口（监测人口）劳力300左右个工日，农民直接可增收6万余元，农民节约运输成本10万余以上提升群众获得感和幸福感。</t>
  </si>
  <si>
    <t>2025年木梁村罗家大院至4组道路硬化项目</t>
  </si>
  <si>
    <t>罗家大院至4组建设硬化宽3.5米，厚0.18米长1.4公里道路（含路基平整，水沟开挖）错车道 3个</t>
  </si>
  <si>
    <t>解决原罗家4组村民出行，告别无水泥公路出行历史，方便农产品外销动输和林业资源的开发，绩效成果明显，节约群众运输成本50万元以上。</t>
  </si>
  <si>
    <t>可解决就业，包括脱贫人口（监测人口）劳力600左右个工日，农民直接可增收15万余元，农民节约运输成本50余以上提升群众获得感和幸福感。</t>
  </si>
  <si>
    <t>2025年桃花坪街道三和村楠木片山塘渠道维修加固5、6、10组</t>
  </si>
  <si>
    <t>桃花坪街道三和村</t>
  </si>
  <si>
    <t>DN30塑料导流管70米，浆砌石100米c</t>
  </si>
  <si>
    <t>解决脱贫（监测）户  20户89人，解决了180亩左右农田灌输，改善生产生活条件。</t>
  </si>
  <si>
    <t>改善农户和脱贫（监测）户生产生活条件,节约出行成本</t>
  </si>
  <si>
    <t>2025年书院村1组山塘维修加固</t>
  </si>
  <si>
    <t>桃花坪街道书院村</t>
  </si>
  <si>
    <t>书院村1组两口山塘浆砌石塘坝长52.4米，2.1米高，28.2米长，2.5米高，新建防渗面板39.5米长，宽2.6米，0.1米厚，清淤394方等。</t>
  </si>
  <si>
    <t>解决脱贫（监测）38户103人63亩农田的水利灌溉问题，改善生产生活条件，增产增收。</t>
  </si>
  <si>
    <t>改善农户和脱贫（监测）户农田水利灌溉等生产条件，增加农业收入。</t>
  </si>
  <si>
    <t>旺龙村道路维修加固</t>
  </si>
  <si>
    <t>桃花坪街道旺龙村</t>
  </si>
  <si>
    <t>砌石挡土墙：
1、旺冲牛场：170m³，混泥土压顶硬化11m³，土方开挖200m³，土方清运162m³，400mm涵管2.5m，切伸缩缝7条，模板安拆33m；                                                    2、新石桥：35m³，混泥土压顶硬化4m³，土方开挖42m³，土方清运33m³，切伸缩缝6条，模板安拆30m。</t>
  </si>
  <si>
    <t>2025.7.1</t>
  </si>
  <si>
    <t>为方便旺龙村2025名群众生产生活安全出行</t>
  </si>
  <si>
    <t>旺龙村道路硬化</t>
  </si>
  <si>
    <t>道路硬化：
1、路基平整：450m×4m                                        
2、路基碎石垫底：450m×4m×0.1m
3、路面硬化（c30混泥土）：450m×3.5m×0.2m
错车道建设：
1、错车道路基平整：3m×6m×3
2、错车道碎石垫底：3m×6m×0.1m×3
3、错车道硬化：3m×6m×0.2m×3</t>
  </si>
  <si>
    <t>文昌村新建机耕道</t>
  </si>
  <si>
    <t>桃花坪街道文昌村</t>
  </si>
  <si>
    <t>新建机耕道：
1、清除耕作层460m×3m×0.3m，                                       
2、石渣土回填压实：260m×3m×0.7m×+200m×3m×0.3m，
3、碎石路面：460m×3m×0.05m，
4、M7.5浆砌石墙：260m×1m×0.7m×2，
5、干砌石挡土墙：200m×0.4m×0.6m×2。</t>
  </si>
  <si>
    <t>2025.9.1</t>
  </si>
  <si>
    <t>解决文昌村1.2.3组320名群众生产生活安全出行</t>
  </si>
  <si>
    <t>油麻冲山塘维修</t>
  </si>
  <si>
    <t>油麻冲山塘清淤：
一、重建卧管：浆砌石卧管拆除5m×0.6m×0.6m，内衬DN200PVC管置安（含三通）7m，DN10钢筋置安6.5×8×0.618+2.4×33×0.398=63.658KG,C25砼卧管6.5m×0.8m×0.6m=3.12m³,DN150铸铁闸门置安3扇，模板制安拆6.5×0.6×2+0.8×0.6×2+0.8×0.2×5=7.16㎡；
二、新建消力井：人工开挖土方1.4m×1.4m×0.3m=0.6m³，块石垫底1.4m×1.4m×0.3m=0.6m³，C25砼墙1.4m×1.4m×0.2m×2+1m×1.4m×0.2m×2=1.3m³，C25砼盖板、底1m×1m×0.2m×2=0.4m³，DN14钢筋置安1.4m×5m×2m×8=112.0m³，模板制安拆1.4m×1.4m×2+1.4m×1m×2+1m×1m×5=11.7㎡；
三、新建防渗面板：塘坝土方回填压实整形63×4.5=284，防渗板砼63m×4.5m×0.1m=28.4m³，沥青杉木伸缩缝4.5m×0.1m×10m=0.9m³；
四、截水墙：人工开挖土方63m×1m×0.4m=25.2m³，C25截水墙63m×1m×0.3m×=18.9m³，模板制安拆63m×1m=63㎡，沥青杉木伸缩缝1m×0.3m×6=1.8㎡；
五、塘坡除杂整形（67+30+33）×5=650m³；
六、踏步1.2m×0.3m×0.16m×18；
七、淤泥挖运10m×20m×0.5m=100m³；
八、涵管穿管回填：DN160PE管12m，安装费12m，高压回填灌浆3T,机械设备使用费、进退场等措施费1项；</t>
  </si>
  <si>
    <t>解决文昌村1.2.3组320名群众生产灌溉所需</t>
  </si>
  <si>
    <t>菜畲里山塘维修</t>
  </si>
  <si>
    <t>菜畲里山塘维修：
一、重建卧管：浆砌石卧管拆除3m×0.6m×0.6=1.08m³，内衬DN200PVC管置安（含三通）5米，DN10钢筋置安5m×8×0.618+2.4m×25×0.398=48.6KG,C25砼卧管5m×0.8m×0.6m=2.4m³，模板制安拆5×0.6×2+0.8×0.6×2+0.8×0.2×5=7.76㎡，DN150铸铁闸门置安3扇；
二、新建消力井：人工开挖土方1.4m×1.4m×0.3m=0.6m³，块石垫底1.4m×1.4m×0.3m=0.6m³，C25砼墙1.4m×1.4m×0.2m×2+1m×1.4m×0.2m×2=1.3m³，C25砼盖板、底1m×1m×0.2m×2=0.4m³，DN14钢筋置安1.4m×5m×2m×8=112.0m³，模板制安拆1.4m×1.4m×2+1.4m×1m×2+1m×1m×5=11.7㎡；
三、新建防渗面板：塘坝土方回填压实整形70*4.5=315㎡，防渗板砼70m×4.5m×0.1m=31.5m³，沥青杉木伸缩缝4.5m×0.1m×11m=4.95m³；
四、截水墙：
人工开挖土方70m×1m×0.4m=28m³，C25截水墙70m×1m×0.3m=21㎥，模板制安拆70m×1m=70㎡，沥青杉木伸缩缝1m×0.3m×7=2.4㎡；
五、塘坡除杂整形（70+30+36）×5=680㎥；
六、踏步1.2m×0.3m×0.16m×16；
七、涵管穿管回填：DN160PE管11m，安装费11m，高压回填灌浆2.7T,机械设备使用费、进退场等措施费1项；
八、材料二次转运</t>
  </si>
  <si>
    <t>解决文昌村6.7.8组500余名群众生产灌溉所需</t>
  </si>
  <si>
    <t>2025年小水塘村长命塘除险加固.倒虹吸维修</t>
  </si>
  <si>
    <t>塘坝除险加固.倒虹吸维修</t>
  </si>
  <si>
    <t>解决脱贫（监测）20户55人120亩农田水利灌溉问题，改善生产条件，增产增收。</t>
  </si>
  <si>
    <t>改善农户和脱贫户农田水利灌溉等生产条件，增加农业生产收入.</t>
  </si>
  <si>
    <t>2025年小水塘村北湾里道路硬化；3、4、5组道路硬化；7、8组、柳桥郭家停车坪修建；荷花基地道路硬化；</t>
  </si>
  <si>
    <t>北湾里道路硬化；
3、4、5组道路硬化；
7、8组、柳桥郭家停车坪修建；荷花基地道路硬化；</t>
  </si>
  <si>
    <t>解决脱贫（监测）56户196人安全出行，改善生产条件，增产增收</t>
  </si>
  <si>
    <t>改善农户和脱贫户出行方便，村民娱乐休闲。</t>
  </si>
  <si>
    <t>2025年小水塘村村内路灯维修</t>
  </si>
  <si>
    <t>小水塘村村内路灯维修</t>
  </si>
  <si>
    <t>解决老百姓夜间出行安全</t>
  </si>
  <si>
    <t>更加方便了村民的夜间出行</t>
  </si>
  <si>
    <t>2025年小水塘村蔬菜种植基地配套基础设施1处/10万元</t>
  </si>
  <si>
    <t>蔬菜种植基地配套基础设施1处/10万元</t>
  </si>
  <si>
    <t>带动产业发展，解决村民务工，增加集体经济收入</t>
  </si>
  <si>
    <t>2025年小水塘村冷库场地基础建设设施</t>
  </si>
  <si>
    <t>场地基础建设设施</t>
  </si>
  <si>
    <t>改善农户和脱贫户务工和生活条件。带动全村经济</t>
  </si>
  <si>
    <t>2025年小水塘村院落基础设施建设</t>
  </si>
  <si>
    <t>院落基础设施建设</t>
  </si>
  <si>
    <t>解决脱贫（监测）户155户478人人居环境问题，改善人居环境条件。</t>
  </si>
  <si>
    <t>2025年叶家村集体经济项目</t>
  </si>
  <si>
    <t>桃花坪街道叶家村</t>
  </si>
  <si>
    <t>扶持资金投入50万元入股邵阳锦垚生态农业有限公司开展有机肥生产项目，用于村级集体经济创收，村集体经济收入4万元/年</t>
  </si>
  <si>
    <t>每年为村集体创造收益4万元</t>
  </si>
  <si>
    <t>隆回县_产业发展_金融保险配套项目_2024年新型农业经营主体贷款贴息</t>
  </si>
  <si>
    <t>相关乡镇（街道）相关村</t>
  </si>
  <si>
    <t>对2024年新型农业经营主体贷款进行贴息</t>
  </si>
  <si>
    <t>降低新型农业经营主体贷款成本，增强农业企业竞争力，带动脱贫户和监测户328户增收</t>
  </si>
  <si>
    <t>降低贷款成本，带动农户以及脱贫户和监测户增收</t>
  </si>
  <si>
    <t>隆农发[2025]16号</t>
  </si>
  <si>
    <t>2025年农村生活垃圾收运</t>
  </si>
  <si>
    <t>全县所有通水泥路人口200人左右的自然村设置垃圾收集点，并进行垃圾清运</t>
  </si>
  <si>
    <t>解决全县所有行政村农村生活垃圾收集清运，改善农户和脱贫户生活条件，提升全县人居环境水平</t>
  </si>
  <si>
    <t>2025年发展庭院经济奖补</t>
  </si>
  <si>
    <t>金石桥镇晓阳溪村</t>
  </si>
  <si>
    <t>对发展庭院小种植、小养殖、小加工、小农旅、小服务，当年发展庭院经济项目总投入达到2000元以上，有固定的种养、加工、经营和服务场所，可持续增产增收，且家庭环境干净整洁，家庭和睦，睦邻友好的户进行奖补</t>
  </si>
  <si>
    <t>解决帮助脱贫（监测）户76户发展庭院经济，增加经营性收入</t>
  </si>
  <si>
    <t>以农户和脱贫（监测）户为基本单位，以院落为生产经营场所，以庭院资源向经济资源转化为核心，以增加农民收入为根本，培育农村经济新的增长点，拓宽农民增收渠道</t>
  </si>
  <si>
    <t>解决帮助脱贫（监测）户83户发展庭院经济，增加经营性收入</t>
  </si>
  <si>
    <t>岩口镇石坳村</t>
  </si>
  <si>
    <t>发展庭院小种植、小养殖、改善种养条件</t>
  </si>
  <si>
    <t>解决帮助脱贫（监测）47户  121人发展庭院经济，增加经营性收入</t>
  </si>
  <si>
    <t>小型农业水利设施建设项目</t>
  </si>
  <si>
    <t>北山镇北山社区、大院村、观音塘村、塘新村</t>
  </si>
  <si>
    <t>北山社区等4个村8座山塘清淤整治。</t>
  </si>
  <si>
    <t>新增蓄水能力3.6（万立方米）。</t>
  </si>
  <si>
    <t>脱贫户677户、监测户97户</t>
  </si>
  <si>
    <t>脱贫户595人、监测户65人</t>
  </si>
  <si>
    <t>投工投劳565个</t>
  </si>
  <si>
    <t>高平镇白地新村、茶山村、江末村、金风山村、棋坪村、三星村、石脚村、堂下桥村、小坳村</t>
  </si>
  <si>
    <t>白地新村等9个村10座山塘清淤整治、0.21公里畅通“中梗阻”渠道。</t>
  </si>
  <si>
    <t>新增蓄水能力1.9500（万立方米）；新增恢复和改善灌溉面积240亩。</t>
  </si>
  <si>
    <t>投工投劳920个</t>
  </si>
  <si>
    <t>荷田乡荷田村、蒋玉牌村、九桂村、文联村、长兴村</t>
  </si>
  <si>
    <t>荷田村等5个村8座山塘清淤整治、0.79公里畅通“中梗阻”渠道。</t>
  </si>
  <si>
    <t>新增蓄水能力1.3200（万立方米）；新增恢复和改善灌溉面积240亩。</t>
  </si>
  <si>
    <t>投工投劳830个</t>
  </si>
  <si>
    <t>荷香桥镇白山村、伏龙村、黄杨山村、开智村、清水村、山里红村、树竹村、塘冲村、天马山村、桐中村、万兴村、五四村</t>
  </si>
  <si>
    <t>白山村等12个村46座山塘清淤整治、0.90公里畅通“中梗阻”渠道。</t>
  </si>
  <si>
    <t>新增蓄水能力6.9700（万立方米）；新增恢复和改善灌溉面积77亩。</t>
  </si>
  <si>
    <t>脱贫户391户、监测户49户</t>
  </si>
  <si>
    <t>脱贫户1167人、监测户117人</t>
  </si>
  <si>
    <t>投工投劳1785个</t>
  </si>
  <si>
    <t>横板桥镇车田江村、东兴村、麻龙村、立志村、麻场社区、南扇村、三溪村、石燕村、袁家村、周庄村、横板桥社区、黄新村、金石村</t>
  </si>
  <si>
    <t>车田江村等13个村30座山塘清淤整治、2.93公里畅通“中梗阻”渠道。</t>
  </si>
  <si>
    <t>新增蓄水能力10.3300（万立方米）；新增恢复和改善灌溉面积145亩。</t>
  </si>
  <si>
    <t>脱贫户141户监测户19户</t>
  </si>
  <si>
    <t>脱贫户467人监测户41人</t>
  </si>
  <si>
    <t>投工投劳1495个</t>
  </si>
  <si>
    <t>花门街道曾家㘭村、大为村、芙蓉山村、花桥村、青花江村、托新村</t>
  </si>
  <si>
    <t>曾家坳村等6个村16座山塘清淤整治、0.71公里畅通“中梗阻”渠道。</t>
  </si>
  <si>
    <t>新增蓄水能力2.5900（万立方米）；新增恢复和改善灌溉面积140亩。</t>
  </si>
  <si>
    <t>146（其中监测户9户）</t>
  </si>
  <si>
    <t>472（其中监测对象23人）</t>
  </si>
  <si>
    <t>投工投劳665个</t>
  </si>
  <si>
    <t>金石桥镇五罗村、利农村</t>
  </si>
  <si>
    <t>五罗村、利农村2个村1座山塘清淤整治、0.34公里畅通“中梗阻”渠道。</t>
  </si>
  <si>
    <t>新增蓄水能力0.1500万立方米）；新增恢复和改善灌溉面积38亩。</t>
  </si>
  <si>
    <t>42（其中监测户3户）</t>
  </si>
  <si>
    <t>160（其中监测对象5人）</t>
  </si>
  <si>
    <t>投工投劳180个</t>
  </si>
  <si>
    <t>六都寨镇飞鹅潭村、金龙温冲村、金湾村、马坪村、张家铺村、朝阳新村</t>
  </si>
  <si>
    <t>飞鹅潭村等6个村16座山塘清淤整治、1.31公里畅通“中梗阻”渠道。</t>
  </si>
  <si>
    <t>新增蓄水能力2.2200万立方米）；新增恢复和改善灌溉面积428亩。</t>
  </si>
  <si>
    <t>脱贫户134户监测户8户</t>
  </si>
  <si>
    <t>脱贫户591人监测户18人</t>
  </si>
  <si>
    <t>投工投劳1151个</t>
  </si>
  <si>
    <t>罗洪镇江塘村、石莲村、下罗洪村</t>
  </si>
  <si>
    <t>江塘村等3个村5座山塘清淤整治、1.15公里畅通“中梗阻”渠道。</t>
  </si>
  <si>
    <t>新增蓄水能力0.5000万立方米）；新增恢复和改善灌溉面积229亩。</t>
  </si>
  <si>
    <t>投工投劳599个</t>
  </si>
  <si>
    <t>南岳亩镇金星村、南岳庙社区、太平新村、新家桥村、造端村、塘现村</t>
  </si>
  <si>
    <t>金星村等6个村12座山塘清淤整治、0.15公里畅通“中梗阻”渠道。</t>
  </si>
  <si>
    <t>新增蓄水能力2.2300万立方米）；新增恢复和改善灌溉面积52亩。</t>
  </si>
  <si>
    <t>投工投劳1000个</t>
  </si>
  <si>
    <t>七江镇排溪村、千古坳村、水源村</t>
  </si>
  <si>
    <t>排溪村等3个村3座山塘清淤整治、0.21公里畅通“中梗阻”渠道。</t>
  </si>
  <si>
    <t>新增蓄水能力0.2900万立方米）；新增恢复和改善灌溉面积26亩。</t>
  </si>
  <si>
    <t>投工投劳580个</t>
  </si>
  <si>
    <t>麻塘山乡双坪村、兴屋场村、油溪坪村</t>
  </si>
  <si>
    <t>双坪村等3个村1座山塘清淤整治、3.77公里畅通“中梗阻”渠道。</t>
  </si>
  <si>
    <t>新增蓄水能力0.5000万立方米）；新增恢复和改善灌溉面积440亩。</t>
  </si>
  <si>
    <t>投工投劳495个</t>
  </si>
  <si>
    <t>三阁司镇车田村、长铺社村、红旗村、桥庄村、青源村、红星村、胜利村、狮子山村、石梁村、石笋寨村、幸福村、温塘村、红旗村、友谊村</t>
  </si>
  <si>
    <t>车田村村等14个村26座山塘清淤整治，0.24公里畅通“中梗阻”渠道。</t>
  </si>
  <si>
    <t>新增蓄水能力5.08（万立方米）；新增恢复和改善灌溉面积50亩。</t>
  </si>
  <si>
    <t>投工投劳1178个</t>
  </si>
  <si>
    <t>山界回族乡陈粟村、金龙村</t>
  </si>
  <si>
    <t>陈粟村、金龙村6座山塘清淤整治。</t>
  </si>
  <si>
    <t>新增蓄水能力0.9（万立方米）。</t>
  </si>
  <si>
    <t>投工投劳650个</t>
  </si>
  <si>
    <t>司门前镇东山村、合理村、石桥铺村、石山湾村、众乐村、双龙村、竹山院村</t>
  </si>
  <si>
    <t>东山村等7个村10座山塘清淤整治。</t>
  </si>
  <si>
    <t>新增蓄水能力1.6（万立方米）。</t>
  </si>
  <si>
    <t>投工投劳930个</t>
  </si>
  <si>
    <t>滩头镇李家村、金龙村、双江村、柏林村、城东村、石托村、玉屏村、祝家桃林村、洞木亭村</t>
  </si>
  <si>
    <t>李家村等9个村12座山塘清淤整治、0.82公里畅通“中梗阻”渠道</t>
  </si>
  <si>
    <t>新增蓄水能力2.05（万立方米）；新增恢复和改善灌溉面积725亩。</t>
  </si>
  <si>
    <t>投工投劳810个</t>
  </si>
  <si>
    <t>桃花坪街道保和村、合龙溪村、和码村、红星村、花路洲村、金龙山村、丼长村、九龙村、木梁村、南山社区、南塘村、三和村、小水塘村、杨竹塘村、雨山社区</t>
  </si>
  <si>
    <t>保和村等15个村36座山塘清淤整治</t>
  </si>
  <si>
    <t>新增蓄水能力6.7（万立方米）.</t>
  </si>
  <si>
    <t>363（其中监测户5户）</t>
  </si>
  <si>
    <t>1154（其中监测人口13人）</t>
  </si>
  <si>
    <t>投工投劳1850个</t>
  </si>
  <si>
    <t>西洋江镇五星村、砚田村、星月村</t>
  </si>
  <si>
    <t>五星村等3个村5座山塘清淤整治、0.60公里畅通“中梗阻”渠道。</t>
  </si>
  <si>
    <t>新增蓄水能力0.82（万立方米）；新增恢复和改善灌溉面积115亩。</t>
  </si>
  <si>
    <t>投工投劳590个</t>
  </si>
  <si>
    <t>小沙江镇江边村、小沙江社区、光龙村、花龙村</t>
  </si>
  <si>
    <t>小沙江社区村等4个村2座山塘清淤整治、0.72公里畅通“中梗阻”渠道。</t>
  </si>
  <si>
    <t>新增蓄水能力0.9（万立方米）；新增恢复和改善灌溉面积310亩。</t>
  </si>
  <si>
    <t>投工投劳120个</t>
  </si>
  <si>
    <t>鸭田镇古塘村、青庄村、寨李村</t>
  </si>
  <si>
    <t>古塘村等3个村6座山塘清淤整治、0.50公里畅通“中梗阻”渠道。</t>
  </si>
  <si>
    <t>新增蓄水能力1.31（万立方米）；新增恢复和改善灌溉面积200亩。</t>
  </si>
  <si>
    <t>投工投劳700个</t>
  </si>
  <si>
    <t>岩口镇白竹坪村、大观村、枫井坪村、划市村、继志村、龙水炼村、马家桥村、马头山村、梅塘村、朴塘村、三角村、山水村、石坳村、石屋村、双石村、塘头村、天星村、旺山和村、温里社区、向家村、新坪居委会、新田村、星塘村、岩口居委会、油麻冲村、育贤村、长溪村、郑西村、黄金洞村、</t>
  </si>
  <si>
    <t>白竹坪村等29个村60座山塘清淤整治、0.61公里畅通“中梗阻”渠道。</t>
  </si>
  <si>
    <t>新增蓄水能力11.23（万立方米）；新增恢复和改善灌溉面积80亩。</t>
  </si>
  <si>
    <t>投工投劳7365个</t>
  </si>
  <si>
    <t>羊古坳镇匡家铺村、锣鼓石村、羊古坳社区、转角丘村、花塘村</t>
  </si>
  <si>
    <t>羊古坳社区等5个村8座山塘清淤整治、1.55公里畅通“中梗阻”渠道。</t>
  </si>
  <si>
    <t>新增蓄水能力0.8（万立方米）；新增恢复和改善灌溉面积1027亩。</t>
  </si>
  <si>
    <t>受益脱贫户97户，防止返贫监测对象8户</t>
  </si>
  <si>
    <t>受益脱贫人口292人，防止返贫监测对象20人</t>
  </si>
  <si>
    <t>投工投劳413个</t>
  </si>
  <si>
    <t>周旺镇车坪村、清水村、潭水村、斜岭村、周旺社区、江口村、杨岭村、群胜村</t>
  </si>
  <si>
    <t>周旺社区等8个村13座山塘清淤整治、0.94公里畅通“中梗阻”渠道。</t>
  </si>
  <si>
    <t>新增蓄水能力1.72（万立方米）；新增恢复和改善灌溉面积228亩。</t>
  </si>
  <si>
    <t>投工投劳778个</t>
  </si>
  <si>
    <t>桃花坪街道渠道改建项目</t>
  </si>
  <si>
    <t>邵阳市六都寨灌区管理局</t>
  </si>
  <si>
    <t>桃花坪街道三和村、金龙山村、长扶村、和码村、书院村</t>
  </si>
  <si>
    <t>肖山泄洪渠200米渠道改造（资金53.5万元）；胡石支渠（金龙山村）500米渠道改造（资金17.2万元）；胡石支渠（长扶村、和码村）1500米渠道改造（资金22.9万元）；书院村灌排渠160米渠道改造（资金17.5万元）</t>
  </si>
  <si>
    <t>受益村数5个；受益户数2081户；受益人口数6797人</t>
  </si>
  <si>
    <t>六都寨镇渠道改建项目</t>
  </si>
  <si>
    <t>六都寨镇三河村、金龙温冲村</t>
  </si>
  <si>
    <t>三河村灌排渠715米渠道改造（资金14.8万元)；金龙温冲村勺把塘分支渠400米渠道改造(资金5.9万元)</t>
  </si>
  <si>
    <t>受益村数2个；受益户数321户；受益人口数968人</t>
  </si>
  <si>
    <t>滩头镇渠道改建项目</t>
  </si>
  <si>
    <t>滩头镇柏林村、金龙村、狮子石村、八龙村、石门村</t>
  </si>
  <si>
    <t>柏林村新矮边左支渠1000米渠道改造(资金21.1万元)；柏林村新矮边右支渠1000米渠道改造(资金9.8万元)；金龙村城上支渠右分渠500米渠道改造(资金9.9万元)；狮子石村鲤鱼塘支渠600米渠道改造(资金11.8万元)；狮子石村屋龙湾支渠500米渠道改造(资金11.7万元)；八龙村芭蕉支渠2500米渠道改造(资金6.3万元)；石门村五三水库灌溉渠1245米渠道改造资金(14.8万元)、鸭子冲灌溉渠300米渠道改造资金(0.9万元)；淡家塘灌溉渠270米渠道改造(资金3.9万元)、11组灌溉渠800米渠道改造(资金11.8万元)。</t>
  </si>
  <si>
    <t>受益村数5个；受益户数1045户；受益人口数4364人</t>
  </si>
  <si>
    <t>花门街道渠道改建项目</t>
  </si>
  <si>
    <t>花门街道八一村、老银村</t>
  </si>
  <si>
    <t>八一村八一分支渠1400米渠道改造(资金28.6万元)；老银村桐子坳支渠2000米渠道改造(资金23.0万元)</t>
  </si>
  <si>
    <t>受益村数2个；受益户数316户；受益人口数1199人</t>
  </si>
  <si>
    <t>荷香桥镇渠道改建项目</t>
  </si>
  <si>
    <t>荷香桥镇建桥村</t>
  </si>
  <si>
    <t>建桥村灌溉渠1600米渠道改造（资金24.9万元）</t>
  </si>
  <si>
    <t>受益村数1个；受益户数110户；受益人口数340人</t>
  </si>
  <si>
    <t>岩口镇渠道改建项目</t>
  </si>
  <si>
    <t>岩口镇新田村、划市村</t>
  </si>
  <si>
    <t>寨志北分干新田支渠350米渠道改造资金(8.7万元)；划市村灌溉渠35米渠道改造资金(0.6万元)</t>
  </si>
  <si>
    <t>受益村数2个；受益户数292户；受益人口数696我</t>
  </si>
  <si>
    <t>陈古田支渠清淤、维护项目</t>
  </si>
  <si>
    <t>花门街道、滩头镇老艮村、勤进村、大塘坑村、排头村、横亭村</t>
  </si>
  <si>
    <t>陈古田支渠清淤、维护（资金30.4万元）</t>
  </si>
  <si>
    <t>受益村数5个；受益户数2250户；受益人口数8560人</t>
  </si>
  <si>
    <t>2025年农作物秸秆综合利用资金</t>
  </si>
  <si>
    <t>对低茬收割粉碎还田、灭茬粉碎还田、主体“五化”利用离田、农机具购置、收储体系建设进行奖补</t>
  </si>
  <si>
    <t>到2025年年底，全县农作物秸秆综合利用率稳定在95%以上。</t>
  </si>
  <si>
    <t>带动农民主动参与秸秆综合利用，降低全县火点数量，提升全县空气质量。</t>
  </si>
  <si>
    <t>2025年张家铺村和美乡村基础设施建设</t>
  </si>
  <si>
    <t>六都寨镇张家铺村</t>
  </si>
  <si>
    <t>村内院落道路及连接路提质改造2.75公里，9组产业路硬化0.34公里，院落沿线路灯建设41盏，</t>
  </si>
  <si>
    <t>改善脱贫（监测）户57户210人的安全出行，改善生产生活条件，提升全村人居环境。</t>
  </si>
  <si>
    <t>改善农户及脱贫户安全出行，改善生产生活条件，提升全村人居环境。</t>
  </si>
  <si>
    <t>湖南白马山药业有限公司仓储冷链系统建设</t>
  </si>
  <si>
    <t>小沙江镇金竹山村</t>
  </si>
  <si>
    <t>集群资金用于建设冷库15130m³，社会融资用于超出集群资金部分冷库建设及地面平整硬化、电路铺设等</t>
  </si>
  <si>
    <t>建设冷库15130m³，帮扶农户47个以上直接增收，减少金银花损耗20%，提供灵活就业岗位50个</t>
  </si>
  <si>
    <t>湖南众盈康药业有限公司中药材产地初加工及仓储冷链建设</t>
  </si>
  <si>
    <t>麻塘山乡尖山村</t>
  </si>
  <si>
    <t>集群资金用于建设金银花冷库2820m³、购买Wd-10-2000-6型连续式药材网带烘干机设备1台及其他辅助设施；社会融资用于上述超出集群资金部分及615㎡冷库主体建设（砖混结构）</t>
  </si>
  <si>
    <t>建设冷库2820m³，帮扶农户50个以上；冷库存储量新增360吨金银花以上；带动周边中药材扩种15%-20%</t>
  </si>
  <si>
    <t>隆回县永利药业有限公司仓储冷链系统建设</t>
  </si>
  <si>
    <t>虎形山瑶族乡富寨村</t>
  </si>
  <si>
    <t>集群资金用于2675m³冷库库体设施建设，购买2套制冷设备，社会融资用于冷库库房（砖混）、其他配套设施；相关劳务用工等。</t>
  </si>
  <si>
    <t>建设2675m³冷库，带动67个农户持续增收，为12个村群众提供金银花仓储服务</t>
  </si>
  <si>
    <t>隆回县辰信农业开发有限公司冷链仓储系统建设</t>
  </si>
  <si>
    <t>小沙江镇肖家垅村</t>
  </si>
  <si>
    <t>集群资金用于建设3600m³冷库建设，社会融资用于720㎡冷库库房建设（砖混结构）</t>
  </si>
  <si>
    <t>建设3000m³冷库、带动45个农户持续增收、延缓金银花有效成分流失，年减少损失与溢价价值50万元</t>
  </si>
  <si>
    <t>带动脱贫户和监测户发展产业，增加脱贫户和监测户收入</t>
  </si>
  <si>
    <t>隆回湘中金银花科技开发有限公司冷链仓储系统建设</t>
  </si>
  <si>
    <t>集群资金用于7500m³冷库建设，社会融资用于冷库钢架棚、冷库地坪建设、用电线路一套等</t>
  </si>
  <si>
    <t>建设7500m³冷库，收储农户金银花干品800吨以上，带动76个农户直接增收，减少金银花损耗20%以上</t>
  </si>
  <si>
    <t>隆回县裕民小苑家庭农场冷链仓储系统建设</t>
  </si>
  <si>
    <t>集群资金用于购买冷库制冷设备3台/套，建设3100m³冷库；社会融资用于超出集群资金冷库建设，搭建470平方米钢架棚，及地面硬化等</t>
  </si>
  <si>
    <t>建设3100m³冷库，带动32个农户直接增收，增加5个以上工作岗位，减少金银花损耗20%以上</t>
  </si>
  <si>
    <t>湖南省宝庆农产品进出口有限公司产地初加工基地建设</t>
  </si>
  <si>
    <t>花门街道办高新区大健康产业园</t>
  </si>
  <si>
    <t>集群资金用于购买3套色选机、3套包装机，社会融资用于购买2套筛选机、初加工车间配套设施与设备、初加工清洗、剥片、管护等劳务</t>
  </si>
  <si>
    <t>增加初加工收入800万元/年，带动60个农户直接增收，带动26个农户年均增收1.5万元，增加农村劳动力就业60人以上</t>
  </si>
  <si>
    <t>湖南省有客瑶来农业开发有限公司龙牙百合产地初加工基地建设</t>
  </si>
  <si>
    <t>桃花坪街道城南工业</t>
  </si>
  <si>
    <t>1、加工基地建设：根据产地初加工需求，在县城高新区创业产业园厂区内，购买安装等离子灭菌保鲜设备1套、净果超声波清洗设备1套、气调包装流水线设备1套。
2、种植基地建设：自建龙牙百合基地50亩百合基地种苗、农资及基地管护务工等。</t>
  </si>
  <si>
    <t>增加初加工设备4台/套，带动60个农户直接增收，提供季节性就业岗位60个</t>
  </si>
  <si>
    <t>湖南三合一药业有限公司中药材（山银花）产地初加工基地建设</t>
  </si>
  <si>
    <t>小沙江镇江边村</t>
  </si>
  <si>
    <t>一是产地初加工基地建设，在小沙江镇江边村三合一药业厂区内，购买初加工烘干设备（半自动烘干机1台，高低温智能烘干机3台）；二是自建种植基地，在小沙江镇居委会建设300亩山银花标准种植基地，包括基地补苗，综合防治（含施用有机肥、生物菌肥、生物农药，物理防治等），基地管护（含整地、移栽管护、采摘等）；三是4000平方米厂房维修改造、厂区分区整改（清洗除锈、材料费、钢瓦、工字钢、划分区域、区域牌）。</t>
  </si>
  <si>
    <t>增加初加工设备4台/套，带动70个农户直接增收，人均增收3500元/年，加工厂提供12个以上季节性就业岗位</t>
  </si>
  <si>
    <t>隆回华峰生态果蔬开发有限公司玉竹等中药材产地初加工基地建设</t>
  </si>
  <si>
    <t>集群资金用于购买杀青机1台，生物颗粒（燃煤）两用一体烘干机2台，饮片切机4台，全自动烘干机1台，社会融资用于购买生物质成型热风炉1台，钢结构厂房150平米，不锈钢筛盘300个，建设玉竹基地100亩</t>
  </si>
  <si>
    <t>购买加工设备9台/套，带动36个农户直接增收，新增农户就业12人以上，壮大1个村集体经济发展</t>
  </si>
  <si>
    <t>隆回县力成农业开发有限公司产地初加工基地建设</t>
  </si>
  <si>
    <t>花门街道砚冲村</t>
  </si>
  <si>
    <t>集群资金用于购买数字化蒸汽锅1套，数字化烘干设备1套、数字化蒸煮设备1套， 社会融资用于购买数字智能一体化污水处理系统1套、数字化供热设备4套</t>
  </si>
  <si>
    <t>购买百合加工设备8套，带动74个农户直接增收，新增脱贫劳动力7人以上</t>
  </si>
  <si>
    <t>隆回县众升生态农业开发有限公司中药材产地初加工基地建设</t>
  </si>
  <si>
    <t>集群资金用于建设烘干房1套、购买脱毛机2台，切片机10台、空压机1套，冷库600立方米\中药材初加工车间钢结构250平米地面硬化500平米、购置货梯1台，社会融资用于自建中药材基地管护（含整地、病虫害防治、施肥、采挖等劳务）、发展农户种植（购买种苗、农资等）</t>
  </si>
  <si>
    <t>购买中药材加工设备14台/套，建设冷库600m³，带动50个农户直接增收，新增脱贫劳动力5人，新增6个以上工作岗位</t>
  </si>
  <si>
    <t>湖南湘瑶天下生态农业发展有限公司金银花产地初加工基地建设</t>
  </si>
  <si>
    <t>虎形山瑶族乡水栗凼村</t>
  </si>
  <si>
    <t>集群资金用于购买高低温烘干一体机3台，高温杀青机1套，社会融资用于租赁农业设施用地和用工劳务，建设600平方米砖混框架厂房</t>
  </si>
  <si>
    <t>购买中药材加工设备4台/套，带动50个农户直接增收，加工效率增加50%以上</t>
  </si>
  <si>
    <t>隆回县三珍农产品开发有限公司龙牙百合初加工基地建设</t>
  </si>
  <si>
    <t>集群资金用于购买全自动水池清洗系统，社会融资用于清洗水池前端新鲜百合全自动输送系统、全自动烘干机出料输送系统、600㎡钢结构雨棚等</t>
  </si>
  <si>
    <t>建设龙牙百合初加工基地1个，壮大1个村集体经济发展，带动135户农户直接增收</t>
  </si>
  <si>
    <t>湖南楚冠农业科技股份有限公司产地初加工基地建设</t>
  </si>
  <si>
    <t>北山镇东鄄村</t>
  </si>
  <si>
    <t>集群资金用于购买蒸汽杀青机1台、蒸汽发生器1台、建设超声波清洗池2个，社会融资用于购买输送带16条，清洗、剥片，务工等劳务费</t>
  </si>
  <si>
    <t>建设800吨百合加工线一条，带动40个农户直接增收，提供季节性岗位8个以上</t>
  </si>
  <si>
    <t>隆回县宝和农业有限公司黄精等中药材示范种植基地及初加工基地建设</t>
  </si>
  <si>
    <t>集群资金用于购买中药材切片机2台、药材打毛机1台、振动机1台、烘干炉2台、烘干架子1台、空压机1台、电动水泵2台，配套水管1000米及500米产业路建设，社会融资用于购买租赁150亩土地，300吨有机肥、打土机2台、1200平方米厂房建设</t>
  </si>
  <si>
    <t>购买中药材加工设备10台/套，种植中药材基地150亩，带动100个农户增收</t>
  </si>
  <si>
    <t>湖南盛世丰花数字科技有限公司光龙光化山银花GAP基地建设</t>
  </si>
  <si>
    <t>小沙江镇光龙光化村</t>
  </si>
  <si>
    <t>集群资金用于10000米运输轨道建设，社会融资用于运输轨道、运输轨道机20台、智慧农业1套、绿色生态种植、生物技术综合防控及联农带农服务等</t>
  </si>
  <si>
    <t>建设1000亩金银花示范基地、带动光龙、光化300个以上农户增收，减少化肥使用量15-20公斤/亩，减少农药使用量10%每亩</t>
  </si>
  <si>
    <t>湖南省农里优品农业发展有限公司标准化种植基地建设</t>
  </si>
  <si>
    <t>三阁司镇温塘村</t>
  </si>
  <si>
    <t>100亩龙牙百合种植基地水肥一体化建设，主要包括供水过滤系统、水肥一体化设备、智能阀控、田间管理智能化管理系统、软件平台使用系统套、主供水管1020米、分水管2400米、滴灌管200000米、管网辅材及配套用房、用电设施建设其他设施设备和土壤改良。</t>
  </si>
  <si>
    <t>建设60亩龙牙百合标准化基地，带动35个以上农户直接增收，提高单产产值1000元/亩</t>
  </si>
  <si>
    <t>麻塘山乡2025年老树下村公路铺设块石项目</t>
  </si>
  <si>
    <t>4组、13组、14组公路铺设块石4米宽，15-20厘米厚，长度2.8公里</t>
  </si>
  <si>
    <t>解决脱贫（监测）户19户60人安全生产安、全出行提供条件。增加农民收入</t>
  </si>
  <si>
    <t>改善脱贫（监测）户安全生产、安全出行提供条件。增加农民收入</t>
  </si>
  <si>
    <t>麻塘山乡2025年老树下村产业路建设项目</t>
  </si>
  <si>
    <t>5、6组产业公路建设3公里</t>
  </si>
  <si>
    <t>解决脱贫（监测）户13户40人安全生产安、全出行提供条件。增加农民收入</t>
  </si>
  <si>
    <t>2025年水栗凼村6组老屋场、5组必达至10组油麻湾水渠硬化工程</t>
  </si>
  <si>
    <t>6组老屋场、5组必达至10组油麻湾水渠共计硬化1350米（包括开挖、清淤、材料转运），规格30cm*30cm。</t>
  </si>
  <si>
    <t>改善脱贫（监测）户25户80人农田水利灌溉问题，改善生产条件，增产增收</t>
  </si>
  <si>
    <t>晓阳溪村1、4、6、7、9、15、21、25组水圳修建</t>
  </si>
  <si>
    <t>晓阳溪村1组390米、4组300米、6组200米、7组500米、9组240米、15组150米、21组220米、25组600米水圳硬化共计2600米（30*30）</t>
  </si>
  <si>
    <t xml:space="preserve">
解决脱贫（监测）户
56户186人农田水利
灌溉问题，改善生产
条件，增产增收</t>
  </si>
  <si>
    <t>麻罗村9组至4组村道维修</t>
  </si>
  <si>
    <t>鸭田镇麻罗</t>
  </si>
  <si>
    <t>维修路面破损村道800m：破除严重破损砼路面并重新浇筑，浆砌村道挡土墙2处，公路排水沟160m、埋设涵管2处</t>
  </si>
  <si>
    <t>2025.11.20</t>
  </si>
  <si>
    <t>方便麻罗村、游家村350户1200人安全出行与产品运输</t>
  </si>
  <si>
    <t>麻罗村光家寨10组水渠硬化</t>
  </si>
  <si>
    <t>光家寨10组30cm*30cm水渠硬化340米，挡水坝7座</t>
  </si>
  <si>
    <t>解决60亩农田的灌溉问题</t>
  </si>
  <si>
    <t>改善附近农户及脱贫户生产条件，解决60亩农田水利灌溉问题，促进增产增收</t>
  </si>
  <si>
    <t>2025年司门前镇畲溪村水渠修建与硬化和公路堡坎修建。</t>
  </si>
  <si>
    <t>司门前镇畲溪村</t>
  </si>
  <si>
    <t xml:space="preserve"> 畲溪村8组水渠修建300米(含材料、机械、人工、二次转运等)；9-12组公路堡坎修建126m³。</t>
  </si>
  <si>
    <t>农田水利：解决脱贫（监测）户7户32人110亩农田水利灌溉问题，改善生产条件，增产增收；堡坎修建：完成道路隐患整治，确保道路安全通行。</t>
  </si>
  <si>
    <t>改善农户和脱贫（监测）户安全出行等生产生活条件,节约出行成本，改善农户和脱贫（监测）户农田水利灌溉等生产条件，增加农业生产收入。</t>
  </si>
  <si>
    <t>吉山村1组至11组入户公路硬化项目</t>
  </si>
  <si>
    <t>司门前镇吉山村</t>
  </si>
  <si>
    <t>吉山村1组至11组入户公路硬化0.85公里（厚度0.18米X宽3.5米）</t>
  </si>
  <si>
    <t>解决脱贫（监测）户26户110人安全出行,改善生产生活条件</t>
  </si>
  <si>
    <t>改善农户和脱贫户安全出行等生产生活条件,节约出行成本</t>
  </si>
  <si>
    <t>白马山村村组道路路灯</t>
  </si>
  <si>
    <t>大水田乡白马山村</t>
  </si>
  <si>
    <t>村组道路安装路灯54盏</t>
  </si>
  <si>
    <t>解决脱贫（监测）户72户278人安全出行，改善生产生活条件。</t>
  </si>
  <si>
    <t>白马山村水渠建设</t>
  </si>
  <si>
    <t>修建水渠建设1460米</t>
  </si>
  <si>
    <t>改善约200亩农田水利灌溉问题，促进增产增收</t>
  </si>
  <si>
    <t>大美田村3、4、10、11组饮水工程提质改造</t>
  </si>
  <si>
    <t>羊古坳镇大美田村</t>
  </si>
  <si>
    <t>3、4、10、11组饮水提质改造新建水源点4*4*2，32立方沉砂引水池一处，更换2000米取水管</t>
  </si>
  <si>
    <t>2025.11.1</t>
  </si>
  <si>
    <t>解决脱贫户18户54人及村民230人安全饮水问题,改善生活条件</t>
  </si>
  <si>
    <t>改善脱贫户及农户生活条件，节约劳动力成本</t>
  </si>
  <si>
    <t>大美田桃桐公路未硬化余段路基维修</t>
  </si>
  <si>
    <t>桃桐公路余段900米长未硬化余段路基维修</t>
  </si>
  <si>
    <t>改善脱贫（监测）户16户50人出行困难，改善生产生活条件</t>
  </si>
  <si>
    <t>大美田4、5、6、7、8、9组灌溉水渠维修</t>
  </si>
  <si>
    <t>4、5、6、7、8、9组360米400cm*400cm灌溉水渠维修</t>
  </si>
  <si>
    <t>解决脱贫（监测）户36户82人110亩农田水利灌溉问题，改善生产条件，增产增收；</t>
  </si>
  <si>
    <t>185户</t>
  </si>
  <si>
    <t>640人</t>
  </si>
  <si>
    <t>改善农户和脱贫（监测）户农田水利灌溉等生产条件，增加农业生产收入；</t>
  </si>
  <si>
    <t>村级主道路灯工程建设</t>
  </si>
  <si>
    <t>羊古坳白山口</t>
  </si>
  <si>
    <t>白山口村级主道安装太阳能路灯79盏</t>
  </si>
  <si>
    <t>改善脱贫（监测）户62户184人及农户2109人出行困难，改善生产生活条件</t>
  </si>
  <si>
    <t>改善农户和脱贫户、监测户安全出行及生产生活条件、节约出行成本</t>
  </si>
  <si>
    <t>2025年中黄信村黄信片樟树下河堤修建</t>
  </si>
  <si>
    <t>高平镇中黄信村</t>
  </si>
  <si>
    <t>中黄信村黄信片樟树下河堤修建长422米、宽1米、高2米</t>
  </si>
  <si>
    <t>解决脱贫（监测）户30户125人120亩农田不被水毁，改善生产条件、增产增收。</t>
  </si>
  <si>
    <t>改善农户和脱贫（监测）户农田不被水毁等生产条件，增加农业生产收入。</t>
  </si>
  <si>
    <t>2025年罗洪镇孟公村5.6.7.8组饮水工程</t>
  </si>
  <si>
    <t>罗洪镇孟公村</t>
  </si>
  <si>
    <t>水源处水池1个、过滤池1个，pE水管及智能水表安装。</t>
  </si>
  <si>
    <t>解决脱贫（监测）户100户600人饮水安全问题，改善生活条件。</t>
  </si>
  <si>
    <t>2025年金湾村道路维修</t>
  </si>
  <si>
    <t>六都寨镇金湾村</t>
  </si>
  <si>
    <t>全村浆砌石544.8立方米，道路换版105平方米，硬化路下内空灌混凝土砂浆32.7立方米，道路滑坡清障540立方米</t>
  </si>
  <si>
    <t>改善脱贫（监测）户59户251人的安全出行，改善生产生活条件</t>
  </si>
  <si>
    <t>坪南村村道路基建设</t>
  </si>
  <si>
    <t>七江镇人民镇府</t>
  </si>
  <si>
    <t>5组至村部路基建设1.2公里长，宽5米，5组保坎建设长25米高8米，宽1.5米</t>
  </si>
  <si>
    <t>确保全村620户2088人行车安全</t>
  </si>
  <si>
    <t>脱贫户204户、监测户16户</t>
  </si>
  <si>
    <t>脱贫人口410人，监监测对象人口35人</t>
  </si>
  <si>
    <t>道路设施建设、排水渠修建及配套设施修建项目</t>
  </si>
  <si>
    <t>计划开工建设6000米长路灯，预计100座。1.2组排溉渠建设，新建200米x1.2米x1米，折除旧渠100米（原渠太小排水不畅）增设人行桥板6处，放水闸门一块（1.2米x0.6米止水闸门）</t>
  </si>
  <si>
    <t>解决全村群众基本生活的安全出行项目。解决1、2、3、4、5群众水田灌溉问题。</t>
  </si>
  <si>
    <t>脱贫户149户，监测对象户9户</t>
  </si>
  <si>
    <t>脱贫户494人，监测对象12人</t>
  </si>
  <si>
    <t>改善脱贫户，监测户，和一般农户安全出行以及1、2、3、4、5群众水田灌溉问题。</t>
  </si>
  <si>
    <t>桐木桥村江东塘坻龙至龙船谭排洪渠</t>
  </si>
  <si>
    <t>荷香桥镇桐木桥村</t>
  </si>
  <si>
    <t>宽1.2m*高1.2m
长度270米</t>
  </si>
  <si>
    <t>解决桐木桥村、桐中村310户1200人的农田防洪设施、灌溉等</t>
  </si>
  <si>
    <t>5.6.13.18组通组道路硬化</t>
  </si>
  <si>
    <t>荷香桥镇桐木冲村</t>
  </si>
  <si>
    <t>道路硬化长200米，宽4.5米</t>
  </si>
  <si>
    <t>麻龙村井子冲2-4组、14组山塘建设</t>
  </si>
  <si>
    <t>横板桥镇麻龙村</t>
  </si>
  <si>
    <t>2-4组、14组山塘加固、堵漏，C25砼80m3</t>
  </si>
  <si>
    <t>解决脱贫（监测）户26户 86人农户生产用水，解决农业生产用水难的问题,改善生产灌溉条件</t>
  </si>
  <si>
    <t>麻龙村茶园头8-11组渠道建设</t>
  </si>
  <si>
    <t>8-11组新建渠道建设，规格：300*300，长750米，C25砼82m3</t>
  </si>
  <si>
    <t>解决脱贫（监测）户17户 48人农户生产用水，解决农业生产用水难的问题,改善生产灌溉条件</t>
  </si>
  <si>
    <t>麻龙村克俊湾15-21组渠道建设</t>
  </si>
  <si>
    <t>15-21组渠道维修，规格：500*500，长450米，C25砼86m3</t>
  </si>
  <si>
    <t>解决脱贫（监测）户38户 49人农户生产用水，解决农业生产用水难的问题,改善生产灌溉条件</t>
  </si>
  <si>
    <t>2025年远山村自来水工程</t>
  </si>
  <si>
    <t>西洋江镇远山村</t>
  </si>
  <si>
    <t>水管安装：90#*2500米
新建水池40m³</t>
  </si>
  <si>
    <t>解决远山村369户1371人饮水问题</t>
  </si>
  <si>
    <t>解决远山村369户1371人饮水问题，保障饮水安全健康。</t>
  </si>
  <si>
    <t>2025年远山村水圳修建</t>
  </si>
  <si>
    <t>6组新建水圳145米(30*25cm)，1.2.3.8组新建水圳339米(30cm*27cm)，11.13.14组新建水圳硬化两边117米(30cm*27cm)，12.13.14组新建水圳115米(25cm*25cm)，4.6.7.9组新建水圳421米(25cm*22cm)</t>
  </si>
  <si>
    <t>解决脱贫户26户68人
农田机械作业和水利
灌溉问题，改善生产
条件，增产增收</t>
  </si>
  <si>
    <t>改善农户和脱贫户农
田机械作业和水利灌
溉等生产条件，增加
农业生产收入</t>
  </si>
  <si>
    <t>资江社区人居环境30个垃圾集中点</t>
  </si>
  <si>
    <t>三阁司镇资江社区</t>
  </si>
  <si>
    <t>1、新建30个垃圾集中点，[8个3米长垃圾收集棚（4个桶）,22个4.5米长垃圾收集棚（6个桶）]。      2、购买240L大垃圾桶500个，50L小垃圾桶1400个</t>
  </si>
  <si>
    <t>解决脱贫（监测）户198户658人人居环境问题，改善人居环境</t>
  </si>
  <si>
    <t>隆回县山界回族乡乡村建设行动，农村基本设施，产业路，烈门上S552路口至槎江村2组垅江产业路路面硬化300米</t>
  </si>
  <si>
    <t>山界回族乡槎江村</t>
  </si>
  <si>
    <t>烈门上S552路口至槎江村2组垅江产业路道路硬化300米</t>
  </si>
  <si>
    <t>2025年11月15日</t>
  </si>
  <si>
    <t>2025年12月20日</t>
  </si>
  <si>
    <t>解决脱贫（监测）户48户175人生产生活出行问题，改善生产条件，增产增收</t>
  </si>
  <si>
    <t>落马井村1组道路窄改宽工程</t>
  </si>
  <si>
    <t>山界回族乡落马井村</t>
  </si>
  <si>
    <t>挡土墙12米、垫块石195米、路面砼839米、砌红砖200米</t>
  </si>
  <si>
    <t>改善农户和脱贫（监测）105户安全出行等生产生活条件,节约出行成本</t>
  </si>
  <si>
    <t>改善农户和脱贫（监测）105户安全出行等生产生活条件,节约出行成本。</t>
  </si>
  <si>
    <t>落马井村16、17、19、20、22组道路工程</t>
  </si>
  <si>
    <t>路基工程60米、挡土墙38米、路面砼400米、挡土墙38米、错车道（5*2.5、8*3）两处</t>
  </si>
  <si>
    <t>改善农户和脱贫（监测）27户安全出行等生产生活条件,节约出行成本</t>
  </si>
  <si>
    <t>龙眼片道路铺砂及水沟工程</t>
  </si>
  <si>
    <t>铺砂500米及水沟1000米</t>
  </si>
  <si>
    <t>改善农户和脱贫（监测）130户安全出行等生产生活条件,节约出行成本</t>
  </si>
  <si>
    <t>北山镇杨田村10组严家坳生产便道挡土墙项目</t>
  </si>
  <si>
    <t>北山镇杨田村</t>
  </si>
  <si>
    <t>1、10组生产便道挡土墙（严家湾）两处共长48m,中均高3.2m，宽平均1m=153.6㎥，樟树边挡土墙修建8m*1.5*12=12㎥</t>
  </si>
  <si>
    <t>改善脱贫（监测）户15户46人农业生产出行问题,方便生产</t>
  </si>
  <si>
    <t>北山镇1-6组高标准渠道挡土墙修复</t>
  </si>
  <si>
    <t>1、1-8组新建灌溉阀1个，修复2个。
2、混凝土浇灌修复长45m，宽0.4m，高1.6m=28.8m³。0.6*45*0.1压顶2.7m³。合计31.5m³。</t>
  </si>
  <si>
    <t>改善脱贫（监测）户15户43人农业生产出行问题,方便生产</t>
  </si>
  <si>
    <t>北山镇长冲村5-11组通组道路硬化</t>
  </si>
  <si>
    <t>北山镇长冲村</t>
  </si>
  <si>
    <t>5-11组道路硬化长470米，宽3.5米，厚0.2米；堡坎新建100方。</t>
  </si>
  <si>
    <t>解决脱贫户、监测30户86人员安全出行，改善生产生活条件</t>
  </si>
  <si>
    <t>北山镇长冲村3、4组高见山道路硬化</t>
  </si>
  <si>
    <t>长冲村3、4组高见山道路硬化，宽4.5米，长140米，厚0.2米</t>
  </si>
  <si>
    <t>解决脱贫户、监测108户347人员务工，增加就业岗位和收益，人员安全出行，改善生产生活条件</t>
  </si>
  <si>
    <t>三付冲、鲁塘、阳光院落太阳能路灯安装</t>
  </si>
  <si>
    <t>周旺镇大柱村</t>
  </si>
  <si>
    <t>对全村25个村民小组9个集中院落进行路灯续建安装，规格6米杆90瓦20盏；对三付冲等2016年实施的路灯其中32盏维修</t>
  </si>
  <si>
    <t>解决脱贫（监测）户762户2786人改善人居照明</t>
  </si>
  <si>
    <t>改善农户和脱贫（监测）户照明，提升人民幸福指数</t>
  </si>
  <si>
    <t>鲁塘2.4.5.6组破损公路换板及鲁塘1组和大柱6组组道公路硬化</t>
  </si>
  <si>
    <t>对鲁塘2.4.5.6组破损水泥路面换板规格3.5米宽*155.9米长*0.18厚；
对鲁塘1组未硬化组道硬化规格3.5米宽*269.5米长*0.18厚；
对6组组道硬化规格3.5米宽*40.5米长*0.18厚</t>
  </si>
  <si>
    <t>解决脱贫（监测）户146户441人安全出行,改善生产生活条件；</t>
  </si>
  <si>
    <t>阳光、大柱庵过马路涵洞改造
大柱刘家大塘防护栏</t>
  </si>
  <si>
    <t>阳光过水涵洞堵塞改造规格宽8米长1米高开口宽度1.2米：
大柱4.5组过水涵洞改造规格长7米高1米开口宽1.2米：
刘家大塘防护栏新建规格不锈钢护栏长66.5米高1米</t>
  </si>
  <si>
    <t>解决脱贫（监测）户146户441人120亩农田水利灌溉问题，改善生产条件，增产增收</t>
  </si>
  <si>
    <t>2025年七里村杨梅山产业基础设施建设项目</t>
  </si>
  <si>
    <t>滩头镇七里村</t>
  </si>
  <si>
    <t xml:space="preserve"> 1.杨梅山四周架设围栏1.8米高,600米长。2.新建水塔1座（4m*4m*3m）及附属设施。3.种植果树，药材，土地平整、及老化杨梅树和其它杂树处理。</t>
  </si>
  <si>
    <t>促进村级发展产业，可惠及脱贫（监测)人口38户117人</t>
  </si>
  <si>
    <t>发展村集体经济产业，提高村集体经济收入</t>
  </si>
  <si>
    <t>2025年黄金洞村公路维修项目</t>
  </si>
  <si>
    <t>岩口镇黄金洞村</t>
  </si>
  <si>
    <t>公路旧混泥土板清除、硬化4.5m宽长度232.2m，2.5米宽长度90米，2米宽67米，5.5米宽31米，1.5米宽8米，3.5米宽11米，6.5米宽20米，浆砌挡土墙180立方米</t>
  </si>
  <si>
    <t>解决全村765户2592人安全出行</t>
  </si>
  <si>
    <t>改善脱贫（监测）户和农户安全出行，提高生产、生活条件，</t>
  </si>
  <si>
    <t>2025年花门街道青花江村23.24组山塘加固及8.9组渠道、排洪渠建设项目</t>
  </si>
  <si>
    <t>花门街道青花 江村</t>
  </si>
  <si>
    <t>一、23、24组大塘工程：1.截水墙：C25砼62×1×0.3，18.6m³；2.内坡C25砼62×3×0.1，18.6m³；3.普通模板制安拆：62×1×2，124m²；4.消力井（含底、盖砼）：0.6×0.6×0.6，1处；5.卧管C25台阶砼：6×1.2×0.2，1.44m³；6.Φ160PVC管（含安装、配件）6m；7.码头台阶C25砼（2处）：4×1.2×0.2×2，1.92m³。二、8、9组渠道工程：1.C25墙砼110X0.4X0.1X2，8.8m³；2.C25底砼110X0.3X0.1，3.3m³；3.普通模板制安拆110X0.4X2，88m²；4.人行便桥4块。三、8、9组排洪渠道工程：1.C25墙砼65X0.6X0.15X2，11.7m³；2.C25底砼65X0.5X0.1，3.25m³；3.普通模板制安拆65X0.6X2，78m²；4.C30砼3X1X0.15X1（座），0.45m³。</t>
  </si>
  <si>
    <t>改善农户和脱贫（监测）户205  户850人100亩农田水利灌溉问题，改善生产条件，增产增收。</t>
  </si>
  <si>
    <t>2025年花门街道青花江村2.3.4组道路窄改宽及5.6.7.10.11.12.21.22组道路路面硬化项目</t>
  </si>
  <si>
    <t>一、2.3.4道路窄改宽:C30道路砼长395m×宽1m,395㎡。二、（1）5.6.7道路硬化：C30道路砼长68m×宽3.5m×厚0.2m，47.6m³；（2）10、11、12道路硬化：C30道路砼长156m×宽3.5m×厚0.2m，109.2m³；（3）21、22道路硬化：C30道路砼长210m×宽3.5m×厚0.2m，147m³。</t>
  </si>
  <si>
    <t>解决农户和脱贫（监测）户445户1892人安全出行问题，改善生产生活条件。</t>
  </si>
  <si>
    <t>2025年和码村渠道修建等项目</t>
  </si>
  <si>
    <t>桃花坪街道和码村</t>
  </si>
  <si>
    <t>格子口渠道连接疏通10米、月山水库灌溉渠道重建375米、杨安生屋前渠道70米（含砌石墙）、21组电排管道加长80米放水渠道加长150米、排山口至水路长渠道295米、9组电排中渠至曾庆元屋后田160米、黄古老电排渠道维修新建400米，黄发坝灌溉水渠维修500米</t>
  </si>
  <si>
    <t>解决脱贫（监测）361 户 1450人   亩农田水利灌溉问题，改善生产条件，增产增收。</t>
  </si>
  <si>
    <t>岩口镇供水工程</t>
  </si>
  <si>
    <t>县农村供水有限责任公司</t>
  </si>
  <si>
    <t>岩口镇温里社区、新坪社区</t>
  </si>
  <si>
    <t>新建DN225管道752m，DN110涂塑钢管643m，DN110PE管1120m，新建25㎡泵房一座</t>
  </si>
  <si>
    <t>解决岩口中学，温里社区、新坪社区人畜饮用水问题，改善生活条件</t>
  </si>
  <si>
    <t>提高群众生活水平，提高用水效率，节约农业生产成本，部队时间成本。</t>
  </si>
  <si>
    <t>隆农发[2025]19号</t>
  </si>
  <si>
    <t>2025年烟叶生产三场设施建设</t>
  </si>
  <si>
    <t>农业农村局</t>
  </si>
  <si>
    <t>县农业综合服务中心</t>
  </si>
  <si>
    <t>10个烤烟乡镇85</t>
  </si>
  <si>
    <t>烟叶生产育苗场、分级场、烘烤场所建设等</t>
  </si>
  <si>
    <t>预计受益脱贫户40户110人，带动407户农户增收</t>
  </si>
  <si>
    <t>通过种植烤烟，帮助农户和脱贫（监测）户稳定增加收入，巩固提升脱贫成果</t>
  </si>
  <si>
    <t>2025年农村垃圾收集点及中转站建设</t>
  </si>
  <si>
    <t>改善农户和脱贫户生活条件，提升全县人居环境水平</t>
  </si>
  <si>
    <t>2025年第三季度村级保洁员工资</t>
  </si>
  <si>
    <t>全县</t>
  </si>
  <si>
    <t>解决脱贫（监测）人口1388人就业，增加脱贫（监测）户收入</t>
  </si>
  <si>
    <t>2025年乡镇（街道）驻村帮扶资金</t>
  </si>
  <si>
    <t>其他</t>
  </si>
  <si>
    <t>25个乡镇（街道）驻村帮扶资金</t>
  </si>
  <si>
    <t>完成乡村振兴驻村工作任务，提高群众满意度</t>
  </si>
  <si>
    <t>2025年农业驻村帮扶资金</t>
  </si>
  <si>
    <t>8个单位驻村帮扶项目</t>
  </si>
  <si>
    <t>2025年经建驻村帮扶资金</t>
  </si>
  <si>
    <t>16个单位驻村帮扶项目</t>
  </si>
  <si>
    <t>2025年行政驻村帮扶资金</t>
  </si>
  <si>
    <t>26个单位驻村帮扶项目</t>
  </si>
  <si>
    <t>2025年教文驻村帮扶资金</t>
  </si>
  <si>
    <t>11个单位驻村帮扶项目</t>
  </si>
  <si>
    <t>2025年社保驻村帮扶资金</t>
  </si>
  <si>
    <r>
      <rPr>
        <sz val="12"/>
        <color theme="1"/>
        <rFont val="仿宋_GB2312"/>
        <charset val="134"/>
      </rPr>
      <t>县市区财政部门盖章</t>
    </r>
    <r>
      <rPr>
        <sz val="12"/>
        <color theme="1"/>
        <rFont val="Times New Roman"/>
        <charset val="134"/>
      </rPr>
      <t xml:space="preserve">:                                                                               </t>
    </r>
    <r>
      <rPr>
        <sz val="12"/>
        <color theme="1"/>
        <rFont val="仿宋_GB2312"/>
        <charset val="134"/>
      </rPr>
      <t>县市区农业农村部门盖章：</t>
    </r>
    <r>
      <rPr>
        <sz val="12"/>
        <color theme="1"/>
        <rFont val="Times New Roman"/>
        <charset val="134"/>
      </rPr>
      <t xml:space="preserve">                                                                             </t>
    </r>
    <r>
      <rPr>
        <sz val="12"/>
        <color theme="1"/>
        <rFont val="仿宋_GB2312"/>
        <charset val="134"/>
      </rPr>
      <t>县市区发改部门盖章：</t>
    </r>
    <r>
      <rPr>
        <sz val="12"/>
        <color theme="1"/>
        <rFont val="Times New Roman"/>
        <charset val="134"/>
      </rPr>
      <t xml:space="preserve">                                                       </t>
    </r>
    <r>
      <rPr>
        <sz val="12"/>
        <color theme="1"/>
        <rFont val="仿宋_GB2312"/>
        <charset val="134"/>
      </rPr>
      <t>县市区民宗部门盖章：</t>
    </r>
    <r>
      <rPr>
        <sz val="12"/>
        <color theme="1"/>
        <rFont val="Times New Roman"/>
        <charset val="134"/>
      </rPr>
      <t xml:space="preserve">                                                 
</t>
    </r>
    <r>
      <rPr>
        <sz val="12"/>
        <color theme="1"/>
        <rFont val="仿宋_GB2312"/>
        <charset val="134"/>
      </rPr>
      <t>县市区民政部门盖章：</t>
    </r>
    <r>
      <rPr>
        <sz val="12"/>
        <color theme="1"/>
        <rFont val="Times New Roman"/>
        <charset val="134"/>
      </rPr>
      <t xml:space="preserve">                                                                            </t>
    </r>
    <r>
      <rPr>
        <sz val="12"/>
        <color theme="1"/>
        <rFont val="仿宋_GB2312"/>
        <charset val="134"/>
      </rPr>
      <t>县市区林业部门盖章：</t>
    </r>
    <r>
      <rPr>
        <sz val="12"/>
        <color theme="1"/>
        <rFont val="Times New Roman"/>
        <charset val="134"/>
      </rPr>
      <t xml:space="preserve">                                                                                     </t>
    </r>
    <r>
      <rPr>
        <sz val="12"/>
        <color theme="1"/>
        <rFont val="仿宋_GB2312"/>
        <charset val="134"/>
      </rPr>
      <t>县市区组织部盖章：</t>
    </r>
  </si>
  <si>
    <r>
      <rPr>
        <sz val="12"/>
        <color theme="1"/>
        <rFont val="仿宋_GB2312"/>
        <charset val="134"/>
      </rPr>
      <t>注：此表数据同表</t>
    </r>
    <r>
      <rPr>
        <sz val="12"/>
        <color theme="1"/>
        <rFont val="Times New Roman"/>
        <charset val="134"/>
      </rPr>
      <t>1</t>
    </r>
    <r>
      <rPr>
        <sz val="12"/>
        <color theme="1"/>
        <rFont val="仿宋_GB2312"/>
        <charset val="134"/>
      </rPr>
      <t>公告公示表的数据一致。</t>
    </r>
    <r>
      <rPr>
        <sz val="12"/>
        <color theme="1"/>
        <rFont val="Times New Roman"/>
        <charset val="134"/>
      </rPr>
      <t>“</t>
    </r>
    <r>
      <rPr>
        <sz val="12"/>
        <color theme="1"/>
        <rFont val="仿宋_GB2312"/>
        <charset val="134"/>
      </rPr>
      <t>项目所属任务方向</t>
    </r>
    <r>
      <rPr>
        <sz val="12"/>
        <color theme="1"/>
        <rFont val="Times New Roman"/>
        <charset val="134"/>
      </rPr>
      <t>”</t>
    </r>
    <r>
      <rPr>
        <sz val="12"/>
        <color theme="1"/>
        <rFont val="仿宋_GB2312"/>
        <charset val="134"/>
      </rPr>
      <t>填巩固脱贫成果和乡村振兴、以工代赈、少数民族发展、革命老区发展、欠发达农场、欠发达林场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</si>
</sst>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yyyy&quot;年&quot;m&quot;月&quot;;@"/>
    <numFmt numFmtId="179" formatCode="0.0_);[Red]\(0.0\)"/>
    <numFmt numFmtId="180" formatCode="0_);\(0\)"/>
    <numFmt numFmtId="181" formatCode="0.00_);\(0.00\)"/>
    <numFmt numFmtId="182" formatCode="0;[Red]0"/>
  </numFmts>
  <fonts count="48">
    <font>
      <sz val="11"/>
      <color theme="1"/>
      <name val="宋体"/>
      <charset val="134"/>
      <scheme val="minor"/>
    </font>
    <font>
      <sz val="12"/>
      <color theme="1"/>
      <name val="宋体"/>
      <charset val="134"/>
      <scheme val="minor"/>
    </font>
    <font>
      <sz val="10"/>
      <color theme="1"/>
      <name val="宋体"/>
      <charset val="134"/>
      <scheme val="minor"/>
    </font>
    <font>
      <sz val="10"/>
      <name val="宋体"/>
      <charset val="134"/>
      <scheme val="minor"/>
    </font>
    <font>
      <sz val="12"/>
      <color theme="1"/>
      <name val="仿宋_GB2312"/>
      <charset val="134"/>
    </font>
    <font>
      <sz val="12"/>
      <color theme="1"/>
      <name val="黑体"/>
      <charset val="134"/>
    </font>
    <font>
      <sz val="12"/>
      <name val="宋体"/>
      <charset val="134"/>
      <scheme val="minor"/>
    </font>
    <font>
      <b/>
      <sz val="18"/>
      <color theme="1"/>
      <name val="宋体"/>
      <charset val="134"/>
    </font>
    <font>
      <b/>
      <sz val="18"/>
      <color theme="1"/>
      <name val="Times New Roman"/>
      <charset val="134"/>
    </font>
    <font>
      <b/>
      <sz val="18"/>
      <name val="Times New Roman"/>
      <charset val="134"/>
    </font>
    <font>
      <b/>
      <sz val="12"/>
      <color theme="1"/>
      <name val="仿宋_GB2312"/>
      <charset val="134"/>
    </font>
    <font>
      <b/>
      <sz val="12"/>
      <color theme="1"/>
      <name val="Times New Roman"/>
      <charset val="134"/>
    </font>
    <font>
      <sz val="12"/>
      <color theme="1"/>
      <name val="Times New Roman"/>
      <charset val="134"/>
    </font>
    <font>
      <b/>
      <sz val="10"/>
      <color theme="1"/>
      <name val="仿宋_GB2312"/>
      <charset val="134"/>
    </font>
    <font>
      <sz val="10"/>
      <color theme="1"/>
      <name val="宋体"/>
      <charset val="134"/>
    </font>
    <font>
      <b/>
      <sz val="10"/>
      <color theme="1"/>
      <name val="Times New Roman"/>
      <charset val="134"/>
    </font>
    <font>
      <sz val="10"/>
      <color theme="1"/>
      <name val="Times New Roman"/>
      <charset val="134"/>
    </font>
    <font>
      <sz val="10"/>
      <color theme="1"/>
      <name val="方正仿宋_GBK"/>
      <charset val="134"/>
    </font>
    <font>
      <sz val="9"/>
      <color theme="1"/>
      <name val="宋体"/>
      <charset val="134"/>
      <scheme val="minor"/>
    </font>
    <font>
      <sz val="9"/>
      <color theme="1"/>
      <name val="宋体"/>
      <charset val="134"/>
    </font>
    <font>
      <sz val="10"/>
      <color theme="1"/>
      <name val="宋体"/>
      <charset val="134"/>
      <scheme val="major"/>
    </font>
    <font>
      <sz val="10"/>
      <color theme="1"/>
      <name val="宋体"/>
      <charset val="0"/>
    </font>
    <font>
      <sz val="10"/>
      <color theme="1"/>
      <name val="宋体"/>
      <charset val="204"/>
      <scheme val="major"/>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2"/>
      <name val="Times New Roman"/>
      <charset val="134"/>
    </font>
    <font>
      <sz val="11"/>
      <color rgb="FF000000"/>
      <name val="宋体"/>
      <charset val="134"/>
    </font>
    <font>
      <sz val="11"/>
      <color rgb="FF000000"/>
      <name val="微软雅黑"/>
      <charset val="134"/>
    </font>
  </fonts>
  <fills count="35">
    <fill>
      <patternFill patternType="none"/>
    </fill>
    <fill>
      <patternFill patternType="gray125"/>
    </fill>
    <fill>
      <patternFill patternType="solid">
        <fgColor theme="0"/>
        <bgColor indexed="64"/>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4" borderId="2"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 applyNumberFormat="0" applyFill="0" applyAlignment="0" applyProtection="0">
      <alignment vertical="center"/>
    </xf>
    <xf numFmtId="0" fontId="30" fillId="0" borderId="3" applyNumberFormat="0" applyFill="0" applyAlignment="0" applyProtection="0">
      <alignment vertical="center"/>
    </xf>
    <xf numFmtId="0" fontId="31" fillId="0" borderId="4" applyNumberFormat="0" applyFill="0" applyAlignment="0" applyProtection="0">
      <alignment vertical="center"/>
    </xf>
    <xf numFmtId="0" fontId="31" fillId="0" borderId="0" applyNumberFormat="0" applyFill="0" applyBorder="0" applyAlignment="0" applyProtection="0">
      <alignment vertical="center"/>
    </xf>
    <xf numFmtId="0" fontId="32" fillId="5" borderId="5" applyNumberFormat="0" applyAlignment="0" applyProtection="0">
      <alignment vertical="center"/>
    </xf>
    <xf numFmtId="0" fontId="33" fillId="6" borderId="6" applyNumberFormat="0" applyAlignment="0" applyProtection="0">
      <alignment vertical="center"/>
    </xf>
    <xf numFmtId="0" fontId="34" fillId="6" borderId="5" applyNumberFormat="0" applyAlignment="0" applyProtection="0">
      <alignment vertical="center"/>
    </xf>
    <xf numFmtId="0" fontId="35" fillId="7" borderId="7" applyNumberFormat="0" applyAlignment="0" applyProtection="0">
      <alignment vertical="center"/>
    </xf>
    <xf numFmtId="0" fontId="36" fillId="0" borderId="8" applyNumberFormat="0" applyFill="0" applyAlignment="0" applyProtection="0">
      <alignment vertical="center"/>
    </xf>
    <xf numFmtId="0" fontId="37" fillId="0" borderId="9"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3" fillId="0" borderId="0">
      <protection locked="0"/>
    </xf>
    <xf numFmtId="0" fontId="43" fillId="0" borderId="0">
      <protection locked="0"/>
    </xf>
    <xf numFmtId="0" fontId="43" fillId="0" borderId="0">
      <protection locked="0"/>
    </xf>
    <xf numFmtId="0" fontId="44" fillId="0" borderId="0" applyBorder="0">
      <alignment vertical="center"/>
    </xf>
    <xf numFmtId="0" fontId="0" fillId="0" borderId="0"/>
    <xf numFmtId="0" fontId="0" fillId="0" borderId="0">
      <alignment vertical="center"/>
    </xf>
    <xf numFmtId="0" fontId="44" fillId="0" borderId="0">
      <alignment vertical="center"/>
    </xf>
    <xf numFmtId="0" fontId="44" fillId="0" borderId="0"/>
    <xf numFmtId="0" fontId="43" fillId="0" borderId="0">
      <protection locked="0"/>
    </xf>
    <xf numFmtId="0" fontId="43" fillId="0" borderId="0">
      <alignment vertical="center"/>
    </xf>
    <xf numFmtId="0" fontId="43" fillId="0" borderId="0">
      <protection locked="0"/>
    </xf>
    <xf numFmtId="0" fontId="0" fillId="0" borderId="0">
      <alignment vertical="center"/>
    </xf>
    <xf numFmtId="0" fontId="43" fillId="0" borderId="0"/>
    <xf numFmtId="0" fontId="4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0">
      <alignment vertical="center"/>
    </xf>
    <xf numFmtId="0" fontId="43" fillId="0" borderId="0">
      <protection locked="0"/>
    </xf>
    <xf numFmtId="0" fontId="43" fillId="0" borderId="0">
      <alignment vertical="center"/>
    </xf>
    <xf numFmtId="0" fontId="44" fillId="0" borderId="0">
      <alignment vertical="center"/>
    </xf>
    <xf numFmtId="0" fontId="44" fillId="0" borderId="0"/>
    <xf numFmtId="0" fontId="0" fillId="0" borderId="0">
      <alignment vertical="center"/>
    </xf>
    <xf numFmtId="0" fontId="44" fillId="0" borderId="0">
      <alignment vertical="center"/>
    </xf>
    <xf numFmtId="0" fontId="44" fillId="0" borderId="0">
      <alignment vertical="center"/>
    </xf>
    <xf numFmtId="0" fontId="0" fillId="0" borderId="0">
      <alignment vertical="center"/>
    </xf>
    <xf numFmtId="0" fontId="43" fillId="0" borderId="0">
      <protection locked="0"/>
    </xf>
    <xf numFmtId="0" fontId="45" fillId="0" borderId="0"/>
    <xf numFmtId="0" fontId="43" fillId="0" borderId="0">
      <protection locked="0"/>
    </xf>
    <xf numFmtId="0" fontId="0" fillId="0" borderId="0">
      <alignment vertical="center"/>
    </xf>
    <xf numFmtId="0" fontId="43" fillId="0" borderId="0">
      <protection locked="0"/>
    </xf>
    <xf numFmtId="0" fontId="44" fillId="0" borderId="0">
      <alignment vertical="center"/>
    </xf>
    <xf numFmtId="0" fontId="43" fillId="0" borderId="0"/>
    <xf numFmtId="0" fontId="43" fillId="0" borderId="0">
      <alignment vertical="center"/>
    </xf>
    <xf numFmtId="0" fontId="0" fillId="0" borderId="0">
      <alignment vertical="center"/>
    </xf>
    <xf numFmtId="0" fontId="43" fillId="0" borderId="0">
      <protection locked="0"/>
    </xf>
    <xf numFmtId="0" fontId="43" fillId="0" borderId="0">
      <protection locked="0"/>
    </xf>
    <xf numFmtId="0" fontId="44" fillId="0" borderId="0">
      <protection locked="0"/>
    </xf>
    <xf numFmtId="0" fontId="0" fillId="0" borderId="0"/>
    <xf numFmtId="0" fontId="43" fillId="0" borderId="0" applyBorder="0">
      <alignment vertical="center"/>
    </xf>
    <xf numFmtId="0" fontId="43" fillId="0" borderId="0">
      <protection locked="0"/>
    </xf>
    <xf numFmtId="0" fontId="0" fillId="0" borderId="0">
      <alignment vertical="center"/>
    </xf>
    <xf numFmtId="0" fontId="0" fillId="0" borderId="0"/>
    <xf numFmtId="0" fontId="0" fillId="0" borderId="0">
      <alignment vertical="center"/>
    </xf>
    <xf numFmtId="0" fontId="46" fillId="0" borderId="0">
      <alignment vertical="center"/>
    </xf>
    <xf numFmtId="0" fontId="46" fillId="0" borderId="0">
      <protection locked="0"/>
    </xf>
    <xf numFmtId="0" fontId="47" fillId="0" borderId="0"/>
  </cellStyleXfs>
  <cellXfs count="12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Font="1" applyFill="1">
      <alignment vertical="center"/>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176" fontId="7" fillId="0" borderId="0" xfId="0" applyNumberFormat="1" applyFont="1" applyFill="1" applyAlignment="1">
      <alignment horizontal="center" vertical="center" wrapText="1"/>
    </xf>
    <xf numFmtId="176" fontId="8" fillId="0" borderId="0" xfId="0" applyNumberFormat="1" applyFont="1" applyFill="1" applyAlignment="1">
      <alignment horizontal="center" vertical="center" wrapText="1"/>
    </xf>
    <xf numFmtId="176" fontId="9" fillId="0" borderId="0" xfId="0" applyNumberFormat="1" applyFont="1" applyFill="1" applyAlignment="1">
      <alignment horizontal="center" vertical="center" wrapText="1"/>
    </xf>
    <xf numFmtId="177" fontId="5"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176" fontId="10"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2" fillId="0" borderId="1" xfId="52" applyFont="1" applyFill="1" applyBorder="1" applyAlignment="1">
      <alignment horizontal="center" vertical="center" wrapText="1" shrinkToFit="1"/>
    </xf>
    <xf numFmtId="0" fontId="11" fillId="0"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7" fontId="13"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2" fillId="2" borderId="1" xfId="51" applyFont="1" applyFill="1" applyBorder="1" applyAlignment="1" applyProtection="1">
      <alignment horizontal="center" vertical="center" wrapText="1" shrinkToFit="1"/>
    </xf>
    <xf numFmtId="0" fontId="14" fillId="2" borderId="1" xfId="0" applyFont="1" applyFill="1" applyBorder="1" applyAlignment="1">
      <alignment horizontal="left" vertical="center" wrapText="1"/>
    </xf>
    <xf numFmtId="178" fontId="2" fillId="2" borderId="1" xfId="51" applyNumberFormat="1" applyFont="1" applyFill="1" applyBorder="1" applyAlignment="1" applyProtection="1">
      <alignment horizontal="center" vertical="center" shrinkToFit="1"/>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2" fillId="2" borderId="1" xfId="0" applyFont="1" applyFill="1" applyBorder="1">
      <alignment vertical="center"/>
    </xf>
    <xf numFmtId="179" fontId="15" fillId="2" borderId="1" xfId="0" applyNumberFormat="1" applyFont="1" applyFill="1" applyBorder="1" applyAlignment="1">
      <alignment horizontal="center" vertical="center" wrapText="1"/>
    </xf>
    <xf numFmtId="176" fontId="15" fillId="2" borderId="1" xfId="0" applyNumberFormat="1" applyFont="1" applyFill="1" applyBorder="1" applyAlignment="1">
      <alignment horizontal="center" vertical="center" wrapText="1"/>
    </xf>
    <xf numFmtId="176" fontId="14" fillId="2" borderId="1" xfId="0" applyNumberFormat="1" applyFont="1" applyFill="1" applyBorder="1" applyAlignment="1">
      <alignment horizontal="center" vertical="center" wrapText="1"/>
    </xf>
    <xf numFmtId="178" fontId="14" fillId="2" borderId="1" xfId="0" applyNumberFormat="1" applyFont="1" applyFill="1" applyBorder="1" applyAlignment="1">
      <alignment horizontal="center" vertical="center" shrinkToFit="1"/>
    </xf>
    <xf numFmtId="0" fontId="16" fillId="2" borderId="1" xfId="52" applyFont="1" applyFill="1" applyBorder="1" applyAlignment="1">
      <alignment horizontal="center" vertical="center" wrapText="1" shrinkToFit="1"/>
    </xf>
    <xf numFmtId="176" fontId="16" fillId="2" borderId="1" xfId="0" applyNumberFormat="1" applyFont="1" applyFill="1" applyBorder="1" applyAlignment="1">
      <alignment horizontal="center" vertical="center" wrapText="1"/>
    </xf>
    <xf numFmtId="0" fontId="14" fillId="2" borderId="1" xfId="49" applyFont="1" applyFill="1" applyBorder="1" applyAlignment="1" applyProtection="1">
      <alignment horizontal="center" vertical="center" wrapText="1"/>
    </xf>
    <xf numFmtId="0" fontId="16" fillId="2" borderId="1" xfId="0" applyFont="1" applyFill="1" applyBorder="1" applyAlignment="1">
      <alignment horizontal="center" vertical="center" wrapText="1"/>
    </xf>
    <xf numFmtId="0" fontId="14" fillId="2" borderId="1" xfId="0" applyFont="1" applyFill="1" applyBorder="1" applyAlignment="1">
      <alignment vertical="center" wrapText="1"/>
    </xf>
    <xf numFmtId="178" fontId="14" fillId="2" borderId="1" xfId="0" applyNumberFormat="1" applyFont="1" applyFill="1" applyBorder="1" applyAlignment="1">
      <alignment vertical="center" shrinkToFit="1"/>
    </xf>
    <xf numFmtId="180" fontId="14" fillId="2" borderId="1" xfId="0" applyNumberFormat="1" applyFont="1" applyFill="1" applyBorder="1" applyAlignment="1">
      <alignment vertical="center" wrapText="1"/>
    </xf>
    <xf numFmtId="180" fontId="14"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0" fillId="2" borderId="1" xfId="0" applyFont="1" applyFill="1" applyBorder="1" applyAlignment="1">
      <alignment vertical="center" wrapText="1"/>
    </xf>
    <xf numFmtId="0" fontId="0" fillId="2" borderId="1" xfId="0" applyFont="1" applyFill="1" applyBorder="1">
      <alignment vertical="center"/>
    </xf>
    <xf numFmtId="0" fontId="0" fillId="3" borderId="1" xfId="0" applyFill="1" applyBorder="1" applyAlignment="1">
      <alignment vertical="center" wrapText="1"/>
    </xf>
    <xf numFmtId="0" fontId="17" fillId="2" borderId="1" xfId="0" applyNumberFormat="1" applyFont="1" applyFill="1" applyBorder="1" applyAlignment="1">
      <alignment horizontal="left" vertical="center" wrapText="1"/>
    </xf>
    <xf numFmtId="0" fontId="16"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180" fontId="14" fillId="2" borderId="1" xfId="0" applyNumberFormat="1" applyFont="1" applyFill="1" applyBorder="1" applyAlignment="1">
      <alignment horizontal="center" vertical="center" wrapText="1"/>
    </xf>
    <xf numFmtId="181" fontId="14" fillId="2" borderId="1" xfId="0" applyNumberFormat="1" applyFont="1" applyFill="1" applyBorder="1" applyAlignment="1">
      <alignment horizontal="left" vertical="center" wrapText="1"/>
    </xf>
    <xf numFmtId="0" fontId="14" fillId="2" borderId="1" xfId="0" applyFont="1" applyFill="1" applyBorder="1" applyAlignment="1">
      <alignment horizontal="center" vertical="center" shrinkToFit="1"/>
    </xf>
    <xf numFmtId="180" fontId="14" fillId="2" borderId="1" xfId="0" applyNumberFormat="1" applyFont="1" applyFill="1" applyBorder="1" applyAlignment="1">
      <alignment vertical="center"/>
    </xf>
    <xf numFmtId="0" fontId="19" fillId="2" borderId="1" xfId="0" applyFont="1" applyFill="1" applyBorder="1" applyAlignment="1">
      <alignment horizontal="left" vertical="center" wrapText="1"/>
    </xf>
    <xf numFmtId="57" fontId="14" fillId="2" borderId="1" xfId="0" applyNumberFormat="1" applyFont="1" applyFill="1" applyBorder="1" applyAlignment="1">
      <alignment horizontal="center" vertical="center" wrapText="1"/>
    </xf>
    <xf numFmtId="0" fontId="14" fillId="2" borderId="1" xfId="95" applyFont="1" applyFill="1" applyBorder="1" applyAlignment="1">
      <alignment horizontal="center" vertical="center" wrapText="1"/>
    </xf>
    <xf numFmtId="0" fontId="14" fillId="2" borderId="1" xfId="95" applyFont="1" applyFill="1" applyBorder="1" applyAlignment="1">
      <alignment horizontal="left" vertical="center" wrapText="1"/>
    </xf>
    <xf numFmtId="0" fontId="0" fillId="3" borderId="1" xfId="0"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0" fontId="20" fillId="2" borderId="1" xfId="0" applyFont="1" applyFill="1" applyBorder="1" applyAlignment="1">
      <alignment horizontal="left" vertical="center" wrapText="1"/>
    </xf>
    <xf numFmtId="0" fontId="20" fillId="2" borderId="1" xfId="0" applyFont="1" applyFill="1" applyBorder="1" applyAlignment="1">
      <alignment horizontal="justify" vertical="center" wrapText="1"/>
    </xf>
    <xf numFmtId="0" fontId="20" fillId="2" borderId="1" xfId="0" applyFont="1" applyFill="1" applyBorder="1" applyAlignment="1">
      <alignment vertical="center" wrapText="1"/>
    </xf>
    <xf numFmtId="0" fontId="20" fillId="2" borderId="1" xfId="96" applyFont="1" applyFill="1" applyBorder="1" applyAlignment="1">
      <alignment horizontal="center" vertical="center" wrapText="1"/>
    </xf>
    <xf numFmtId="0" fontId="20" fillId="2" borderId="1" xfId="51" applyFont="1" applyFill="1" applyBorder="1" applyAlignment="1" applyProtection="1">
      <alignment horizontal="center" vertical="center" wrapText="1" shrinkToFit="1"/>
    </xf>
    <xf numFmtId="0" fontId="20" fillId="2" borderId="1" xfId="96" applyFont="1" applyFill="1" applyBorder="1" applyAlignment="1">
      <alignment horizontal="center" vertical="center"/>
    </xf>
    <xf numFmtId="0" fontId="20" fillId="2" borderId="1" xfId="96" applyFont="1" applyFill="1" applyBorder="1" applyAlignment="1">
      <alignment horizontal="left" vertical="top" wrapText="1"/>
    </xf>
    <xf numFmtId="0" fontId="20" fillId="2" borderId="1" xfId="61" applyFont="1" applyFill="1" applyBorder="1" applyAlignment="1">
      <alignment horizontal="center" vertical="center" wrapText="1"/>
    </xf>
    <xf numFmtId="0" fontId="20" fillId="2" borderId="1" xfId="95" applyFont="1" applyFill="1" applyBorder="1" applyAlignment="1">
      <alignment horizontal="center" vertical="center" wrapText="1"/>
    </xf>
    <xf numFmtId="0" fontId="20" fillId="2" borderId="1" xfId="61" applyFont="1" applyFill="1" applyBorder="1" applyAlignment="1">
      <alignment horizontal="center" vertical="center"/>
    </xf>
    <xf numFmtId="0" fontId="20" fillId="2" borderId="1" xfId="95" applyFont="1" applyFill="1" applyBorder="1" applyAlignment="1">
      <alignment horizontal="left" vertical="top" wrapText="1"/>
    </xf>
    <xf numFmtId="0" fontId="20" fillId="2" borderId="1" xfId="54" applyFont="1" applyFill="1" applyBorder="1" applyAlignment="1">
      <alignment horizontal="left" vertical="center" wrapText="1"/>
    </xf>
    <xf numFmtId="0" fontId="20" fillId="2" borderId="1" xfId="54" applyFont="1" applyFill="1" applyBorder="1" applyAlignment="1">
      <alignment horizontal="left" vertical="top" wrapText="1"/>
    </xf>
    <xf numFmtId="0" fontId="20" fillId="2" borderId="1" xfId="95" applyFont="1" applyFill="1" applyBorder="1" applyAlignment="1">
      <alignment vertical="top" wrapText="1"/>
    </xf>
    <xf numFmtId="0" fontId="20" fillId="2" borderId="1" xfId="96" applyFont="1" applyFill="1" applyBorder="1" applyAlignment="1">
      <alignment horizontal="left" vertical="center" wrapText="1"/>
    </xf>
    <xf numFmtId="0" fontId="20" fillId="2" borderId="1" xfId="0" applyFont="1" applyFill="1" applyBorder="1" applyAlignment="1" applyProtection="1">
      <alignment horizontal="center" vertical="center" wrapText="1"/>
    </xf>
    <xf numFmtId="0" fontId="20" fillId="2" borderId="1" xfId="0" applyFont="1" applyFill="1" applyBorder="1" applyAlignment="1" applyProtection="1">
      <alignment vertical="center" wrapText="1"/>
    </xf>
    <xf numFmtId="0" fontId="20" fillId="2" borderId="1" xfId="0" applyFont="1" applyFill="1" applyBorder="1" applyAlignment="1">
      <alignment horizontal="justify" vertical="center"/>
    </xf>
    <xf numFmtId="0" fontId="21" fillId="2" borderId="1" xfId="0" applyFont="1" applyFill="1" applyBorder="1" applyAlignment="1">
      <alignment horizontal="left" vertical="center" wrapText="1"/>
    </xf>
    <xf numFmtId="0" fontId="14" fillId="2" borderId="1" xfId="89" applyFont="1" applyFill="1" applyBorder="1" applyAlignment="1" applyProtection="1">
      <alignment horizontal="center" vertical="center" wrapText="1"/>
    </xf>
    <xf numFmtId="0" fontId="20" fillId="2" borderId="1" xfId="0" applyFont="1" applyFill="1" applyBorder="1" applyAlignment="1">
      <alignment horizontal="left" vertical="top" wrapText="1"/>
    </xf>
    <xf numFmtId="0" fontId="20" fillId="2" borderId="1" xfId="98" applyFont="1" applyFill="1" applyBorder="1" applyAlignment="1" applyProtection="1">
      <alignment horizontal="center" vertical="center" wrapText="1"/>
    </xf>
    <xf numFmtId="0" fontId="20" fillId="2" borderId="1" xfId="0" applyFont="1" applyFill="1" applyBorder="1" applyAlignment="1">
      <alignment horizontal="center" vertical="center" wrapText="1" shrinkToFit="1"/>
    </xf>
    <xf numFmtId="0" fontId="20" fillId="2" borderId="1" xfId="89" applyFont="1" applyFill="1" applyBorder="1" applyAlignment="1" applyProtection="1">
      <alignment horizontal="center" vertical="center" wrapText="1"/>
    </xf>
    <xf numFmtId="0" fontId="20" fillId="2" borderId="1" xfId="51" applyFont="1" applyFill="1" applyBorder="1" applyAlignment="1" applyProtection="1">
      <alignment horizontal="left" vertical="center" wrapText="1" shrinkToFit="1"/>
    </xf>
    <xf numFmtId="0" fontId="20" fillId="2" borderId="1" xfId="51" applyFont="1" applyFill="1" applyBorder="1" applyAlignment="1" applyProtection="1">
      <alignment horizontal="center" vertical="center" wrapText="1"/>
    </xf>
    <xf numFmtId="182" fontId="20" fillId="2" borderId="1" xfId="0" applyNumberFormat="1" applyFont="1" applyFill="1" applyBorder="1" applyAlignment="1">
      <alignment horizontal="center" vertical="center" wrapText="1"/>
    </xf>
    <xf numFmtId="182" fontId="20" fillId="2" borderId="1" xfId="97" applyNumberFormat="1" applyFont="1" applyFill="1" applyBorder="1" applyAlignment="1" applyProtection="1">
      <alignment horizontal="left" vertical="center" wrapText="1" shrinkToFit="1"/>
    </xf>
    <xf numFmtId="0" fontId="22"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182" fontId="20" fillId="2" borderId="1" xfId="97" applyNumberFormat="1" applyFont="1" applyFill="1" applyBorder="1" applyAlignment="1" applyProtection="1">
      <alignment horizontal="left" vertical="center" wrapText="1"/>
    </xf>
    <xf numFmtId="0" fontId="20" fillId="2" borderId="1" xfId="0" applyNumberFormat="1" applyFont="1" applyFill="1" applyBorder="1" applyAlignment="1">
      <alignment horizontal="center" vertical="center" wrapText="1"/>
    </xf>
    <xf numFmtId="0" fontId="20" fillId="2" borderId="1" xfId="0" applyNumberFormat="1" applyFont="1" applyFill="1" applyBorder="1" applyAlignment="1">
      <alignment horizontal="left" vertical="center" wrapText="1"/>
    </xf>
    <xf numFmtId="0" fontId="20" fillId="2" borderId="1" xfId="0" applyNumberFormat="1" applyFont="1" applyFill="1" applyBorder="1" applyAlignment="1">
      <alignment horizontal="justify" vertical="center" wrapText="1"/>
    </xf>
    <xf numFmtId="9" fontId="20" fillId="2" borderId="1" xfId="0" applyNumberFormat="1" applyFont="1" applyFill="1" applyBorder="1" applyAlignment="1">
      <alignment horizontal="center" vertical="center" wrapText="1"/>
    </xf>
    <xf numFmtId="0" fontId="14" fillId="2" borderId="1"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protection locked="0"/>
    </xf>
    <xf numFmtId="0" fontId="23" fillId="2" borderId="1"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protection locked="0"/>
    </xf>
    <xf numFmtId="0" fontId="14" fillId="2" borderId="1" xfId="51" applyFont="1" applyFill="1" applyBorder="1" applyAlignment="1" applyProtection="1">
      <alignment horizontal="left" vertical="center" wrapText="1"/>
    </xf>
    <xf numFmtId="14" fontId="14" fillId="2" borderId="1" xfId="0" applyNumberFormat="1" applyFont="1" applyFill="1" applyBorder="1" applyAlignment="1">
      <alignment horizontal="left" vertical="center" shrinkToFit="1"/>
    </xf>
    <xf numFmtId="0" fontId="14" fillId="2" borderId="1" xfId="51" applyFont="1" applyFill="1" applyBorder="1" applyAlignment="1" applyProtection="1">
      <alignment horizontal="center" vertical="center" wrapText="1"/>
    </xf>
    <xf numFmtId="182" fontId="14" fillId="2" borderId="1" xfId="0" applyNumberFormat="1" applyFont="1" applyFill="1" applyBorder="1" applyAlignment="1">
      <alignment horizontal="center" vertical="center" wrapText="1"/>
    </xf>
    <xf numFmtId="0" fontId="2" fillId="2" borderId="1" xfId="0" applyFont="1" applyFill="1" applyBorder="1" applyAlignment="1">
      <alignment vertical="center"/>
    </xf>
    <xf numFmtId="0" fontId="14" fillId="2" borderId="1" xfId="0" applyFont="1" applyFill="1" applyBorder="1" applyAlignment="1">
      <alignment horizontal="left" vertical="top" wrapText="1"/>
    </xf>
    <xf numFmtId="0" fontId="14" fillId="2" borderId="1" xfId="0" applyFont="1" applyFill="1" applyBorder="1" applyAlignment="1">
      <alignment horizontal="justify" vertical="center"/>
    </xf>
    <xf numFmtId="182" fontId="14" fillId="2" borderId="1" xfId="97" applyNumberFormat="1" applyFont="1" applyFill="1" applyBorder="1" applyAlignment="1" applyProtection="1">
      <alignment horizontal="left" vertical="center" wrapText="1"/>
    </xf>
    <xf numFmtId="0" fontId="14" fillId="2" borderId="1" xfId="0" applyNumberFormat="1" applyFont="1" applyFill="1" applyBorder="1" applyAlignment="1">
      <alignment horizontal="center" vertical="center" wrapText="1"/>
    </xf>
    <xf numFmtId="49" fontId="14" fillId="2" borderId="1" xfId="0" applyNumberFormat="1" applyFont="1" applyFill="1" applyBorder="1" applyAlignment="1">
      <alignment horizontal="left" vertical="center" wrapText="1"/>
    </xf>
    <xf numFmtId="14" fontId="14" fillId="2" borderId="1" xfId="0" applyNumberFormat="1" applyFont="1" applyFill="1" applyBorder="1" applyAlignment="1">
      <alignment horizontal="left" vertical="center" wrapText="1" shrinkToFit="1"/>
    </xf>
    <xf numFmtId="0" fontId="4" fillId="0" borderId="0" xfId="0" applyFont="1" applyFill="1" applyAlignment="1">
      <alignment horizontal="left" vertical="center"/>
    </xf>
    <xf numFmtId="0" fontId="12" fillId="0" borderId="0" xfId="0" applyFont="1" applyFill="1" applyAlignment="1">
      <alignment horizontal="left" vertical="center"/>
    </xf>
    <xf numFmtId="0" fontId="12" fillId="0" borderId="0" xfId="0" applyFont="1" applyFill="1" applyAlignment="1">
      <alignment horizontal="center" vertical="center" wrapText="1"/>
    </xf>
    <xf numFmtId="0" fontId="1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cellXfs>
  <cellStyles count="9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Sheet12018年统筹整合年末调整情况表（15号文件20180731李翠玲）2" xfId="49"/>
    <cellStyle name="常规_Sheet1_2018年统筹整合年末调整情况表（15号文件20180731李翠玲）2 2" xfId="50"/>
    <cellStyle name="常规_Sheet1" xfId="51"/>
    <cellStyle name="常规 6 2 2" xfId="52"/>
    <cellStyle name="常规 5 3 3" xfId="53"/>
    <cellStyle name="常规 5" xfId="54"/>
    <cellStyle name="常规 46" xfId="55"/>
    <cellStyle name="常规 6 11" xfId="56"/>
    <cellStyle name="常规 4_2020年年初方案附表（草稿）20200224" xfId="57"/>
    <cellStyle name="常规 55" xfId="58"/>
    <cellStyle name="常规 4" xfId="59"/>
    <cellStyle name="常规 32" xfId="60"/>
    <cellStyle name="常规 2" xfId="61"/>
    <cellStyle name="常规 22" xfId="62"/>
    <cellStyle name="常规 17" xfId="63"/>
    <cellStyle name="常规 11 2 2 2 7 2" xfId="64"/>
    <cellStyle name="常规 6" xfId="65"/>
    <cellStyle name="常规 11 2 2 2 7" xfId="66"/>
    <cellStyle name="常规 11 2 2 2" xfId="67"/>
    <cellStyle name="常规 3 2 2 2" xfId="68"/>
    <cellStyle name="常规 11" xfId="69"/>
    <cellStyle name="常规 13" xfId="70"/>
    <cellStyle name="常规 10 3 10" xfId="71"/>
    <cellStyle name="常规 16 2" xfId="72"/>
    <cellStyle name="常规 10 3" xfId="73"/>
    <cellStyle name="常规 2 10" xfId="74"/>
    <cellStyle name="常规 2 3" xfId="75"/>
    <cellStyle name="常规 2 2 6" xfId="76"/>
    <cellStyle name="常规 2 11" xfId="77"/>
    <cellStyle name="常规_Sheet1_5、2020年年初方案附表定稿 3.30  333" xfId="78"/>
    <cellStyle name="常规 7 3 2 3" xfId="79"/>
    <cellStyle name="常规 7" xfId="80"/>
    <cellStyle name="常规 11 3" xfId="81"/>
    <cellStyle name="常规 6 3" xfId="82"/>
    <cellStyle name="常规 2 37" xfId="83"/>
    <cellStyle name="常规 2 2" xfId="84"/>
    <cellStyle name="常规 3" xfId="85"/>
    <cellStyle name="常规 2 10 2" xfId="86"/>
    <cellStyle name="常规 10" xfId="87"/>
    <cellStyle name="常规_Sheet1 2" xfId="88"/>
    <cellStyle name="常规 8" xfId="89"/>
    <cellStyle name="常规 10 28 3" xfId="90"/>
    <cellStyle name="常规 11 2 2" xfId="91"/>
    <cellStyle name="常规_Sheet1 3" xfId="92"/>
    <cellStyle name="常规 9" xfId="93"/>
    <cellStyle name="常规 5 3 2 4" xfId="94"/>
    <cellStyle name="常规 2 10 12 2" xfId="95"/>
    <cellStyle name="常规 18" xfId="96"/>
    <cellStyle name="常规 2 10 12" xfId="97"/>
    <cellStyle name="Excel Built-in Accent3" xfId="98"/>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28"/>
  <sheetViews>
    <sheetView tabSelected="1" workbookViewId="0">
      <pane ySplit="6" topLeftCell="A22" activePane="bottomLeft" state="frozen"/>
      <selection/>
      <selection pane="bottomLeft" activeCell="R6" sqref="R6"/>
    </sheetView>
  </sheetViews>
  <sheetFormatPr defaultColWidth="9.66666666666667" defaultRowHeight="12"/>
  <cols>
    <col min="1" max="1" width="6.6" style="2" customWidth="1"/>
    <col min="2" max="2" width="7.75" style="2" customWidth="1"/>
    <col min="3" max="3" width="7.14166666666667" style="2" customWidth="1"/>
    <col min="4" max="4" width="11.3333333333333" style="2" customWidth="1"/>
    <col min="5" max="8" width="7.14166666666667" style="2" customWidth="1"/>
    <col min="9" max="9" width="11.875" style="2" customWidth="1"/>
    <col min="10" max="10" width="9.875" style="2" customWidth="1"/>
    <col min="11" max="12" width="9.44166666666667" style="2" customWidth="1"/>
    <col min="13" max="13" width="14.125" style="2" customWidth="1"/>
    <col min="14" max="14" width="7.75" style="2" customWidth="1"/>
    <col min="15" max="15" width="7.25" style="2" customWidth="1"/>
    <col min="16" max="16" width="6.125" style="2" customWidth="1"/>
    <col min="17" max="17" width="7.125" style="2" customWidth="1"/>
    <col min="18" max="18" width="11.625" style="6" customWidth="1"/>
    <col min="19" max="25" width="7.14166666666667" style="2" customWidth="1"/>
    <col min="26" max="16384" width="9.66666666666667" style="2"/>
  </cols>
  <sheetData>
    <row r="1" s="1" customFormat="1" ht="14.25" spans="1:25">
      <c r="A1" s="7" t="s">
        <v>0</v>
      </c>
      <c r="G1" s="8"/>
      <c r="R1" s="9"/>
    </row>
    <row r="2" ht="42" customHeight="1" spans="1:25">
      <c r="A2" s="10" t="s">
        <v>1</v>
      </c>
      <c r="B2" s="11"/>
      <c r="C2" s="11"/>
      <c r="D2" s="11"/>
      <c r="E2" s="11"/>
      <c r="F2" s="11"/>
      <c r="G2" s="11"/>
      <c r="H2" s="11"/>
      <c r="I2" s="11"/>
      <c r="J2" s="11"/>
      <c r="K2" s="11"/>
      <c r="L2" s="11"/>
      <c r="M2" s="11"/>
      <c r="N2" s="11"/>
      <c r="O2" s="11"/>
      <c r="P2" s="11"/>
      <c r="Q2" s="11"/>
      <c r="R2" s="12"/>
      <c r="S2" s="11"/>
      <c r="T2" s="11"/>
      <c r="U2" s="11"/>
      <c r="V2" s="11"/>
      <c r="W2" s="11"/>
      <c r="X2" s="11"/>
      <c r="Y2" s="11"/>
    </row>
    <row r="3" ht="25.95" customHeight="1" spans="1:25">
      <c r="A3" s="13" t="s">
        <v>2</v>
      </c>
      <c r="B3" s="14" t="s">
        <v>3</v>
      </c>
      <c r="C3" s="14" t="s">
        <v>4</v>
      </c>
      <c r="D3" s="15" t="s">
        <v>5</v>
      </c>
      <c r="E3" s="14" t="s">
        <v>6</v>
      </c>
      <c r="F3" s="14" t="s">
        <v>7</v>
      </c>
      <c r="G3" s="14" t="s">
        <v>8</v>
      </c>
      <c r="H3" s="14" t="s">
        <v>9</v>
      </c>
      <c r="I3" s="14" t="s">
        <v>10</v>
      </c>
      <c r="J3" s="15" t="s">
        <v>11</v>
      </c>
      <c r="K3" s="15" t="s">
        <v>12</v>
      </c>
      <c r="L3" s="15" t="s">
        <v>13</v>
      </c>
      <c r="M3" s="15" t="s">
        <v>14</v>
      </c>
      <c r="N3" s="15" t="s">
        <v>15</v>
      </c>
      <c r="O3" s="16"/>
      <c r="P3" s="15" t="s">
        <v>16</v>
      </c>
      <c r="Q3" s="16"/>
      <c r="R3" s="15" t="s">
        <v>17</v>
      </c>
      <c r="S3" s="15" t="s">
        <v>18</v>
      </c>
      <c r="T3" s="15"/>
      <c r="U3" s="15"/>
      <c r="V3" s="15"/>
      <c r="W3" s="15" t="s">
        <v>19</v>
      </c>
      <c r="X3" s="15" t="s">
        <v>20</v>
      </c>
      <c r="Y3" s="15" t="s">
        <v>21</v>
      </c>
    </row>
    <row r="4" ht="26" customHeight="1" spans="1:25">
      <c r="A4" s="13"/>
      <c r="B4" s="14"/>
      <c r="C4" s="14"/>
      <c r="D4" s="15"/>
      <c r="E4" s="14"/>
      <c r="F4" s="14"/>
      <c r="G4" s="14"/>
      <c r="H4" s="14"/>
      <c r="I4" s="14"/>
      <c r="J4" s="15"/>
      <c r="K4" s="15"/>
      <c r="L4" s="15"/>
      <c r="M4" s="15"/>
      <c r="N4" s="15" t="s">
        <v>22</v>
      </c>
      <c r="O4" s="16" t="s">
        <v>23</v>
      </c>
      <c r="P4" s="16" t="s">
        <v>22</v>
      </c>
      <c r="Q4" s="16" t="s">
        <v>23</v>
      </c>
      <c r="R4" s="15"/>
      <c r="S4" s="15" t="s">
        <v>24</v>
      </c>
      <c r="T4" s="15" t="s">
        <v>25</v>
      </c>
      <c r="U4" s="15" t="s">
        <v>26</v>
      </c>
      <c r="V4" s="15" t="s">
        <v>27</v>
      </c>
      <c r="W4" s="15"/>
      <c r="X4" s="15"/>
      <c r="Y4" s="15"/>
    </row>
    <row r="5" s="2" customFormat="1" ht="28.05" customHeight="1" spans="1:25">
      <c r="A5" s="17" t="s">
        <v>28</v>
      </c>
      <c r="B5" s="18"/>
      <c r="C5" s="18"/>
      <c r="D5" s="18"/>
      <c r="E5" s="18"/>
      <c r="F5" s="18"/>
      <c r="G5" s="18"/>
      <c r="H5" s="18"/>
      <c r="I5" s="18"/>
      <c r="J5" s="19">
        <f>SUM(J6:J325)</f>
        <v>24388</v>
      </c>
      <c r="K5" s="18"/>
      <c r="L5" s="18"/>
      <c r="M5" s="18"/>
      <c r="N5" s="20">
        <f>SUM(N6:N325)</f>
        <v>714626</v>
      </c>
      <c r="O5" s="20">
        <f>SUM(O6:O325)</f>
        <v>1877106</v>
      </c>
      <c r="P5" s="20">
        <f>SUM(P6:P325)</f>
        <v>173998</v>
      </c>
      <c r="Q5" s="20">
        <f>SUM(Q6:Q325)</f>
        <v>580848</v>
      </c>
      <c r="R5" s="21"/>
      <c r="S5" s="21">
        <f>SUM(S6:S325)</f>
        <v>10959</v>
      </c>
      <c r="T5" s="21">
        <f>SUM(T6:T325)</f>
        <v>7872</v>
      </c>
      <c r="U5" s="21">
        <f>SUM(U6:U325)</f>
        <v>671</v>
      </c>
      <c r="V5" s="21">
        <f>SUM(V6:V325)</f>
        <v>4886</v>
      </c>
      <c r="W5" s="21">
        <f>SUM(W6:W325)</f>
        <v>24388</v>
      </c>
      <c r="X5" s="21">
        <v>100</v>
      </c>
      <c r="Y5" s="22"/>
    </row>
    <row r="6" s="3" customFormat="1" ht="58" customHeight="1" spans="1:25">
      <c r="A6" s="23">
        <v>1</v>
      </c>
      <c r="B6" s="24" t="s">
        <v>29</v>
      </c>
      <c r="C6" s="24" t="s">
        <v>30</v>
      </c>
      <c r="D6" s="24" t="s">
        <v>31</v>
      </c>
      <c r="E6" s="24" t="s">
        <v>32</v>
      </c>
      <c r="F6" s="25" t="s">
        <v>33</v>
      </c>
      <c r="G6" s="25" t="s">
        <v>34</v>
      </c>
      <c r="H6" s="24" t="s">
        <v>35</v>
      </c>
      <c r="I6" s="26" t="s">
        <v>36</v>
      </c>
      <c r="J6" s="24">
        <v>30</v>
      </c>
      <c r="K6" s="27">
        <v>45536</v>
      </c>
      <c r="L6" s="27">
        <v>45627</v>
      </c>
      <c r="M6" s="24" t="s">
        <v>37</v>
      </c>
      <c r="N6" s="28">
        <v>237</v>
      </c>
      <c r="O6" s="28">
        <v>1214</v>
      </c>
      <c r="P6" s="28">
        <v>107</v>
      </c>
      <c r="Q6" s="28">
        <v>443</v>
      </c>
      <c r="R6" s="24" t="s">
        <v>38</v>
      </c>
      <c r="S6" s="29">
        <v>30</v>
      </c>
      <c r="T6" s="29">
        <v>0</v>
      </c>
      <c r="U6" s="29">
        <v>0</v>
      </c>
      <c r="V6" s="30">
        <v>0</v>
      </c>
      <c r="W6" s="31">
        <v>30</v>
      </c>
      <c r="X6" s="22">
        <v>100</v>
      </c>
      <c r="Y6" s="32"/>
    </row>
    <row r="7" s="4" customFormat="1" ht="58" customHeight="1" spans="1:25">
      <c r="A7" s="23">
        <v>2</v>
      </c>
      <c r="B7" s="24" t="s">
        <v>29</v>
      </c>
      <c r="C7" s="24" t="s">
        <v>39</v>
      </c>
      <c r="D7" s="24" t="s">
        <v>31</v>
      </c>
      <c r="E7" s="24" t="s">
        <v>32</v>
      </c>
      <c r="F7" s="25" t="s">
        <v>33</v>
      </c>
      <c r="G7" s="33" t="s">
        <v>40</v>
      </c>
      <c r="H7" s="24" t="s">
        <v>35</v>
      </c>
      <c r="I7" s="26" t="s">
        <v>41</v>
      </c>
      <c r="J7" s="24">
        <v>22</v>
      </c>
      <c r="K7" s="34">
        <v>45536</v>
      </c>
      <c r="L7" s="34">
        <v>45627</v>
      </c>
      <c r="M7" s="24" t="s">
        <v>37</v>
      </c>
      <c r="N7" s="24">
        <v>150</v>
      </c>
      <c r="O7" s="24">
        <v>572</v>
      </c>
      <c r="P7" s="24">
        <v>47</v>
      </c>
      <c r="Q7" s="24">
        <v>141</v>
      </c>
      <c r="R7" s="24" t="s">
        <v>42</v>
      </c>
      <c r="S7" s="29">
        <v>22</v>
      </c>
      <c r="T7" s="29">
        <v>0</v>
      </c>
      <c r="U7" s="29">
        <v>0</v>
      </c>
      <c r="V7" s="30">
        <v>0</v>
      </c>
      <c r="W7" s="35">
        <v>22</v>
      </c>
      <c r="X7" s="22">
        <v>100</v>
      </c>
      <c r="Y7" s="36"/>
    </row>
    <row r="8" s="5" customFormat="1" ht="58" customHeight="1" spans="1:25">
      <c r="A8" s="23">
        <v>3</v>
      </c>
      <c r="B8" s="24" t="s">
        <v>29</v>
      </c>
      <c r="C8" s="24" t="s">
        <v>43</v>
      </c>
      <c r="D8" s="24" t="s">
        <v>31</v>
      </c>
      <c r="E8" s="24" t="s">
        <v>32</v>
      </c>
      <c r="F8" s="25" t="s">
        <v>33</v>
      </c>
      <c r="G8" s="37" t="s">
        <v>44</v>
      </c>
      <c r="H8" s="24" t="s">
        <v>35</v>
      </c>
      <c r="I8" s="26" t="s">
        <v>45</v>
      </c>
      <c r="J8" s="24">
        <v>22</v>
      </c>
      <c r="K8" s="34">
        <v>45536</v>
      </c>
      <c r="L8" s="34">
        <v>45627</v>
      </c>
      <c r="M8" s="24" t="s">
        <v>46</v>
      </c>
      <c r="N8" s="24">
        <v>132</v>
      </c>
      <c r="O8" s="24">
        <v>380</v>
      </c>
      <c r="P8" s="24">
        <v>42</v>
      </c>
      <c r="Q8" s="24">
        <v>105</v>
      </c>
      <c r="R8" s="24" t="s">
        <v>47</v>
      </c>
      <c r="S8" s="29">
        <v>22</v>
      </c>
      <c r="T8" s="29">
        <v>0</v>
      </c>
      <c r="U8" s="29">
        <v>0</v>
      </c>
      <c r="V8" s="30">
        <v>0</v>
      </c>
      <c r="W8" s="38">
        <v>22</v>
      </c>
      <c r="X8" s="22">
        <v>100</v>
      </c>
      <c r="Y8" s="38"/>
    </row>
    <row r="9" s="5" customFormat="1" ht="58" customHeight="1" spans="1:25">
      <c r="A9" s="23">
        <v>4</v>
      </c>
      <c r="B9" s="24" t="s">
        <v>29</v>
      </c>
      <c r="C9" s="24" t="s">
        <v>48</v>
      </c>
      <c r="D9" s="24" t="s">
        <v>31</v>
      </c>
      <c r="E9" s="24" t="s">
        <v>32</v>
      </c>
      <c r="F9" s="25" t="s">
        <v>33</v>
      </c>
      <c r="G9" s="37" t="s">
        <v>49</v>
      </c>
      <c r="H9" s="24" t="s">
        <v>35</v>
      </c>
      <c r="I9" s="26" t="s">
        <v>50</v>
      </c>
      <c r="J9" s="24">
        <v>22</v>
      </c>
      <c r="K9" s="34">
        <v>45580</v>
      </c>
      <c r="L9" s="34">
        <v>45627</v>
      </c>
      <c r="M9" s="24" t="s">
        <v>51</v>
      </c>
      <c r="N9" s="24">
        <v>429</v>
      </c>
      <c r="O9" s="24">
        <v>1345</v>
      </c>
      <c r="P9" s="24">
        <v>98</v>
      </c>
      <c r="Q9" s="24">
        <v>275</v>
      </c>
      <c r="R9" s="24" t="s">
        <v>52</v>
      </c>
      <c r="S9" s="29">
        <v>22</v>
      </c>
      <c r="T9" s="29">
        <v>0</v>
      </c>
      <c r="U9" s="29">
        <v>0</v>
      </c>
      <c r="V9" s="30">
        <v>0</v>
      </c>
      <c r="W9" s="38">
        <v>22</v>
      </c>
      <c r="X9" s="22">
        <v>100</v>
      </c>
      <c r="Y9" s="38"/>
    </row>
    <row r="10" s="5" customFormat="1" ht="58" customHeight="1" spans="1:25">
      <c r="A10" s="23">
        <v>5</v>
      </c>
      <c r="B10" s="24" t="s">
        <v>29</v>
      </c>
      <c r="C10" s="39" t="s">
        <v>53</v>
      </c>
      <c r="D10" s="24" t="s">
        <v>31</v>
      </c>
      <c r="E10" s="24" t="s">
        <v>32</v>
      </c>
      <c r="F10" s="39" t="s">
        <v>54</v>
      </c>
      <c r="G10" s="37" t="s">
        <v>55</v>
      </c>
      <c r="H10" s="24" t="s">
        <v>35</v>
      </c>
      <c r="I10" s="26" t="s">
        <v>56</v>
      </c>
      <c r="J10" s="24">
        <v>30</v>
      </c>
      <c r="K10" s="40">
        <v>45524</v>
      </c>
      <c r="L10" s="40">
        <v>45627</v>
      </c>
      <c r="M10" s="41" t="s">
        <v>57</v>
      </c>
      <c r="N10" s="41">
        <v>150</v>
      </c>
      <c r="O10" s="41"/>
      <c r="P10" s="41">
        <v>5</v>
      </c>
      <c r="Q10" s="41">
        <v>12</v>
      </c>
      <c r="R10" s="41" t="s">
        <v>58</v>
      </c>
      <c r="S10" s="29">
        <v>30</v>
      </c>
      <c r="T10" s="29">
        <v>0</v>
      </c>
      <c r="U10" s="29">
        <v>0</v>
      </c>
      <c r="V10" s="30">
        <v>0</v>
      </c>
      <c r="W10" s="38">
        <v>30</v>
      </c>
      <c r="X10" s="22">
        <v>100</v>
      </c>
      <c r="Y10" s="38"/>
    </row>
    <row r="11" s="5" customFormat="1" ht="58" customHeight="1" spans="1:25">
      <c r="A11" s="23">
        <v>6</v>
      </c>
      <c r="B11" s="24" t="s">
        <v>29</v>
      </c>
      <c r="C11" s="24" t="s">
        <v>59</v>
      </c>
      <c r="D11" s="24" t="s">
        <v>31</v>
      </c>
      <c r="E11" s="24" t="s">
        <v>32</v>
      </c>
      <c r="F11" s="25" t="s">
        <v>54</v>
      </c>
      <c r="G11" s="37" t="s">
        <v>60</v>
      </c>
      <c r="H11" s="24" t="s">
        <v>35</v>
      </c>
      <c r="I11" s="26" t="s">
        <v>61</v>
      </c>
      <c r="J11" s="24">
        <v>22</v>
      </c>
      <c r="K11" s="27">
        <v>45505</v>
      </c>
      <c r="L11" s="27">
        <v>45627</v>
      </c>
      <c r="M11" s="24" t="s">
        <v>62</v>
      </c>
      <c r="N11" s="28">
        <v>120</v>
      </c>
      <c r="O11" s="28"/>
      <c r="P11" s="28">
        <v>6</v>
      </c>
      <c r="Q11" s="28">
        <v>18</v>
      </c>
      <c r="R11" s="24" t="s">
        <v>58</v>
      </c>
      <c r="S11" s="29">
        <v>22</v>
      </c>
      <c r="T11" s="29">
        <v>0</v>
      </c>
      <c r="U11" s="29">
        <v>0</v>
      </c>
      <c r="V11" s="30">
        <v>0</v>
      </c>
      <c r="W11" s="38">
        <v>22</v>
      </c>
      <c r="X11" s="22">
        <v>100</v>
      </c>
      <c r="Y11" s="38"/>
    </row>
    <row r="12" s="5" customFormat="1" ht="58" customHeight="1" spans="1:25">
      <c r="A12" s="23">
        <v>7</v>
      </c>
      <c r="B12" s="24" t="s">
        <v>29</v>
      </c>
      <c r="C12" s="24" t="s">
        <v>63</v>
      </c>
      <c r="D12" s="24" t="s">
        <v>31</v>
      </c>
      <c r="E12" s="24" t="s">
        <v>32</v>
      </c>
      <c r="F12" s="25" t="s">
        <v>54</v>
      </c>
      <c r="G12" s="37" t="s">
        <v>64</v>
      </c>
      <c r="H12" s="24" t="s">
        <v>35</v>
      </c>
      <c r="I12" s="26" t="s">
        <v>56</v>
      </c>
      <c r="J12" s="24">
        <v>22</v>
      </c>
      <c r="K12" s="27">
        <v>45505</v>
      </c>
      <c r="L12" s="27">
        <v>45627</v>
      </c>
      <c r="M12" s="24" t="s">
        <v>65</v>
      </c>
      <c r="N12" s="28">
        <v>150</v>
      </c>
      <c r="O12" s="28"/>
      <c r="P12" s="28">
        <v>5</v>
      </c>
      <c r="Q12" s="28">
        <v>14</v>
      </c>
      <c r="R12" s="24" t="s">
        <v>58</v>
      </c>
      <c r="S12" s="29">
        <v>22</v>
      </c>
      <c r="T12" s="29">
        <v>0</v>
      </c>
      <c r="U12" s="29">
        <v>0</v>
      </c>
      <c r="V12" s="30">
        <v>0</v>
      </c>
      <c r="W12" s="38">
        <v>22</v>
      </c>
      <c r="X12" s="22">
        <v>100</v>
      </c>
      <c r="Y12" s="38"/>
    </row>
    <row r="13" s="5" customFormat="1" ht="58" customHeight="1" spans="1:25">
      <c r="A13" s="23">
        <v>8</v>
      </c>
      <c r="B13" s="24" t="s">
        <v>29</v>
      </c>
      <c r="C13" s="24" t="s">
        <v>66</v>
      </c>
      <c r="D13" s="24" t="s">
        <v>31</v>
      </c>
      <c r="E13" s="24" t="s">
        <v>32</v>
      </c>
      <c r="F13" s="24" t="s">
        <v>32</v>
      </c>
      <c r="G13" s="37" t="s">
        <v>67</v>
      </c>
      <c r="H13" s="24" t="s">
        <v>35</v>
      </c>
      <c r="I13" s="26" t="s">
        <v>68</v>
      </c>
      <c r="J13" s="24">
        <v>151.5754</v>
      </c>
      <c r="K13" s="34">
        <v>45658</v>
      </c>
      <c r="L13" s="34">
        <v>46021</v>
      </c>
      <c r="M13" s="24" t="s">
        <v>69</v>
      </c>
      <c r="N13" s="24">
        <v>269</v>
      </c>
      <c r="O13" s="24">
        <v>956</v>
      </c>
      <c r="P13" s="24">
        <v>75</v>
      </c>
      <c r="Q13" s="24">
        <v>293</v>
      </c>
      <c r="R13" s="24" t="s">
        <v>70</v>
      </c>
      <c r="S13" s="29">
        <v>151.5754</v>
      </c>
      <c r="T13" s="29">
        <v>0</v>
      </c>
      <c r="U13" s="29">
        <v>0</v>
      </c>
      <c r="V13" s="30">
        <v>0</v>
      </c>
      <c r="W13" s="38">
        <v>151.5754</v>
      </c>
      <c r="X13" s="22">
        <v>100</v>
      </c>
      <c r="Y13" s="38"/>
    </row>
    <row r="14" s="5" customFormat="1" ht="58" customHeight="1" spans="1:25">
      <c r="A14" s="23">
        <v>9</v>
      </c>
      <c r="B14" s="24" t="s">
        <v>29</v>
      </c>
      <c r="C14" s="24" t="s">
        <v>71</v>
      </c>
      <c r="D14" s="24" t="s">
        <v>31</v>
      </c>
      <c r="E14" s="24" t="s">
        <v>32</v>
      </c>
      <c r="F14" s="24" t="s">
        <v>72</v>
      </c>
      <c r="G14" s="37" t="s">
        <v>73</v>
      </c>
      <c r="H14" s="24" t="s">
        <v>35</v>
      </c>
      <c r="I14" s="24" t="s">
        <v>74</v>
      </c>
      <c r="J14" s="24">
        <v>70</v>
      </c>
      <c r="K14" s="34">
        <v>45870</v>
      </c>
      <c r="L14" s="34">
        <v>45910</v>
      </c>
      <c r="M14" s="24" t="s">
        <v>75</v>
      </c>
      <c r="N14" s="24">
        <v>20</v>
      </c>
      <c r="O14" s="24">
        <v>60</v>
      </c>
      <c r="P14" s="24">
        <v>20</v>
      </c>
      <c r="Q14" s="24">
        <v>60</v>
      </c>
      <c r="R14" s="24" t="s">
        <v>76</v>
      </c>
      <c r="S14" s="29">
        <v>70</v>
      </c>
      <c r="T14" s="29">
        <v>0</v>
      </c>
      <c r="U14" s="29">
        <v>0</v>
      </c>
      <c r="V14" s="30">
        <v>0</v>
      </c>
      <c r="W14" s="38">
        <v>70</v>
      </c>
      <c r="X14" s="22">
        <v>100</v>
      </c>
      <c r="Y14" s="38"/>
    </row>
    <row r="15" s="5" customFormat="1" ht="58" customHeight="1" spans="1:25">
      <c r="A15" s="23">
        <v>10</v>
      </c>
      <c r="B15" s="24" t="s">
        <v>29</v>
      </c>
      <c r="C15" s="26" t="s">
        <v>77</v>
      </c>
      <c r="D15" s="24" t="s">
        <v>31</v>
      </c>
      <c r="E15" s="24" t="s">
        <v>32</v>
      </c>
      <c r="F15" s="24" t="s">
        <v>78</v>
      </c>
      <c r="G15" s="37" t="s">
        <v>79</v>
      </c>
      <c r="H15" s="24" t="s">
        <v>35</v>
      </c>
      <c r="I15" s="26" t="s">
        <v>80</v>
      </c>
      <c r="J15" s="24">
        <v>80</v>
      </c>
      <c r="K15" s="34">
        <v>45566</v>
      </c>
      <c r="L15" s="34">
        <v>45627</v>
      </c>
      <c r="M15" s="26" t="s">
        <v>81</v>
      </c>
      <c r="N15" s="42">
        <v>380</v>
      </c>
      <c r="O15" s="42">
        <v>1206</v>
      </c>
      <c r="P15" s="42">
        <v>45</v>
      </c>
      <c r="Q15" s="42">
        <v>127</v>
      </c>
      <c r="R15" s="26" t="s">
        <v>82</v>
      </c>
      <c r="S15" s="29">
        <v>80</v>
      </c>
      <c r="T15" s="29">
        <v>0</v>
      </c>
      <c r="U15" s="29">
        <v>0</v>
      </c>
      <c r="V15" s="30">
        <v>0</v>
      </c>
      <c r="W15" s="38">
        <v>80</v>
      </c>
      <c r="X15" s="22">
        <v>100</v>
      </c>
      <c r="Y15" s="38"/>
    </row>
    <row r="16" s="3" customFormat="1" ht="72" spans="1:25">
      <c r="A16" s="23">
        <v>11</v>
      </c>
      <c r="B16" s="24" t="s">
        <v>29</v>
      </c>
      <c r="C16" s="24" t="s">
        <v>83</v>
      </c>
      <c r="D16" s="24" t="s">
        <v>31</v>
      </c>
      <c r="E16" s="24" t="s">
        <v>32</v>
      </c>
      <c r="F16" s="24" t="s">
        <v>32</v>
      </c>
      <c r="G16" s="43" t="s">
        <v>67</v>
      </c>
      <c r="H16" s="24" t="s">
        <v>35</v>
      </c>
      <c r="I16" s="26" t="s">
        <v>84</v>
      </c>
      <c r="J16" s="24">
        <v>611.18838</v>
      </c>
      <c r="K16" s="27">
        <v>45658</v>
      </c>
      <c r="L16" s="27">
        <v>45992</v>
      </c>
      <c r="M16" s="39" t="s">
        <v>85</v>
      </c>
      <c r="N16" s="24">
        <v>4300</v>
      </c>
      <c r="O16" s="44">
        <v>17000</v>
      </c>
      <c r="P16" s="44">
        <v>4300</v>
      </c>
      <c r="Q16" s="44">
        <v>17000</v>
      </c>
      <c r="R16" s="39" t="s">
        <v>85</v>
      </c>
      <c r="S16" s="29">
        <v>611.18838</v>
      </c>
      <c r="T16" s="29">
        <v>0</v>
      </c>
      <c r="U16" s="29">
        <v>0</v>
      </c>
      <c r="V16" s="30">
        <v>0</v>
      </c>
      <c r="W16" s="43">
        <v>611.18838</v>
      </c>
      <c r="X16" s="22">
        <v>100</v>
      </c>
      <c r="Y16" s="43"/>
    </row>
    <row r="17" s="3" customFormat="1" ht="136" customHeight="1" spans="1:25">
      <c r="A17" s="23">
        <v>12</v>
      </c>
      <c r="B17" s="24" t="s">
        <v>29</v>
      </c>
      <c r="C17" s="26" t="s">
        <v>86</v>
      </c>
      <c r="D17" s="24" t="s">
        <v>31</v>
      </c>
      <c r="E17" s="24" t="s">
        <v>32</v>
      </c>
      <c r="F17" s="24" t="s">
        <v>87</v>
      </c>
      <c r="G17" s="43" t="s">
        <v>67</v>
      </c>
      <c r="H17" s="24" t="s">
        <v>35</v>
      </c>
      <c r="I17" s="26" t="s">
        <v>88</v>
      </c>
      <c r="J17" s="24">
        <v>100</v>
      </c>
      <c r="K17" s="34">
        <v>45658</v>
      </c>
      <c r="L17" s="34">
        <v>46011</v>
      </c>
      <c r="M17" s="26" t="s">
        <v>89</v>
      </c>
      <c r="N17" s="24">
        <v>400</v>
      </c>
      <c r="O17" s="24">
        <v>1400</v>
      </c>
      <c r="P17" s="42">
        <v>76</v>
      </c>
      <c r="Q17" s="42">
        <v>253</v>
      </c>
      <c r="R17" s="26" t="s">
        <v>90</v>
      </c>
      <c r="S17" s="29">
        <v>100</v>
      </c>
      <c r="T17" s="29">
        <v>0</v>
      </c>
      <c r="U17" s="29">
        <v>0</v>
      </c>
      <c r="V17" s="30">
        <v>0</v>
      </c>
      <c r="W17" s="43">
        <v>100</v>
      </c>
      <c r="X17" s="22">
        <v>100</v>
      </c>
      <c r="Y17" s="43"/>
    </row>
    <row r="18" ht="56" customHeight="1" spans="1:25">
      <c r="A18" s="23">
        <v>13</v>
      </c>
      <c r="B18" s="43" t="s">
        <v>91</v>
      </c>
      <c r="C18" s="24" t="s">
        <v>92</v>
      </c>
      <c r="D18" s="43" t="s">
        <v>93</v>
      </c>
      <c r="E18" s="43" t="s">
        <v>94</v>
      </c>
      <c r="F18" s="24" t="s">
        <v>72</v>
      </c>
      <c r="G18" s="43" t="s">
        <v>95</v>
      </c>
      <c r="H18" s="24" t="s">
        <v>35</v>
      </c>
      <c r="I18" s="26" t="s">
        <v>96</v>
      </c>
      <c r="J18" s="24">
        <v>20</v>
      </c>
      <c r="K18" s="34" t="s">
        <v>97</v>
      </c>
      <c r="L18" s="34" t="s">
        <v>98</v>
      </c>
      <c r="M18" s="24" t="s">
        <v>99</v>
      </c>
      <c r="N18" s="24">
        <v>40</v>
      </c>
      <c r="O18" s="24">
        <v>90</v>
      </c>
      <c r="P18" s="24">
        <v>5</v>
      </c>
      <c r="Q18" s="24">
        <v>10</v>
      </c>
      <c r="R18" s="24" t="s">
        <v>100</v>
      </c>
      <c r="S18" s="29">
        <v>20</v>
      </c>
      <c r="T18" s="29">
        <v>0</v>
      </c>
      <c r="U18" s="29">
        <v>0</v>
      </c>
      <c r="V18" s="30">
        <v>0</v>
      </c>
      <c r="W18" s="43">
        <v>20</v>
      </c>
      <c r="X18" s="22">
        <v>100</v>
      </c>
      <c r="Y18" s="43"/>
    </row>
    <row r="19" s="3" customFormat="1" ht="72" spans="1:25">
      <c r="A19" s="23">
        <v>14</v>
      </c>
      <c r="B19" s="24" t="s">
        <v>29</v>
      </c>
      <c r="C19" s="24" t="s">
        <v>101</v>
      </c>
      <c r="D19" s="24" t="s">
        <v>31</v>
      </c>
      <c r="E19" s="24" t="s">
        <v>32</v>
      </c>
      <c r="F19" s="24" t="s">
        <v>32</v>
      </c>
      <c r="G19" s="43" t="s">
        <v>102</v>
      </c>
      <c r="H19" s="26" t="s">
        <v>35</v>
      </c>
      <c r="I19" s="24" t="s">
        <v>103</v>
      </c>
      <c r="J19" s="24">
        <v>1142.6462</v>
      </c>
      <c r="K19" s="34">
        <v>45658</v>
      </c>
      <c r="L19" s="34">
        <v>46011</v>
      </c>
      <c r="M19" s="24" t="s">
        <v>104</v>
      </c>
      <c r="N19" s="24">
        <v>7000</v>
      </c>
      <c r="O19" s="24">
        <v>22400</v>
      </c>
      <c r="P19" s="24">
        <v>7000</v>
      </c>
      <c r="Q19" s="24">
        <v>22400</v>
      </c>
      <c r="R19" s="24" t="s">
        <v>104</v>
      </c>
      <c r="S19" s="29">
        <v>1142.6462</v>
      </c>
      <c r="T19" s="29">
        <v>0</v>
      </c>
      <c r="U19" s="29">
        <v>0</v>
      </c>
      <c r="V19" s="30">
        <v>0</v>
      </c>
      <c r="W19" s="43">
        <v>1142.6462</v>
      </c>
      <c r="X19" s="22">
        <v>100</v>
      </c>
      <c r="Y19" s="43"/>
    </row>
    <row r="20" s="3" customFormat="1" ht="96" spans="1:25">
      <c r="A20" s="23">
        <v>15</v>
      </c>
      <c r="B20" s="24" t="s">
        <v>29</v>
      </c>
      <c r="C20" s="26" t="s">
        <v>105</v>
      </c>
      <c r="D20" s="24" t="s">
        <v>31</v>
      </c>
      <c r="E20" s="24" t="s">
        <v>32</v>
      </c>
      <c r="F20" s="24" t="s">
        <v>32</v>
      </c>
      <c r="G20" s="43" t="s">
        <v>102</v>
      </c>
      <c r="H20" s="24" t="s">
        <v>35</v>
      </c>
      <c r="I20" s="26" t="s">
        <v>106</v>
      </c>
      <c r="J20" s="24">
        <v>646</v>
      </c>
      <c r="K20" s="40">
        <v>45658</v>
      </c>
      <c r="L20" s="40">
        <v>46011</v>
      </c>
      <c r="M20" s="26" t="s">
        <v>107</v>
      </c>
      <c r="N20" s="42">
        <v>2765</v>
      </c>
      <c r="O20" s="42">
        <v>6428</v>
      </c>
      <c r="P20" s="42">
        <v>1261</v>
      </c>
      <c r="Q20" s="42">
        <v>3615</v>
      </c>
      <c r="R20" s="26" t="s">
        <v>108</v>
      </c>
      <c r="S20" s="29">
        <v>646</v>
      </c>
      <c r="T20" s="29">
        <v>0</v>
      </c>
      <c r="U20" s="29">
        <v>0</v>
      </c>
      <c r="V20" s="30">
        <v>0</v>
      </c>
      <c r="W20" s="43">
        <v>646</v>
      </c>
      <c r="X20" s="22">
        <v>100</v>
      </c>
      <c r="Y20" s="43"/>
    </row>
    <row r="21" ht="96" spans="1:25">
      <c r="A21" s="23">
        <v>16</v>
      </c>
      <c r="B21" s="43" t="s">
        <v>109</v>
      </c>
      <c r="C21" s="45" t="s">
        <v>110</v>
      </c>
      <c r="D21" s="43" t="s">
        <v>111</v>
      </c>
      <c r="E21" s="43" t="s">
        <v>112</v>
      </c>
      <c r="F21" s="45" t="s">
        <v>113</v>
      </c>
      <c r="G21" s="43" t="s">
        <v>114</v>
      </c>
      <c r="H21" s="24" t="s">
        <v>35</v>
      </c>
      <c r="I21" s="46" t="s">
        <v>115</v>
      </c>
      <c r="J21" s="24">
        <v>60</v>
      </c>
      <c r="K21" s="27">
        <v>45658</v>
      </c>
      <c r="L21" s="27">
        <v>45992</v>
      </c>
      <c r="M21" s="47" t="s">
        <v>116</v>
      </c>
      <c r="N21" s="38">
        <v>30</v>
      </c>
      <c r="O21" s="38">
        <v>140</v>
      </c>
      <c r="P21" s="38">
        <v>10</v>
      </c>
      <c r="Q21" s="38">
        <v>42</v>
      </c>
      <c r="R21" s="48" t="s">
        <v>116</v>
      </c>
      <c r="S21" s="49">
        <v>60</v>
      </c>
      <c r="T21" s="49">
        <v>0</v>
      </c>
      <c r="U21" s="49">
        <v>0</v>
      </c>
      <c r="V21" s="50">
        <v>0</v>
      </c>
      <c r="W21" s="43">
        <v>60</v>
      </c>
      <c r="X21" s="22">
        <v>100</v>
      </c>
      <c r="Y21" s="43"/>
    </row>
    <row r="22" ht="146.25" spans="1:25">
      <c r="A22" s="23">
        <v>17</v>
      </c>
      <c r="B22" s="51" t="s">
        <v>117</v>
      </c>
      <c r="C22" s="45" t="s">
        <v>118</v>
      </c>
      <c r="D22" s="43" t="s">
        <v>111</v>
      </c>
      <c r="E22" s="43" t="s">
        <v>112</v>
      </c>
      <c r="F22" s="45" t="s">
        <v>119</v>
      </c>
      <c r="G22" s="43" t="s">
        <v>114</v>
      </c>
      <c r="H22" s="24" t="s">
        <v>35</v>
      </c>
      <c r="I22" s="52" t="s">
        <v>120</v>
      </c>
      <c r="J22" s="24">
        <v>60</v>
      </c>
      <c r="K22" s="27">
        <v>45658</v>
      </c>
      <c r="L22" s="27">
        <v>45992</v>
      </c>
      <c r="M22" s="24" t="s">
        <v>121</v>
      </c>
      <c r="N22" s="53">
        <v>36</v>
      </c>
      <c r="O22" s="53">
        <v>150</v>
      </c>
      <c r="P22" s="53">
        <v>12</v>
      </c>
      <c r="Q22" s="53">
        <v>46</v>
      </c>
      <c r="R22" s="54" t="s">
        <v>121</v>
      </c>
      <c r="S22" s="49">
        <v>60</v>
      </c>
      <c r="T22" s="49">
        <v>0</v>
      </c>
      <c r="U22" s="49">
        <v>0</v>
      </c>
      <c r="V22" s="50">
        <v>0</v>
      </c>
      <c r="W22" s="43">
        <v>60</v>
      </c>
      <c r="X22" s="22">
        <v>100</v>
      </c>
      <c r="Y22" s="43"/>
    </row>
    <row r="23" s="3" customFormat="1" ht="120" spans="1:25">
      <c r="A23" s="23">
        <v>18</v>
      </c>
      <c r="B23" s="24" t="s">
        <v>29</v>
      </c>
      <c r="C23" s="55" t="s">
        <v>122</v>
      </c>
      <c r="D23" s="24" t="s">
        <v>31</v>
      </c>
      <c r="E23" s="24" t="s">
        <v>32</v>
      </c>
      <c r="F23" s="24" t="s">
        <v>32</v>
      </c>
      <c r="G23" s="43" t="s">
        <v>67</v>
      </c>
      <c r="H23" s="43" t="s">
        <v>123</v>
      </c>
      <c r="I23" s="47" t="s">
        <v>124</v>
      </c>
      <c r="J23" s="24">
        <v>1347.253789</v>
      </c>
      <c r="K23" s="34">
        <v>45717</v>
      </c>
      <c r="L23" s="34">
        <v>45992</v>
      </c>
      <c r="M23" s="47" t="s">
        <v>125</v>
      </c>
      <c r="N23" s="24">
        <v>4300</v>
      </c>
      <c r="O23" s="24">
        <v>15000</v>
      </c>
      <c r="P23" s="24">
        <v>4300</v>
      </c>
      <c r="Q23" s="24">
        <v>15000</v>
      </c>
      <c r="R23" s="26" t="s">
        <v>126</v>
      </c>
      <c r="S23" s="29">
        <v>1346.818489</v>
      </c>
      <c r="T23" s="29">
        <v>0.4353</v>
      </c>
      <c r="U23" s="29">
        <v>0</v>
      </c>
      <c r="V23" s="30">
        <v>0</v>
      </c>
      <c r="W23" s="43">
        <v>1347.253789</v>
      </c>
      <c r="X23" s="22">
        <v>100</v>
      </c>
      <c r="Y23" s="43"/>
    </row>
    <row r="24" s="3" customFormat="1" ht="72" spans="1:25">
      <c r="A24" s="23">
        <v>19</v>
      </c>
      <c r="B24" s="24" t="s">
        <v>29</v>
      </c>
      <c r="C24" s="26" t="s">
        <v>127</v>
      </c>
      <c r="D24" s="24" t="s">
        <v>31</v>
      </c>
      <c r="E24" s="24" t="s">
        <v>32</v>
      </c>
      <c r="F24" s="24" t="s">
        <v>128</v>
      </c>
      <c r="G24" s="43" t="s">
        <v>129</v>
      </c>
      <c r="H24" s="24" t="s">
        <v>130</v>
      </c>
      <c r="I24" s="26" t="s">
        <v>131</v>
      </c>
      <c r="J24" s="24">
        <v>49.68</v>
      </c>
      <c r="K24" s="34">
        <v>45566</v>
      </c>
      <c r="L24" s="34">
        <v>46022</v>
      </c>
      <c r="M24" s="26" t="s">
        <v>132</v>
      </c>
      <c r="N24" s="24">
        <v>91</v>
      </c>
      <c r="O24" s="24">
        <v>312</v>
      </c>
      <c r="P24" s="24">
        <v>46</v>
      </c>
      <c r="Q24" s="24">
        <v>161</v>
      </c>
      <c r="R24" s="26" t="s">
        <v>133</v>
      </c>
      <c r="S24" s="29">
        <v>49.68</v>
      </c>
      <c r="T24" s="29">
        <v>0</v>
      </c>
      <c r="U24" s="29">
        <v>0</v>
      </c>
      <c r="V24" s="30">
        <v>0</v>
      </c>
      <c r="W24" s="43">
        <v>49.68</v>
      </c>
      <c r="X24" s="22">
        <v>100</v>
      </c>
      <c r="Y24" s="43"/>
    </row>
    <row r="25" s="3" customFormat="1" ht="72" spans="1:25">
      <c r="A25" s="23">
        <v>20</v>
      </c>
      <c r="B25" s="24" t="s">
        <v>29</v>
      </c>
      <c r="C25" s="26" t="s">
        <v>134</v>
      </c>
      <c r="D25" s="24" t="s">
        <v>31</v>
      </c>
      <c r="E25" s="24" t="s">
        <v>32</v>
      </c>
      <c r="F25" s="24" t="s">
        <v>135</v>
      </c>
      <c r="G25" s="43" t="s">
        <v>136</v>
      </c>
      <c r="H25" s="24" t="s">
        <v>130</v>
      </c>
      <c r="I25" s="26" t="s">
        <v>137</v>
      </c>
      <c r="J25" s="24">
        <v>17.28</v>
      </c>
      <c r="K25" s="34">
        <v>45566</v>
      </c>
      <c r="L25" s="34">
        <v>46022</v>
      </c>
      <c r="M25" s="26" t="s">
        <v>138</v>
      </c>
      <c r="N25" s="56">
        <v>31</v>
      </c>
      <c r="O25" s="56">
        <v>95</v>
      </c>
      <c r="P25" s="56">
        <v>16</v>
      </c>
      <c r="Q25" s="56">
        <v>56</v>
      </c>
      <c r="R25" s="26" t="s">
        <v>133</v>
      </c>
      <c r="S25" s="29">
        <v>17.28</v>
      </c>
      <c r="T25" s="29">
        <v>0</v>
      </c>
      <c r="U25" s="29">
        <v>0</v>
      </c>
      <c r="V25" s="30">
        <v>0</v>
      </c>
      <c r="W25" s="43">
        <v>17.28</v>
      </c>
      <c r="X25" s="22">
        <v>100</v>
      </c>
      <c r="Y25" s="43"/>
    </row>
    <row r="26" s="3" customFormat="1" ht="72" spans="1:25">
      <c r="A26" s="23">
        <v>21</v>
      </c>
      <c r="B26" s="24" t="s">
        <v>29</v>
      </c>
      <c r="C26" s="26" t="s">
        <v>139</v>
      </c>
      <c r="D26" s="24" t="s">
        <v>31</v>
      </c>
      <c r="E26" s="24" t="s">
        <v>32</v>
      </c>
      <c r="F26" s="24" t="s">
        <v>140</v>
      </c>
      <c r="G26" s="43" t="s">
        <v>141</v>
      </c>
      <c r="H26" s="24" t="s">
        <v>130</v>
      </c>
      <c r="I26" s="26" t="s">
        <v>142</v>
      </c>
      <c r="J26" s="24">
        <v>87.48</v>
      </c>
      <c r="K26" s="27">
        <v>45566</v>
      </c>
      <c r="L26" s="27">
        <v>45627</v>
      </c>
      <c r="M26" s="26" t="s">
        <v>143</v>
      </c>
      <c r="N26" s="44">
        <v>162</v>
      </c>
      <c r="O26" s="44">
        <v>602</v>
      </c>
      <c r="P26" s="44">
        <v>81</v>
      </c>
      <c r="Q26" s="44">
        <v>284</v>
      </c>
      <c r="R26" s="26" t="s">
        <v>144</v>
      </c>
      <c r="S26" s="29">
        <v>87.48</v>
      </c>
      <c r="T26" s="29">
        <v>0</v>
      </c>
      <c r="U26" s="29">
        <v>0</v>
      </c>
      <c r="V26" s="30">
        <v>0</v>
      </c>
      <c r="W26" s="43">
        <v>87.48</v>
      </c>
      <c r="X26" s="22">
        <v>100</v>
      </c>
      <c r="Y26" s="43"/>
    </row>
    <row r="27" s="3" customFormat="1" ht="72" spans="1:25">
      <c r="A27" s="23">
        <v>22</v>
      </c>
      <c r="B27" s="24" t="s">
        <v>29</v>
      </c>
      <c r="C27" s="26" t="s">
        <v>145</v>
      </c>
      <c r="D27" s="24" t="s">
        <v>31</v>
      </c>
      <c r="E27" s="24" t="s">
        <v>32</v>
      </c>
      <c r="F27" s="24" t="s">
        <v>146</v>
      </c>
      <c r="G27" s="43" t="s">
        <v>147</v>
      </c>
      <c r="H27" s="24" t="s">
        <v>130</v>
      </c>
      <c r="I27" s="26" t="s">
        <v>148</v>
      </c>
      <c r="J27" s="24">
        <v>32.4</v>
      </c>
      <c r="K27" s="34">
        <v>45566</v>
      </c>
      <c r="L27" s="34">
        <v>46022</v>
      </c>
      <c r="M27" s="26" t="s">
        <v>149</v>
      </c>
      <c r="N27" s="24">
        <v>58</v>
      </c>
      <c r="O27" s="24">
        <v>196</v>
      </c>
      <c r="P27" s="24">
        <v>30</v>
      </c>
      <c r="Q27" s="24">
        <v>105</v>
      </c>
      <c r="R27" s="26" t="s">
        <v>150</v>
      </c>
      <c r="S27" s="29">
        <v>32.4</v>
      </c>
      <c r="T27" s="29">
        <v>0</v>
      </c>
      <c r="U27" s="29">
        <v>0</v>
      </c>
      <c r="V27" s="30">
        <v>0</v>
      </c>
      <c r="W27" s="43">
        <v>32.4</v>
      </c>
      <c r="X27" s="22">
        <v>100</v>
      </c>
      <c r="Y27" s="43"/>
    </row>
    <row r="28" s="3" customFormat="1" ht="72" spans="1:25">
      <c r="A28" s="23">
        <v>23</v>
      </c>
      <c r="B28" s="24" t="s">
        <v>29</v>
      </c>
      <c r="C28" s="26" t="s">
        <v>151</v>
      </c>
      <c r="D28" s="24" t="s">
        <v>31</v>
      </c>
      <c r="E28" s="24" t="s">
        <v>32</v>
      </c>
      <c r="F28" s="24" t="s">
        <v>152</v>
      </c>
      <c r="G28" s="43" t="s">
        <v>153</v>
      </c>
      <c r="H28" s="24" t="s">
        <v>130</v>
      </c>
      <c r="I28" s="26" t="s">
        <v>154</v>
      </c>
      <c r="J28" s="24">
        <v>68.04</v>
      </c>
      <c r="K28" s="34">
        <v>45566</v>
      </c>
      <c r="L28" s="34">
        <v>46022</v>
      </c>
      <c r="M28" s="26" t="s">
        <v>155</v>
      </c>
      <c r="N28" s="24">
        <v>131</v>
      </c>
      <c r="O28" s="24">
        <v>402</v>
      </c>
      <c r="P28" s="24">
        <v>63</v>
      </c>
      <c r="Q28" s="24">
        <v>219</v>
      </c>
      <c r="R28" s="26" t="s">
        <v>133</v>
      </c>
      <c r="S28" s="29">
        <v>68.04</v>
      </c>
      <c r="T28" s="29">
        <v>0</v>
      </c>
      <c r="U28" s="29">
        <v>0</v>
      </c>
      <c r="V28" s="30">
        <v>0</v>
      </c>
      <c r="W28" s="43">
        <v>68.04</v>
      </c>
      <c r="X28" s="22">
        <v>100</v>
      </c>
      <c r="Y28" s="43"/>
    </row>
    <row r="29" s="3" customFormat="1" ht="72" spans="1:25">
      <c r="A29" s="23">
        <v>24</v>
      </c>
      <c r="B29" s="24" t="s">
        <v>29</v>
      </c>
      <c r="C29" s="26" t="s">
        <v>156</v>
      </c>
      <c r="D29" s="24" t="s">
        <v>31</v>
      </c>
      <c r="E29" s="24" t="s">
        <v>32</v>
      </c>
      <c r="F29" s="39" t="s">
        <v>157</v>
      </c>
      <c r="G29" s="43" t="s">
        <v>158</v>
      </c>
      <c r="H29" s="24" t="s">
        <v>130</v>
      </c>
      <c r="I29" s="26" t="s">
        <v>159</v>
      </c>
      <c r="J29" s="24">
        <v>50.74775</v>
      </c>
      <c r="K29" s="34">
        <v>45566</v>
      </c>
      <c r="L29" s="34">
        <v>46022</v>
      </c>
      <c r="M29" s="26" t="s">
        <v>160</v>
      </c>
      <c r="N29" s="24">
        <v>104</v>
      </c>
      <c r="O29" s="24">
        <v>423</v>
      </c>
      <c r="P29" s="24">
        <v>52</v>
      </c>
      <c r="Q29" s="24">
        <v>186</v>
      </c>
      <c r="R29" s="26" t="s">
        <v>133</v>
      </c>
      <c r="S29" s="29">
        <v>50.74775</v>
      </c>
      <c r="T29" s="29">
        <v>0</v>
      </c>
      <c r="U29" s="29">
        <v>0</v>
      </c>
      <c r="V29" s="30">
        <v>0</v>
      </c>
      <c r="W29" s="43">
        <v>50.74775</v>
      </c>
      <c r="X29" s="22">
        <v>100</v>
      </c>
      <c r="Y29" s="43"/>
    </row>
    <row r="30" s="3" customFormat="1" ht="72" spans="1:25">
      <c r="A30" s="23">
        <v>25</v>
      </c>
      <c r="B30" s="24" t="s">
        <v>29</v>
      </c>
      <c r="C30" s="26" t="s">
        <v>161</v>
      </c>
      <c r="D30" s="24" t="s">
        <v>31</v>
      </c>
      <c r="E30" s="24" t="s">
        <v>32</v>
      </c>
      <c r="F30" s="24" t="s">
        <v>162</v>
      </c>
      <c r="G30" s="43" t="s">
        <v>163</v>
      </c>
      <c r="H30" s="24" t="s">
        <v>130</v>
      </c>
      <c r="I30" s="26" t="s">
        <v>164</v>
      </c>
      <c r="J30" s="24">
        <v>21.6</v>
      </c>
      <c r="K30" s="40">
        <v>45566</v>
      </c>
      <c r="L30" s="40">
        <v>45627</v>
      </c>
      <c r="M30" s="26" t="s">
        <v>165</v>
      </c>
      <c r="N30" s="24">
        <v>21</v>
      </c>
      <c r="O30" s="24">
        <v>69</v>
      </c>
      <c r="P30" s="24">
        <v>20</v>
      </c>
      <c r="Q30" s="24">
        <v>69</v>
      </c>
      <c r="R30" s="26" t="s">
        <v>166</v>
      </c>
      <c r="S30" s="29">
        <v>21.6</v>
      </c>
      <c r="T30" s="29">
        <v>0</v>
      </c>
      <c r="U30" s="29">
        <v>0</v>
      </c>
      <c r="V30" s="30">
        <v>0</v>
      </c>
      <c r="W30" s="43">
        <v>21.6</v>
      </c>
      <c r="X30" s="22">
        <v>100</v>
      </c>
      <c r="Y30" s="43"/>
    </row>
    <row r="31" s="3" customFormat="1" ht="72" spans="1:25">
      <c r="A31" s="23">
        <v>26</v>
      </c>
      <c r="B31" s="24" t="s">
        <v>29</v>
      </c>
      <c r="C31" s="26" t="s">
        <v>167</v>
      </c>
      <c r="D31" s="24" t="s">
        <v>31</v>
      </c>
      <c r="E31" s="24" t="s">
        <v>32</v>
      </c>
      <c r="F31" s="24" t="s">
        <v>168</v>
      </c>
      <c r="G31" s="43" t="s">
        <v>169</v>
      </c>
      <c r="H31" s="24" t="s">
        <v>130</v>
      </c>
      <c r="I31" s="26" t="s">
        <v>170</v>
      </c>
      <c r="J31" s="24">
        <v>83.16</v>
      </c>
      <c r="K31" s="27">
        <v>45566</v>
      </c>
      <c r="L31" s="27">
        <v>46022</v>
      </c>
      <c r="M31" s="26" t="s">
        <v>171</v>
      </c>
      <c r="N31" s="24">
        <v>153</v>
      </c>
      <c r="O31" s="24">
        <v>532</v>
      </c>
      <c r="P31" s="24">
        <v>77</v>
      </c>
      <c r="Q31" s="24">
        <v>269</v>
      </c>
      <c r="R31" s="26" t="s">
        <v>133</v>
      </c>
      <c r="S31" s="29">
        <v>83.16</v>
      </c>
      <c r="T31" s="29">
        <v>0</v>
      </c>
      <c r="U31" s="29">
        <v>0</v>
      </c>
      <c r="V31" s="30">
        <v>0</v>
      </c>
      <c r="W31" s="43">
        <v>83.16</v>
      </c>
      <c r="X31" s="22">
        <v>100</v>
      </c>
      <c r="Y31" s="43"/>
    </row>
    <row r="32" s="3" customFormat="1" ht="72" spans="1:25">
      <c r="A32" s="23">
        <v>27</v>
      </c>
      <c r="B32" s="24" t="s">
        <v>29</v>
      </c>
      <c r="C32" s="26" t="s">
        <v>172</v>
      </c>
      <c r="D32" s="24" t="s">
        <v>31</v>
      </c>
      <c r="E32" s="24" t="s">
        <v>32</v>
      </c>
      <c r="F32" s="24" t="s">
        <v>173</v>
      </c>
      <c r="G32" s="43" t="s">
        <v>174</v>
      </c>
      <c r="H32" s="24" t="s">
        <v>130</v>
      </c>
      <c r="I32" s="26" t="s">
        <v>175</v>
      </c>
      <c r="J32" s="24">
        <v>74.52</v>
      </c>
      <c r="K32" s="27">
        <v>45566</v>
      </c>
      <c r="L32" s="27">
        <v>46022</v>
      </c>
      <c r="M32" s="26" t="s">
        <v>176</v>
      </c>
      <c r="N32" s="24">
        <v>72</v>
      </c>
      <c r="O32" s="24">
        <v>277</v>
      </c>
      <c r="P32" s="24">
        <v>69</v>
      </c>
      <c r="Q32" s="24">
        <v>277</v>
      </c>
      <c r="R32" s="26" t="s">
        <v>177</v>
      </c>
      <c r="S32" s="29">
        <v>74.52</v>
      </c>
      <c r="T32" s="29">
        <v>0</v>
      </c>
      <c r="U32" s="29">
        <v>0</v>
      </c>
      <c r="V32" s="30">
        <v>0</v>
      </c>
      <c r="W32" s="43">
        <v>74.52</v>
      </c>
      <c r="X32" s="22">
        <v>100</v>
      </c>
      <c r="Y32" s="43"/>
    </row>
    <row r="33" s="3" customFormat="1" ht="72" spans="1:25">
      <c r="A33" s="23">
        <v>28</v>
      </c>
      <c r="B33" s="24" t="s">
        <v>29</v>
      </c>
      <c r="C33" s="26" t="s">
        <v>178</v>
      </c>
      <c r="D33" s="24" t="s">
        <v>31</v>
      </c>
      <c r="E33" s="24" t="s">
        <v>32</v>
      </c>
      <c r="F33" s="24" t="s">
        <v>179</v>
      </c>
      <c r="G33" s="43" t="s">
        <v>180</v>
      </c>
      <c r="H33" s="24" t="s">
        <v>130</v>
      </c>
      <c r="I33" s="26" t="s">
        <v>181</v>
      </c>
      <c r="J33" s="24">
        <v>66.96</v>
      </c>
      <c r="K33" s="34">
        <v>45566</v>
      </c>
      <c r="L33" s="34">
        <v>46022</v>
      </c>
      <c r="M33" s="26" t="s">
        <v>182</v>
      </c>
      <c r="N33" s="24">
        <v>122</v>
      </c>
      <c r="O33" s="24">
        <v>495</v>
      </c>
      <c r="P33" s="24">
        <v>62</v>
      </c>
      <c r="Q33" s="24">
        <v>217</v>
      </c>
      <c r="R33" s="26" t="s">
        <v>133</v>
      </c>
      <c r="S33" s="29">
        <v>66.96</v>
      </c>
      <c r="T33" s="29">
        <v>0</v>
      </c>
      <c r="U33" s="29">
        <v>0</v>
      </c>
      <c r="V33" s="30">
        <v>0</v>
      </c>
      <c r="W33" s="43">
        <v>66.96</v>
      </c>
      <c r="X33" s="22">
        <v>100</v>
      </c>
      <c r="Y33" s="43"/>
    </row>
    <row r="34" s="3" customFormat="1" ht="60" spans="1:25">
      <c r="A34" s="23">
        <v>29</v>
      </c>
      <c r="B34" s="24" t="s">
        <v>29</v>
      </c>
      <c r="C34" s="26" t="s">
        <v>183</v>
      </c>
      <c r="D34" s="24" t="s">
        <v>31</v>
      </c>
      <c r="E34" s="24" t="s">
        <v>32</v>
      </c>
      <c r="F34" s="24" t="s">
        <v>184</v>
      </c>
      <c r="G34" s="43" t="s">
        <v>185</v>
      </c>
      <c r="H34" s="24" t="s">
        <v>130</v>
      </c>
      <c r="I34" s="26" t="s">
        <v>186</v>
      </c>
      <c r="J34" s="24">
        <v>29.16</v>
      </c>
      <c r="K34" s="34">
        <v>45566</v>
      </c>
      <c r="L34" s="34">
        <v>45627</v>
      </c>
      <c r="M34" s="26" t="s">
        <v>187</v>
      </c>
      <c r="N34" s="56">
        <v>55</v>
      </c>
      <c r="O34" s="56">
        <v>210</v>
      </c>
      <c r="P34" s="56">
        <v>27</v>
      </c>
      <c r="Q34" s="56">
        <v>95</v>
      </c>
      <c r="R34" s="26" t="s">
        <v>188</v>
      </c>
      <c r="S34" s="29">
        <v>29.16</v>
      </c>
      <c r="T34" s="29">
        <v>0</v>
      </c>
      <c r="U34" s="29">
        <v>0</v>
      </c>
      <c r="V34" s="30">
        <v>0</v>
      </c>
      <c r="W34" s="43">
        <v>29.16</v>
      </c>
      <c r="X34" s="22">
        <v>100</v>
      </c>
      <c r="Y34" s="43"/>
    </row>
    <row r="35" s="3" customFormat="1" ht="72" spans="1:25">
      <c r="A35" s="23">
        <v>30</v>
      </c>
      <c r="B35" s="24" t="s">
        <v>29</v>
      </c>
      <c r="C35" s="26" t="s">
        <v>189</v>
      </c>
      <c r="D35" s="24" t="s">
        <v>31</v>
      </c>
      <c r="E35" s="24" t="s">
        <v>32</v>
      </c>
      <c r="F35" s="24" t="s">
        <v>190</v>
      </c>
      <c r="G35" s="43" t="s">
        <v>191</v>
      </c>
      <c r="H35" s="24" t="s">
        <v>130</v>
      </c>
      <c r="I35" s="26" t="s">
        <v>192</v>
      </c>
      <c r="J35" s="24">
        <v>18.36</v>
      </c>
      <c r="K35" s="34">
        <v>45566</v>
      </c>
      <c r="L35" s="34">
        <v>46022</v>
      </c>
      <c r="M35" s="26" t="s">
        <v>193</v>
      </c>
      <c r="N35" s="44">
        <v>159</v>
      </c>
      <c r="O35" s="44">
        <v>426</v>
      </c>
      <c r="P35" s="44">
        <v>17</v>
      </c>
      <c r="Q35" s="44">
        <v>59</v>
      </c>
      <c r="R35" s="26" t="s">
        <v>133</v>
      </c>
      <c r="S35" s="29">
        <v>18.36</v>
      </c>
      <c r="T35" s="29">
        <v>0</v>
      </c>
      <c r="U35" s="29">
        <v>0</v>
      </c>
      <c r="V35" s="30">
        <v>0</v>
      </c>
      <c r="W35" s="43">
        <v>18.36</v>
      </c>
      <c r="X35" s="22">
        <v>100</v>
      </c>
      <c r="Y35" s="43"/>
    </row>
    <row r="36" s="3" customFormat="1" ht="72" spans="1:25">
      <c r="A36" s="23">
        <v>31</v>
      </c>
      <c r="B36" s="24" t="s">
        <v>29</v>
      </c>
      <c r="C36" s="26" t="s">
        <v>194</v>
      </c>
      <c r="D36" s="24" t="s">
        <v>31</v>
      </c>
      <c r="E36" s="24" t="s">
        <v>32</v>
      </c>
      <c r="F36" s="24" t="s">
        <v>195</v>
      </c>
      <c r="G36" s="43" t="s">
        <v>196</v>
      </c>
      <c r="H36" s="24" t="s">
        <v>130</v>
      </c>
      <c r="I36" s="26" t="s">
        <v>197</v>
      </c>
      <c r="J36" s="24">
        <v>37.8</v>
      </c>
      <c r="K36" s="27">
        <v>45566</v>
      </c>
      <c r="L36" s="27">
        <v>46022</v>
      </c>
      <c r="M36" s="26" t="s">
        <v>198</v>
      </c>
      <c r="N36" s="44">
        <v>37</v>
      </c>
      <c r="O36" s="44">
        <v>153</v>
      </c>
      <c r="P36" s="44">
        <v>35</v>
      </c>
      <c r="Q36" s="44">
        <v>153</v>
      </c>
      <c r="R36" s="26" t="s">
        <v>199</v>
      </c>
      <c r="S36" s="29">
        <v>37.8</v>
      </c>
      <c r="T36" s="29">
        <v>0</v>
      </c>
      <c r="U36" s="29">
        <v>0</v>
      </c>
      <c r="V36" s="30">
        <v>0</v>
      </c>
      <c r="W36" s="43">
        <v>37.8</v>
      </c>
      <c r="X36" s="22">
        <v>100</v>
      </c>
      <c r="Y36" s="43"/>
    </row>
    <row r="37" s="3" customFormat="1" ht="72" spans="1:25">
      <c r="A37" s="23">
        <v>32</v>
      </c>
      <c r="B37" s="24" t="s">
        <v>29</v>
      </c>
      <c r="C37" s="26" t="s">
        <v>200</v>
      </c>
      <c r="D37" s="24" t="s">
        <v>31</v>
      </c>
      <c r="E37" s="24" t="s">
        <v>32</v>
      </c>
      <c r="F37" s="25" t="s">
        <v>33</v>
      </c>
      <c r="G37" s="43" t="s">
        <v>201</v>
      </c>
      <c r="H37" s="24" t="s">
        <v>130</v>
      </c>
      <c r="I37" s="26" t="s">
        <v>202</v>
      </c>
      <c r="J37" s="24">
        <v>61.56</v>
      </c>
      <c r="K37" s="34">
        <v>45566</v>
      </c>
      <c r="L37" s="34">
        <v>46022</v>
      </c>
      <c r="M37" s="26" t="s">
        <v>203</v>
      </c>
      <c r="N37" s="24">
        <v>172</v>
      </c>
      <c r="O37" s="24">
        <v>675</v>
      </c>
      <c r="P37" s="24">
        <v>57</v>
      </c>
      <c r="Q37" s="24">
        <v>186</v>
      </c>
      <c r="R37" s="26" t="s">
        <v>133</v>
      </c>
      <c r="S37" s="29">
        <v>61.56</v>
      </c>
      <c r="T37" s="29">
        <v>0</v>
      </c>
      <c r="U37" s="29">
        <v>0</v>
      </c>
      <c r="V37" s="30">
        <v>0</v>
      </c>
      <c r="W37" s="43">
        <v>61.56</v>
      </c>
      <c r="X37" s="22">
        <v>100</v>
      </c>
      <c r="Y37" s="43"/>
    </row>
    <row r="38" s="3" customFormat="1" ht="72" spans="1:25">
      <c r="A38" s="23">
        <v>33</v>
      </c>
      <c r="B38" s="24" t="s">
        <v>29</v>
      </c>
      <c r="C38" s="26" t="s">
        <v>204</v>
      </c>
      <c r="D38" s="24" t="s">
        <v>31</v>
      </c>
      <c r="E38" s="24" t="s">
        <v>32</v>
      </c>
      <c r="F38" s="24" t="s">
        <v>205</v>
      </c>
      <c r="G38" s="43" t="s">
        <v>206</v>
      </c>
      <c r="H38" s="24" t="s">
        <v>130</v>
      </c>
      <c r="I38" s="26" t="s">
        <v>207</v>
      </c>
      <c r="J38" s="24">
        <v>79.92</v>
      </c>
      <c r="K38" s="34">
        <v>45566</v>
      </c>
      <c r="L38" s="34">
        <v>45627</v>
      </c>
      <c r="M38" s="26" t="s">
        <v>208</v>
      </c>
      <c r="N38" s="56">
        <v>65</v>
      </c>
      <c r="O38" s="56">
        <v>207</v>
      </c>
      <c r="P38" s="56">
        <v>74</v>
      </c>
      <c r="Q38" s="56">
        <v>259</v>
      </c>
      <c r="R38" s="26" t="s">
        <v>133</v>
      </c>
      <c r="S38" s="29">
        <v>79.92</v>
      </c>
      <c r="T38" s="29">
        <v>0</v>
      </c>
      <c r="U38" s="29">
        <v>0</v>
      </c>
      <c r="V38" s="30">
        <v>0</v>
      </c>
      <c r="W38" s="43">
        <v>79.92</v>
      </c>
      <c r="X38" s="22">
        <v>100</v>
      </c>
      <c r="Y38" s="43"/>
    </row>
    <row r="39" s="3" customFormat="1" ht="72" spans="1:25">
      <c r="A39" s="23">
        <v>34</v>
      </c>
      <c r="B39" s="24" t="s">
        <v>29</v>
      </c>
      <c r="C39" s="26" t="s">
        <v>209</v>
      </c>
      <c r="D39" s="24" t="s">
        <v>31</v>
      </c>
      <c r="E39" s="24" t="s">
        <v>32</v>
      </c>
      <c r="F39" s="24" t="s">
        <v>72</v>
      </c>
      <c r="G39" s="43" t="s">
        <v>210</v>
      </c>
      <c r="H39" s="24" t="s">
        <v>130</v>
      </c>
      <c r="I39" s="57" t="s">
        <v>211</v>
      </c>
      <c r="J39" s="24">
        <v>29.16</v>
      </c>
      <c r="K39" s="34">
        <v>45566</v>
      </c>
      <c r="L39" s="34">
        <v>46022</v>
      </c>
      <c r="M39" s="26" t="s">
        <v>212</v>
      </c>
      <c r="N39" s="24">
        <v>54</v>
      </c>
      <c r="O39" s="24">
        <v>189</v>
      </c>
      <c r="P39" s="24">
        <v>27</v>
      </c>
      <c r="Q39" s="24">
        <v>93</v>
      </c>
      <c r="R39" s="26" t="s">
        <v>133</v>
      </c>
      <c r="S39" s="29">
        <v>29.16</v>
      </c>
      <c r="T39" s="29">
        <v>0</v>
      </c>
      <c r="U39" s="29">
        <v>0</v>
      </c>
      <c r="V39" s="30">
        <v>0</v>
      </c>
      <c r="W39" s="43">
        <v>29.16</v>
      </c>
      <c r="X39" s="22">
        <v>100</v>
      </c>
      <c r="Y39" s="43"/>
    </row>
    <row r="40" s="3" customFormat="1" ht="72" spans="1:25">
      <c r="A40" s="23">
        <v>35</v>
      </c>
      <c r="B40" s="24" t="s">
        <v>29</v>
      </c>
      <c r="C40" s="26" t="s">
        <v>213</v>
      </c>
      <c r="D40" s="24" t="s">
        <v>31</v>
      </c>
      <c r="E40" s="24" t="s">
        <v>32</v>
      </c>
      <c r="F40" s="24" t="s">
        <v>214</v>
      </c>
      <c r="G40" s="43" t="s">
        <v>215</v>
      </c>
      <c r="H40" s="24" t="s">
        <v>130</v>
      </c>
      <c r="I40" s="26" t="s">
        <v>216</v>
      </c>
      <c r="J40" s="24">
        <v>65.88</v>
      </c>
      <c r="K40" s="40">
        <v>45566</v>
      </c>
      <c r="L40" s="40">
        <v>46022</v>
      </c>
      <c r="M40" s="26" t="s">
        <v>217</v>
      </c>
      <c r="N40" s="56">
        <v>121</v>
      </c>
      <c r="O40" s="56">
        <v>484</v>
      </c>
      <c r="P40" s="56">
        <v>61</v>
      </c>
      <c r="Q40" s="56">
        <v>190</v>
      </c>
      <c r="R40" s="26" t="s">
        <v>218</v>
      </c>
      <c r="S40" s="29">
        <v>65.88</v>
      </c>
      <c r="T40" s="29">
        <v>0</v>
      </c>
      <c r="U40" s="29">
        <v>0</v>
      </c>
      <c r="V40" s="30">
        <v>0</v>
      </c>
      <c r="W40" s="43">
        <v>65.88</v>
      </c>
      <c r="X40" s="22">
        <v>100</v>
      </c>
      <c r="Y40" s="43"/>
    </row>
    <row r="41" s="3" customFormat="1" ht="72" spans="1:25">
      <c r="A41" s="23">
        <v>36</v>
      </c>
      <c r="B41" s="24" t="s">
        <v>29</v>
      </c>
      <c r="C41" s="26" t="s">
        <v>219</v>
      </c>
      <c r="D41" s="24" t="s">
        <v>31</v>
      </c>
      <c r="E41" s="24" t="s">
        <v>32</v>
      </c>
      <c r="F41" s="24" t="s">
        <v>220</v>
      </c>
      <c r="G41" s="43" t="s">
        <v>221</v>
      </c>
      <c r="H41" s="24" t="s">
        <v>130</v>
      </c>
      <c r="I41" s="26" t="s">
        <v>222</v>
      </c>
      <c r="J41" s="24">
        <v>95.04</v>
      </c>
      <c r="K41" s="27">
        <v>45566</v>
      </c>
      <c r="L41" s="27">
        <v>46022</v>
      </c>
      <c r="M41" s="26" t="s">
        <v>223</v>
      </c>
      <c r="N41" s="44">
        <v>175</v>
      </c>
      <c r="O41" s="44">
        <v>665</v>
      </c>
      <c r="P41" s="44">
        <v>88</v>
      </c>
      <c r="Q41" s="44">
        <v>307</v>
      </c>
      <c r="R41" s="26" t="s">
        <v>150</v>
      </c>
      <c r="S41" s="29">
        <v>95.04</v>
      </c>
      <c r="T41" s="29">
        <v>0</v>
      </c>
      <c r="U41" s="29">
        <v>0</v>
      </c>
      <c r="V41" s="30">
        <v>0</v>
      </c>
      <c r="W41" s="43">
        <v>95.04</v>
      </c>
      <c r="X41" s="22">
        <v>100</v>
      </c>
      <c r="Y41" s="43"/>
    </row>
    <row r="42" s="3" customFormat="1" ht="72" spans="1:25">
      <c r="A42" s="23">
        <v>37</v>
      </c>
      <c r="B42" s="24" t="s">
        <v>29</v>
      </c>
      <c r="C42" s="26" t="s">
        <v>224</v>
      </c>
      <c r="D42" s="24" t="s">
        <v>31</v>
      </c>
      <c r="E42" s="24" t="s">
        <v>32</v>
      </c>
      <c r="F42" s="24" t="s">
        <v>78</v>
      </c>
      <c r="G42" s="43" t="s">
        <v>225</v>
      </c>
      <c r="H42" s="24" t="s">
        <v>130</v>
      </c>
      <c r="I42" s="57" t="s">
        <v>226</v>
      </c>
      <c r="J42" s="24">
        <v>83.16</v>
      </c>
      <c r="K42" s="27">
        <v>45566</v>
      </c>
      <c r="L42" s="27">
        <v>45627</v>
      </c>
      <c r="M42" s="26" t="s">
        <v>227</v>
      </c>
      <c r="N42" s="56">
        <v>153</v>
      </c>
      <c r="O42" s="56">
        <v>153</v>
      </c>
      <c r="P42" s="58">
        <v>77</v>
      </c>
      <c r="Q42" s="56">
        <v>265</v>
      </c>
      <c r="R42" s="26" t="s">
        <v>133</v>
      </c>
      <c r="S42" s="29">
        <v>83.16</v>
      </c>
      <c r="T42" s="29">
        <v>0</v>
      </c>
      <c r="U42" s="29">
        <v>0</v>
      </c>
      <c r="V42" s="30">
        <v>0</v>
      </c>
      <c r="W42" s="43">
        <v>83.16</v>
      </c>
      <c r="X42" s="22">
        <v>100</v>
      </c>
      <c r="Y42" s="43"/>
    </row>
    <row r="43" s="3" customFormat="1" ht="72" spans="1:25">
      <c r="A43" s="23">
        <v>38</v>
      </c>
      <c r="B43" s="24" t="s">
        <v>29</v>
      </c>
      <c r="C43" s="26" t="s">
        <v>228</v>
      </c>
      <c r="D43" s="24" t="s">
        <v>31</v>
      </c>
      <c r="E43" s="24" t="s">
        <v>32</v>
      </c>
      <c r="F43" s="24" t="s">
        <v>229</v>
      </c>
      <c r="G43" s="43" t="s">
        <v>230</v>
      </c>
      <c r="H43" s="24" t="s">
        <v>130</v>
      </c>
      <c r="I43" s="26" t="s">
        <v>231</v>
      </c>
      <c r="J43" s="24">
        <v>44.28</v>
      </c>
      <c r="K43" s="34">
        <v>45566</v>
      </c>
      <c r="L43" s="34">
        <v>46022</v>
      </c>
      <c r="M43" s="26" t="s">
        <v>232</v>
      </c>
      <c r="N43" s="59">
        <v>82</v>
      </c>
      <c r="O43" s="59">
        <v>320</v>
      </c>
      <c r="P43" s="42">
        <v>41</v>
      </c>
      <c r="Q43" s="42">
        <v>143</v>
      </c>
      <c r="R43" s="26" t="s">
        <v>133</v>
      </c>
      <c r="S43" s="29">
        <v>44.28</v>
      </c>
      <c r="T43" s="29">
        <v>0</v>
      </c>
      <c r="U43" s="29">
        <v>0</v>
      </c>
      <c r="V43" s="30">
        <v>0</v>
      </c>
      <c r="W43" s="43">
        <v>44.28</v>
      </c>
      <c r="X43" s="22">
        <v>100</v>
      </c>
      <c r="Y43" s="43"/>
    </row>
    <row r="44" s="3" customFormat="1" ht="72" spans="1:25">
      <c r="A44" s="23">
        <v>39</v>
      </c>
      <c r="B44" s="24" t="s">
        <v>29</v>
      </c>
      <c r="C44" s="26" t="s">
        <v>233</v>
      </c>
      <c r="D44" s="24" t="s">
        <v>31</v>
      </c>
      <c r="E44" s="24" t="s">
        <v>32</v>
      </c>
      <c r="F44" s="24" t="s">
        <v>234</v>
      </c>
      <c r="G44" s="43" t="s">
        <v>235</v>
      </c>
      <c r="H44" s="24" t="s">
        <v>130</v>
      </c>
      <c r="I44" s="26" t="s">
        <v>236</v>
      </c>
      <c r="J44" s="24">
        <v>30.24</v>
      </c>
      <c r="K44" s="34">
        <v>45566</v>
      </c>
      <c r="L44" s="34">
        <v>46022</v>
      </c>
      <c r="M44" s="26" t="s">
        <v>237</v>
      </c>
      <c r="N44" s="24">
        <v>7489</v>
      </c>
      <c r="O44" s="24">
        <v>25620</v>
      </c>
      <c r="P44" s="24">
        <v>28</v>
      </c>
      <c r="Q44" s="24">
        <v>132</v>
      </c>
      <c r="R44" s="26" t="s">
        <v>133</v>
      </c>
      <c r="S44" s="29">
        <v>30.24</v>
      </c>
      <c r="T44" s="29">
        <v>0</v>
      </c>
      <c r="U44" s="29">
        <v>0</v>
      </c>
      <c r="V44" s="30">
        <v>0</v>
      </c>
      <c r="W44" s="43">
        <v>30.24</v>
      </c>
      <c r="X44" s="22">
        <v>100</v>
      </c>
      <c r="Y44" s="43"/>
    </row>
    <row r="45" s="3" customFormat="1" ht="72" spans="1:25">
      <c r="A45" s="23">
        <v>40</v>
      </c>
      <c r="B45" s="24" t="s">
        <v>29</v>
      </c>
      <c r="C45" s="26" t="s">
        <v>238</v>
      </c>
      <c r="D45" s="24" t="s">
        <v>31</v>
      </c>
      <c r="E45" s="24" t="s">
        <v>32</v>
      </c>
      <c r="F45" s="24" t="s">
        <v>239</v>
      </c>
      <c r="G45" s="43" t="s">
        <v>240</v>
      </c>
      <c r="H45" s="24" t="s">
        <v>130</v>
      </c>
      <c r="I45" s="26" t="s">
        <v>241</v>
      </c>
      <c r="J45" s="24">
        <v>34.56</v>
      </c>
      <c r="K45" s="34">
        <v>45566</v>
      </c>
      <c r="L45" s="34">
        <v>46022</v>
      </c>
      <c r="M45" s="26" t="s">
        <v>242</v>
      </c>
      <c r="N45" s="44">
        <v>85</v>
      </c>
      <c r="O45" s="44">
        <v>266</v>
      </c>
      <c r="P45" s="44">
        <v>32</v>
      </c>
      <c r="Q45" s="44">
        <v>116</v>
      </c>
      <c r="R45" s="26" t="s">
        <v>144</v>
      </c>
      <c r="S45" s="29">
        <v>34.56</v>
      </c>
      <c r="T45" s="29">
        <v>0</v>
      </c>
      <c r="U45" s="29">
        <v>0</v>
      </c>
      <c r="V45" s="30">
        <v>0</v>
      </c>
      <c r="W45" s="43">
        <v>34.56</v>
      </c>
      <c r="X45" s="22">
        <v>100</v>
      </c>
      <c r="Y45" s="43"/>
    </row>
    <row r="46" s="3" customFormat="1" ht="72" spans="1:25">
      <c r="A46" s="23">
        <v>41</v>
      </c>
      <c r="B46" s="24" t="s">
        <v>29</v>
      </c>
      <c r="C46" s="26" t="s">
        <v>243</v>
      </c>
      <c r="D46" s="24" t="s">
        <v>31</v>
      </c>
      <c r="E46" s="24" t="s">
        <v>32</v>
      </c>
      <c r="F46" s="24" t="s">
        <v>244</v>
      </c>
      <c r="G46" s="43" t="s">
        <v>245</v>
      </c>
      <c r="H46" s="24" t="s">
        <v>130</v>
      </c>
      <c r="I46" s="26" t="s">
        <v>246</v>
      </c>
      <c r="J46" s="24">
        <v>74.52</v>
      </c>
      <c r="K46" s="27">
        <v>45566</v>
      </c>
      <c r="L46" s="27">
        <v>45627</v>
      </c>
      <c r="M46" s="26" t="s">
        <v>247</v>
      </c>
      <c r="N46" s="44">
        <v>138</v>
      </c>
      <c r="O46" s="44">
        <v>324</v>
      </c>
      <c r="P46" s="44">
        <v>69</v>
      </c>
      <c r="Q46" s="44">
        <v>182</v>
      </c>
      <c r="R46" s="26" t="s">
        <v>133</v>
      </c>
      <c r="S46" s="29">
        <v>74.52</v>
      </c>
      <c r="T46" s="29">
        <v>0</v>
      </c>
      <c r="U46" s="29">
        <v>0</v>
      </c>
      <c r="V46" s="30">
        <v>0</v>
      </c>
      <c r="W46" s="43">
        <v>74.52</v>
      </c>
      <c r="X46" s="22">
        <v>100</v>
      </c>
      <c r="Y46" s="43"/>
    </row>
    <row r="47" s="3" customFormat="1" ht="72" spans="1:25">
      <c r="A47" s="23">
        <v>42</v>
      </c>
      <c r="B47" s="24" t="s">
        <v>29</v>
      </c>
      <c r="C47" s="26" t="s">
        <v>248</v>
      </c>
      <c r="D47" s="24" t="s">
        <v>31</v>
      </c>
      <c r="E47" s="24" t="s">
        <v>32</v>
      </c>
      <c r="F47" s="24" t="s">
        <v>54</v>
      </c>
      <c r="G47" s="43" t="s">
        <v>249</v>
      </c>
      <c r="H47" s="24" t="s">
        <v>130</v>
      </c>
      <c r="I47" s="26" t="s">
        <v>250</v>
      </c>
      <c r="J47" s="24">
        <v>34.56</v>
      </c>
      <c r="K47" s="34">
        <v>45566</v>
      </c>
      <c r="L47" s="34">
        <v>46022</v>
      </c>
      <c r="M47" s="26" t="s">
        <v>251</v>
      </c>
      <c r="N47" s="24">
        <v>6894</v>
      </c>
      <c r="O47" s="24">
        <v>24129</v>
      </c>
      <c r="P47" s="24">
        <v>32</v>
      </c>
      <c r="Q47" s="24">
        <v>112</v>
      </c>
      <c r="R47" s="26" t="s">
        <v>166</v>
      </c>
      <c r="S47" s="29">
        <v>34.56</v>
      </c>
      <c r="T47" s="29">
        <v>0</v>
      </c>
      <c r="U47" s="29">
        <v>0</v>
      </c>
      <c r="V47" s="30">
        <v>0</v>
      </c>
      <c r="W47" s="43">
        <v>34.56</v>
      </c>
      <c r="X47" s="22">
        <v>100</v>
      </c>
      <c r="Y47" s="43"/>
    </row>
    <row r="48" s="3" customFormat="1" ht="72" spans="1:25">
      <c r="A48" s="23">
        <v>43</v>
      </c>
      <c r="B48" s="24" t="s">
        <v>29</v>
      </c>
      <c r="C48" s="26" t="s">
        <v>252</v>
      </c>
      <c r="D48" s="24" t="s">
        <v>31</v>
      </c>
      <c r="E48" s="24" t="s">
        <v>32</v>
      </c>
      <c r="F48" s="24" t="s">
        <v>253</v>
      </c>
      <c r="G48" s="43" t="s">
        <v>254</v>
      </c>
      <c r="H48" s="24" t="s">
        <v>130</v>
      </c>
      <c r="I48" s="26" t="s">
        <v>255</v>
      </c>
      <c r="J48" s="24">
        <v>39.96</v>
      </c>
      <c r="K48" s="34">
        <v>45566</v>
      </c>
      <c r="L48" s="34">
        <v>46022</v>
      </c>
      <c r="M48" s="26" t="s">
        <v>256</v>
      </c>
      <c r="N48" s="56">
        <v>43</v>
      </c>
      <c r="O48" s="56">
        <v>145</v>
      </c>
      <c r="P48" s="56">
        <v>37</v>
      </c>
      <c r="Q48" s="56">
        <v>145</v>
      </c>
      <c r="R48" s="26" t="s">
        <v>133</v>
      </c>
      <c r="S48" s="29">
        <v>39.96</v>
      </c>
      <c r="T48" s="29">
        <v>0</v>
      </c>
      <c r="U48" s="29">
        <v>0</v>
      </c>
      <c r="V48" s="30">
        <v>0</v>
      </c>
      <c r="W48" s="43">
        <v>39.96</v>
      </c>
      <c r="X48" s="22">
        <v>100</v>
      </c>
      <c r="Y48" s="43"/>
    </row>
    <row r="49" s="3" customFormat="1" ht="84" spans="1:25">
      <c r="A49" s="23">
        <v>44</v>
      </c>
      <c r="B49" s="24" t="s">
        <v>29</v>
      </c>
      <c r="C49" s="24" t="s">
        <v>257</v>
      </c>
      <c r="D49" s="24" t="s">
        <v>31</v>
      </c>
      <c r="E49" s="24" t="s">
        <v>258</v>
      </c>
      <c r="F49" s="24" t="s">
        <v>258</v>
      </c>
      <c r="G49" s="43" t="s">
        <v>259</v>
      </c>
      <c r="H49" s="24" t="s">
        <v>130</v>
      </c>
      <c r="I49" s="26" t="s">
        <v>260</v>
      </c>
      <c r="J49" s="24">
        <v>400.4</v>
      </c>
      <c r="K49" s="34">
        <v>45597</v>
      </c>
      <c r="L49" s="34" t="s">
        <v>261</v>
      </c>
      <c r="M49" s="26" t="s">
        <v>262</v>
      </c>
      <c r="N49" s="24">
        <v>610</v>
      </c>
      <c r="O49" s="44">
        <v>2150</v>
      </c>
      <c r="P49" s="44">
        <v>610</v>
      </c>
      <c r="Q49" s="44">
        <v>2150</v>
      </c>
      <c r="R49" s="26" t="s">
        <v>262</v>
      </c>
      <c r="S49" s="29">
        <v>400.4</v>
      </c>
      <c r="T49" s="29">
        <v>0</v>
      </c>
      <c r="U49" s="29">
        <v>0</v>
      </c>
      <c r="V49" s="30">
        <v>0</v>
      </c>
      <c r="W49" s="43">
        <v>400.4</v>
      </c>
      <c r="X49" s="22">
        <v>100</v>
      </c>
      <c r="Y49" s="43"/>
    </row>
    <row r="50" s="3" customFormat="1" ht="84" spans="1:25">
      <c r="A50" s="23">
        <v>45</v>
      </c>
      <c r="B50" s="24" t="s">
        <v>29</v>
      </c>
      <c r="C50" s="24" t="s">
        <v>263</v>
      </c>
      <c r="D50" s="24" t="s">
        <v>31</v>
      </c>
      <c r="E50" s="24" t="s">
        <v>258</v>
      </c>
      <c r="F50" s="24" t="s">
        <v>258</v>
      </c>
      <c r="G50" s="43" t="s">
        <v>259</v>
      </c>
      <c r="H50" s="24" t="s">
        <v>130</v>
      </c>
      <c r="I50" s="26" t="s">
        <v>264</v>
      </c>
      <c r="J50" s="24">
        <v>370</v>
      </c>
      <c r="K50" s="40">
        <v>45597</v>
      </c>
      <c r="L50" s="40" t="s">
        <v>261</v>
      </c>
      <c r="M50" s="26" t="s">
        <v>265</v>
      </c>
      <c r="N50" s="24">
        <v>520</v>
      </c>
      <c r="O50" s="44">
        <v>1850</v>
      </c>
      <c r="P50" s="44">
        <v>520</v>
      </c>
      <c r="Q50" s="44">
        <v>1850</v>
      </c>
      <c r="R50" s="26" t="s">
        <v>266</v>
      </c>
      <c r="S50" s="29">
        <v>370</v>
      </c>
      <c r="T50" s="29">
        <v>0</v>
      </c>
      <c r="U50" s="29">
        <v>0</v>
      </c>
      <c r="V50" s="30">
        <v>0</v>
      </c>
      <c r="W50" s="43">
        <v>370</v>
      </c>
      <c r="X50" s="22">
        <v>100</v>
      </c>
      <c r="Y50" s="43"/>
    </row>
    <row r="51" s="3" customFormat="1" ht="84" spans="1:25">
      <c r="A51" s="23">
        <v>46</v>
      </c>
      <c r="B51" s="24" t="s">
        <v>29</v>
      </c>
      <c r="C51" s="26" t="s">
        <v>267</v>
      </c>
      <c r="D51" s="24" t="s">
        <v>31</v>
      </c>
      <c r="E51" s="24" t="s">
        <v>268</v>
      </c>
      <c r="F51" s="24" t="s">
        <v>268</v>
      </c>
      <c r="G51" s="43" t="s">
        <v>102</v>
      </c>
      <c r="H51" s="24" t="s">
        <v>130</v>
      </c>
      <c r="I51" s="26" t="s">
        <v>269</v>
      </c>
      <c r="J51" s="24">
        <v>100</v>
      </c>
      <c r="K51" s="27">
        <v>45292</v>
      </c>
      <c r="L51" s="27">
        <v>45627</v>
      </c>
      <c r="M51" s="26" t="s">
        <v>270</v>
      </c>
      <c r="N51" s="24">
        <v>10359</v>
      </c>
      <c r="O51" s="24">
        <v>31657</v>
      </c>
      <c r="P51" s="24">
        <v>3567</v>
      </c>
      <c r="Q51" s="24">
        <v>11836</v>
      </c>
      <c r="R51" s="26" t="s">
        <v>271</v>
      </c>
      <c r="S51" s="29">
        <v>100</v>
      </c>
      <c r="T51" s="29">
        <v>0</v>
      </c>
      <c r="U51" s="29">
        <v>0</v>
      </c>
      <c r="V51" s="30">
        <v>0</v>
      </c>
      <c r="W51" s="43">
        <v>100</v>
      </c>
      <c r="X51" s="22">
        <v>100</v>
      </c>
      <c r="Y51" s="43"/>
    </row>
    <row r="52" s="3" customFormat="1" ht="60" spans="1:25">
      <c r="A52" s="23">
        <v>47</v>
      </c>
      <c r="B52" s="43" t="s">
        <v>272</v>
      </c>
      <c r="C52" s="24" t="s">
        <v>273</v>
      </c>
      <c r="D52" s="24" t="s">
        <v>31</v>
      </c>
      <c r="E52" s="24" t="s">
        <v>32</v>
      </c>
      <c r="F52" s="24" t="s">
        <v>32</v>
      </c>
      <c r="G52" s="43" t="s">
        <v>67</v>
      </c>
      <c r="H52" s="24" t="s">
        <v>130</v>
      </c>
      <c r="I52" s="24" t="s">
        <v>274</v>
      </c>
      <c r="J52" s="24">
        <v>2234.963781</v>
      </c>
      <c r="K52" s="27">
        <v>45658</v>
      </c>
      <c r="L52" s="27">
        <v>46022</v>
      </c>
      <c r="M52" s="24" t="s">
        <v>275</v>
      </c>
      <c r="N52" s="24">
        <v>18000</v>
      </c>
      <c r="O52" s="24">
        <v>59000</v>
      </c>
      <c r="P52" s="24">
        <v>18000</v>
      </c>
      <c r="Q52" s="24">
        <v>59000</v>
      </c>
      <c r="R52" s="24" t="s">
        <v>276</v>
      </c>
      <c r="S52" s="29">
        <v>49.963781</v>
      </c>
      <c r="T52" s="29">
        <v>2185</v>
      </c>
      <c r="U52" s="29">
        <v>0</v>
      </c>
      <c r="V52" s="30">
        <v>0</v>
      </c>
      <c r="W52" s="43">
        <v>2234.963781</v>
      </c>
      <c r="X52" s="22">
        <v>100</v>
      </c>
      <c r="Y52" s="43"/>
    </row>
    <row r="53" ht="120" spans="1:25">
      <c r="A53" s="23">
        <v>48</v>
      </c>
      <c r="B53" s="43" t="s">
        <v>277</v>
      </c>
      <c r="C53" s="55" t="s">
        <v>278</v>
      </c>
      <c r="D53" s="43" t="s">
        <v>279</v>
      </c>
      <c r="E53" s="43" t="s">
        <v>280</v>
      </c>
      <c r="F53" s="24" t="s">
        <v>146</v>
      </c>
      <c r="G53" s="43" t="s">
        <v>281</v>
      </c>
      <c r="H53" s="24" t="s">
        <v>282</v>
      </c>
      <c r="I53" s="47" t="s">
        <v>283</v>
      </c>
      <c r="J53" s="24">
        <v>300</v>
      </c>
      <c r="K53" s="34">
        <v>45658</v>
      </c>
      <c r="L53" s="34">
        <v>45992</v>
      </c>
      <c r="M53" s="26" t="s">
        <v>284</v>
      </c>
      <c r="N53" s="24">
        <v>939</v>
      </c>
      <c r="O53" s="24">
        <v>3034</v>
      </c>
      <c r="P53" s="24">
        <v>150</v>
      </c>
      <c r="Q53" s="24">
        <v>489</v>
      </c>
      <c r="R53" s="60" t="s">
        <v>285</v>
      </c>
      <c r="S53" s="49">
        <v>300</v>
      </c>
      <c r="T53" s="49">
        <v>0</v>
      </c>
      <c r="U53" s="49">
        <v>0</v>
      </c>
      <c r="V53" s="50">
        <v>0</v>
      </c>
      <c r="W53" s="43">
        <v>300</v>
      </c>
      <c r="X53" s="22">
        <v>100</v>
      </c>
      <c r="Y53" s="43"/>
    </row>
    <row r="54" s="3" customFormat="1" ht="72" spans="1:25">
      <c r="A54" s="23">
        <v>49</v>
      </c>
      <c r="B54" s="24" t="s">
        <v>29</v>
      </c>
      <c r="C54" s="24" t="s">
        <v>286</v>
      </c>
      <c r="D54" s="24" t="s">
        <v>31</v>
      </c>
      <c r="E54" s="24" t="s">
        <v>32</v>
      </c>
      <c r="F54" s="24" t="s">
        <v>173</v>
      </c>
      <c r="G54" s="43" t="s">
        <v>287</v>
      </c>
      <c r="H54" s="24" t="s">
        <v>35</v>
      </c>
      <c r="I54" s="26" t="s">
        <v>288</v>
      </c>
      <c r="J54" s="24">
        <v>10</v>
      </c>
      <c r="K54" s="34" t="s">
        <v>289</v>
      </c>
      <c r="L54" s="34" t="s">
        <v>290</v>
      </c>
      <c r="M54" s="24" t="s">
        <v>291</v>
      </c>
      <c r="N54" s="24">
        <v>32</v>
      </c>
      <c r="O54" s="24">
        <v>96</v>
      </c>
      <c r="P54" s="24">
        <v>10</v>
      </c>
      <c r="Q54" s="24">
        <v>28</v>
      </c>
      <c r="R54" s="24" t="s">
        <v>292</v>
      </c>
      <c r="S54" s="29">
        <v>10</v>
      </c>
      <c r="T54" s="29">
        <v>0</v>
      </c>
      <c r="U54" s="29">
        <v>0</v>
      </c>
      <c r="V54" s="30">
        <v>0</v>
      </c>
      <c r="W54" s="43">
        <v>10</v>
      </c>
      <c r="X54" s="22">
        <v>100</v>
      </c>
      <c r="Y54" s="43"/>
    </row>
    <row r="55" s="3" customFormat="1" ht="108" spans="1:25">
      <c r="A55" s="23">
        <v>50</v>
      </c>
      <c r="B55" s="24" t="s">
        <v>29</v>
      </c>
      <c r="C55" s="26" t="s">
        <v>293</v>
      </c>
      <c r="D55" s="24" t="s">
        <v>31</v>
      </c>
      <c r="E55" s="61" t="s">
        <v>294</v>
      </c>
      <c r="F55" s="24" t="s">
        <v>173</v>
      </c>
      <c r="G55" s="43" t="s">
        <v>295</v>
      </c>
      <c r="H55" s="24" t="s">
        <v>282</v>
      </c>
      <c r="I55" s="26" t="s">
        <v>296</v>
      </c>
      <c r="J55" s="24">
        <v>100</v>
      </c>
      <c r="K55" s="34" t="s">
        <v>297</v>
      </c>
      <c r="L55" s="34" t="s">
        <v>298</v>
      </c>
      <c r="M55" s="26" t="s">
        <v>299</v>
      </c>
      <c r="N55" s="24">
        <v>1130</v>
      </c>
      <c r="O55" s="24">
        <v>4076</v>
      </c>
      <c r="P55" s="24">
        <v>172</v>
      </c>
      <c r="Q55" s="24">
        <v>605</v>
      </c>
      <c r="R55" s="26" t="s">
        <v>300</v>
      </c>
      <c r="S55" s="29">
        <v>100</v>
      </c>
      <c r="T55" s="29">
        <v>0</v>
      </c>
      <c r="U55" s="29">
        <v>0</v>
      </c>
      <c r="V55" s="30">
        <v>0</v>
      </c>
      <c r="W55" s="43">
        <v>100</v>
      </c>
      <c r="X55" s="22">
        <v>100</v>
      </c>
      <c r="Y55" s="43"/>
    </row>
    <row r="56" s="3" customFormat="1" ht="228" spans="1:25">
      <c r="A56" s="23">
        <v>51</v>
      </c>
      <c r="B56" s="24" t="s">
        <v>29</v>
      </c>
      <c r="C56" s="26" t="s">
        <v>301</v>
      </c>
      <c r="D56" s="24" t="s">
        <v>31</v>
      </c>
      <c r="E56" s="24" t="s">
        <v>32</v>
      </c>
      <c r="F56" s="24" t="s">
        <v>179</v>
      </c>
      <c r="G56" s="43" t="s">
        <v>302</v>
      </c>
      <c r="H56" s="24" t="s">
        <v>282</v>
      </c>
      <c r="I56" s="26" t="s">
        <v>303</v>
      </c>
      <c r="J56" s="24">
        <v>80</v>
      </c>
      <c r="K56" s="27">
        <v>45597</v>
      </c>
      <c r="L56" s="27">
        <v>45992</v>
      </c>
      <c r="M56" s="26" t="s">
        <v>304</v>
      </c>
      <c r="N56" s="24">
        <v>706</v>
      </c>
      <c r="O56" s="24">
        <v>2432</v>
      </c>
      <c r="P56" s="24">
        <v>48</v>
      </c>
      <c r="Q56" s="24">
        <v>132</v>
      </c>
      <c r="R56" s="26" t="s">
        <v>305</v>
      </c>
      <c r="S56" s="29">
        <v>80</v>
      </c>
      <c r="T56" s="29">
        <v>0</v>
      </c>
      <c r="U56" s="29">
        <v>0</v>
      </c>
      <c r="V56" s="30">
        <v>0</v>
      </c>
      <c r="W56" s="43">
        <v>80</v>
      </c>
      <c r="X56" s="22">
        <v>100</v>
      </c>
      <c r="Y56" s="43"/>
    </row>
    <row r="57" s="3" customFormat="1" ht="84" spans="1:25">
      <c r="A57" s="23">
        <v>52</v>
      </c>
      <c r="B57" s="24" t="s">
        <v>29</v>
      </c>
      <c r="C57" s="26" t="s">
        <v>306</v>
      </c>
      <c r="D57" s="24" t="s">
        <v>31</v>
      </c>
      <c r="E57" s="24" t="s">
        <v>294</v>
      </c>
      <c r="F57" s="24" t="s">
        <v>72</v>
      </c>
      <c r="G57" s="43" t="s">
        <v>307</v>
      </c>
      <c r="H57" s="24" t="s">
        <v>282</v>
      </c>
      <c r="I57" s="26" t="s">
        <v>308</v>
      </c>
      <c r="J57" s="24">
        <v>100</v>
      </c>
      <c r="K57" s="34" t="s">
        <v>309</v>
      </c>
      <c r="L57" s="34">
        <v>45566</v>
      </c>
      <c r="M57" s="26" t="s">
        <v>310</v>
      </c>
      <c r="N57" s="24">
        <v>2752</v>
      </c>
      <c r="O57" s="24">
        <v>11862</v>
      </c>
      <c r="P57" s="24">
        <v>562</v>
      </c>
      <c r="Q57" s="24">
        <v>1893</v>
      </c>
      <c r="R57" s="26" t="s">
        <v>311</v>
      </c>
      <c r="S57" s="29">
        <v>100</v>
      </c>
      <c r="T57" s="29">
        <v>0</v>
      </c>
      <c r="U57" s="29">
        <v>0</v>
      </c>
      <c r="V57" s="30">
        <v>0</v>
      </c>
      <c r="W57" s="43">
        <v>100</v>
      </c>
      <c r="X57" s="22">
        <v>100</v>
      </c>
      <c r="Y57" s="43"/>
    </row>
    <row r="58" ht="396" spans="1:25">
      <c r="A58" s="23">
        <v>53</v>
      </c>
      <c r="B58" s="43" t="s">
        <v>312</v>
      </c>
      <c r="C58" s="24" t="s">
        <v>313</v>
      </c>
      <c r="D58" s="43" t="s">
        <v>93</v>
      </c>
      <c r="E58" s="43" t="s">
        <v>94</v>
      </c>
      <c r="F58" s="24" t="s">
        <v>72</v>
      </c>
      <c r="G58" s="43" t="s">
        <v>314</v>
      </c>
      <c r="H58" s="24" t="s">
        <v>282</v>
      </c>
      <c r="I58" s="26" t="s">
        <v>315</v>
      </c>
      <c r="J58" s="24">
        <v>30</v>
      </c>
      <c r="K58" s="34">
        <v>45717</v>
      </c>
      <c r="L58" s="34">
        <v>45870</v>
      </c>
      <c r="M58" s="24" t="s">
        <v>316</v>
      </c>
      <c r="N58" s="24">
        <v>448</v>
      </c>
      <c r="O58" s="24">
        <v>1648</v>
      </c>
      <c r="P58" s="24">
        <v>95</v>
      </c>
      <c r="Q58" s="24">
        <v>317</v>
      </c>
      <c r="R58" s="54" t="s">
        <v>317</v>
      </c>
      <c r="S58" s="49">
        <v>30</v>
      </c>
      <c r="T58" s="49">
        <v>0</v>
      </c>
      <c r="U58" s="49">
        <v>0</v>
      </c>
      <c r="V58" s="50">
        <v>0</v>
      </c>
      <c r="W58" s="43">
        <v>30</v>
      </c>
      <c r="X58" s="22">
        <v>100</v>
      </c>
      <c r="Y58" s="43"/>
    </row>
    <row r="59" s="3" customFormat="1" ht="60" spans="1:25">
      <c r="A59" s="23">
        <v>54</v>
      </c>
      <c r="B59" s="24" t="s">
        <v>29</v>
      </c>
      <c r="C59" s="24" t="s">
        <v>318</v>
      </c>
      <c r="D59" s="24" t="s">
        <v>31</v>
      </c>
      <c r="E59" s="24" t="s">
        <v>319</v>
      </c>
      <c r="F59" s="24" t="s">
        <v>320</v>
      </c>
      <c r="G59" s="43" t="s">
        <v>321</v>
      </c>
      <c r="H59" s="24" t="s">
        <v>282</v>
      </c>
      <c r="I59" s="26" t="s">
        <v>322</v>
      </c>
      <c r="J59" s="24">
        <v>28.14</v>
      </c>
      <c r="K59" s="34">
        <v>45658</v>
      </c>
      <c r="L59" s="34">
        <v>45838</v>
      </c>
      <c r="M59" s="26" t="s">
        <v>323</v>
      </c>
      <c r="N59" s="24">
        <v>2507</v>
      </c>
      <c r="O59" s="44">
        <v>10325</v>
      </c>
      <c r="P59" s="44">
        <v>420</v>
      </c>
      <c r="Q59" s="44">
        <v>1640</v>
      </c>
      <c r="R59" s="26" t="s">
        <v>324</v>
      </c>
      <c r="S59" s="29">
        <v>28.14</v>
      </c>
      <c r="T59" s="29">
        <v>0</v>
      </c>
      <c r="U59" s="29">
        <v>0</v>
      </c>
      <c r="V59" s="30">
        <v>0</v>
      </c>
      <c r="W59" s="43">
        <v>28.14</v>
      </c>
      <c r="X59" s="22">
        <v>100</v>
      </c>
      <c r="Y59" s="43"/>
    </row>
    <row r="60" s="3" customFormat="1" ht="60" spans="1:25">
      <c r="A60" s="23">
        <v>55</v>
      </c>
      <c r="B60" s="24" t="s">
        <v>29</v>
      </c>
      <c r="C60" s="24" t="s">
        <v>325</v>
      </c>
      <c r="D60" s="24" t="s">
        <v>31</v>
      </c>
      <c r="E60" s="24" t="s">
        <v>32</v>
      </c>
      <c r="F60" s="24" t="s">
        <v>32</v>
      </c>
      <c r="G60" s="43" t="s">
        <v>259</v>
      </c>
      <c r="H60" s="24" t="s">
        <v>282</v>
      </c>
      <c r="I60" s="26" t="s">
        <v>325</v>
      </c>
      <c r="J60" s="24">
        <v>215</v>
      </c>
      <c r="K60" s="40">
        <v>45658</v>
      </c>
      <c r="L60" s="40">
        <v>46021</v>
      </c>
      <c r="M60" s="39" t="s">
        <v>326</v>
      </c>
      <c r="N60" s="24">
        <v>1200</v>
      </c>
      <c r="O60" s="44">
        <v>3600</v>
      </c>
      <c r="P60" s="44">
        <v>250</v>
      </c>
      <c r="Q60" s="44">
        <v>750</v>
      </c>
      <c r="R60" s="39" t="s">
        <v>327</v>
      </c>
      <c r="S60" s="29">
        <v>215</v>
      </c>
      <c r="T60" s="29">
        <v>0</v>
      </c>
      <c r="U60" s="29">
        <v>0</v>
      </c>
      <c r="V60" s="30">
        <v>0</v>
      </c>
      <c r="W60" s="43">
        <v>215</v>
      </c>
      <c r="X60" s="22">
        <v>100</v>
      </c>
      <c r="Y60" s="43"/>
    </row>
    <row r="61" s="3" customFormat="1" ht="60" spans="1:25">
      <c r="A61" s="23">
        <v>56</v>
      </c>
      <c r="B61" s="24" t="s">
        <v>29</v>
      </c>
      <c r="C61" s="62" t="s">
        <v>328</v>
      </c>
      <c r="D61" s="24" t="s">
        <v>31</v>
      </c>
      <c r="E61" s="24" t="s">
        <v>319</v>
      </c>
      <c r="F61" s="62" t="s">
        <v>320</v>
      </c>
      <c r="G61" s="43" t="s">
        <v>329</v>
      </c>
      <c r="H61" s="24" t="s">
        <v>282</v>
      </c>
      <c r="I61" s="63" t="s">
        <v>330</v>
      </c>
      <c r="J61" s="24">
        <v>248.24</v>
      </c>
      <c r="K61" s="27">
        <v>45658</v>
      </c>
      <c r="L61" s="27">
        <v>45838</v>
      </c>
      <c r="M61" s="39" t="s">
        <v>331</v>
      </c>
      <c r="N61" s="24">
        <v>4235</v>
      </c>
      <c r="O61" s="44">
        <v>14650</v>
      </c>
      <c r="P61" s="44">
        <v>713</v>
      </c>
      <c r="Q61" s="44">
        <v>2360</v>
      </c>
      <c r="R61" s="39" t="s">
        <v>324</v>
      </c>
      <c r="S61" s="29">
        <v>248.24</v>
      </c>
      <c r="T61" s="29">
        <v>0</v>
      </c>
      <c r="U61" s="29">
        <v>0</v>
      </c>
      <c r="V61" s="30">
        <v>0</v>
      </c>
      <c r="W61" s="43">
        <v>248.24</v>
      </c>
      <c r="X61" s="22">
        <v>100</v>
      </c>
      <c r="Y61" s="43"/>
    </row>
    <row r="62" ht="96" spans="1:25">
      <c r="A62" s="23">
        <v>57</v>
      </c>
      <c r="B62" s="51" t="s">
        <v>332</v>
      </c>
      <c r="C62" s="45" t="s">
        <v>333</v>
      </c>
      <c r="D62" s="43" t="s">
        <v>111</v>
      </c>
      <c r="E62" s="43" t="s">
        <v>112</v>
      </c>
      <c r="F62" s="45" t="s">
        <v>334</v>
      </c>
      <c r="G62" s="43" t="s">
        <v>114</v>
      </c>
      <c r="H62" s="45" t="s">
        <v>282</v>
      </c>
      <c r="I62" s="46" t="s">
        <v>335</v>
      </c>
      <c r="J62" s="24">
        <v>45</v>
      </c>
      <c r="K62" s="27">
        <v>45660</v>
      </c>
      <c r="L62" s="27">
        <v>45994</v>
      </c>
      <c r="M62" s="47" t="s">
        <v>336</v>
      </c>
      <c r="N62" s="38">
        <v>15</v>
      </c>
      <c r="O62" s="38">
        <v>30</v>
      </c>
      <c r="P62" s="38">
        <v>13</v>
      </c>
      <c r="Q62" s="38">
        <v>26</v>
      </c>
      <c r="R62" s="48" t="s">
        <v>336</v>
      </c>
      <c r="S62" s="49">
        <v>45</v>
      </c>
      <c r="T62" s="49">
        <v>0</v>
      </c>
      <c r="U62" s="49">
        <v>0</v>
      </c>
      <c r="V62" s="50">
        <v>0</v>
      </c>
      <c r="W62" s="43">
        <v>45</v>
      </c>
      <c r="X62" s="22">
        <v>100</v>
      </c>
      <c r="Y62" s="43"/>
    </row>
    <row r="63" ht="132" spans="1:25">
      <c r="A63" s="23">
        <v>58</v>
      </c>
      <c r="B63" s="43" t="s">
        <v>312</v>
      </c>
      <c r="C63" s="24" t="s">
        <v>337</v>
      </c>
      <c r="D63" s="43" t="s">
        <v>93</v>
      </c>
      <c r="E63" s="43" t="s">
        <v>94</v>
      </c>
      <c r="F63" s="24" t="s">
        <v>162</v>
      </c>
      <c r="G63" s="43" t="s">
        <v>338</v>
      </c>
      <c r="H63" s="24" t="s">
        <v>282</v>
      </c>
      <c r="I63" s="26" t="s">
        <v>339</v>
      </c>
      <c r="J63" s="24">
        <v>10</v>
      </c>
      <c r="K63" s="34">
        <v>45748</v>
      </c>
      <c r="L63" s="34">
        <v>45839</v>
      </c>
      <c r="M63" s="24" t="s">
        <v>340</v>
      </c>
      <c r="N63" s="24">
        <v>31</v>
      </c>
      <c r="O63" s="24">
        <v>128</v>
      </c>
      <c r="P63" s="24">
        <v>14</v>
      </c>
      <c r="Q63" s="24">
        <v>42</v>
      </c>
      <c r="R63" s="54" t="s">
        <v>341</v>
      </c>
      <c r="S63" s="49">
        <v>10</v>
      </c>
      <c r="T63" s="49">
        <v>0</v>
      </c>
      <c r="U63" s="49">
        <v>0</v>
      </c>
      <c r="V63" s="50">
        <v>0</v>
      </c>
      <c r="W63" s="43">
        <v>10</v>
      </c>
      <c r="X63" s="22">
        <v>100</v>
      </c>
      <c r="Y63" s="43"/>
    </row>
    <row r="64" s="3" customFormat="1" ht="84" spans="1:25">
      <c r="A64" s="23">
        <v>59</v>
      </c>
      <c r="B64" s="24" t="s">
        <v>29</v>
      </c>
      <c r="C64" s="26" t="s">
        <v>342</v>
      </c>
      <c r="D64" s="24" t="s">
        <v>31</v>
      </c>
      <c r="E64" s="24" t="s">
        <v>32</v>
      </c>
      <c r="F64" s="24" t="s">
        <v>205</v>
      </c>
      <c r="G64" s="43" t="s">
        <v>343</v>
      </c>
      <c r="H64" s="24" t="s">
        <v>282</v>
      </c>
      <c r="I64" s="26" t="s">
        <v>344</v>
      </c>
      <c r="J64" s="24">
        <v>50</v>
      </c>
      <c r="K64" s="34">
        <v>45597</v>
      </c>
      <c r="L64" s="34">
        <v>45931</v>
      </c>
      <c r="M64" s="26" t="s">
        <v>345</v>
      </c>
      <c r="N64" s="24">
        <v>687</v>
      </c>
      <c r="O64" s="24">
        <v>2206</v>
      </c>
      <c r="P64" s="24">
        <v>129</v>
      </c>
      <c r="Q64" s="24">
        <v>459</v>
      </c>
      <c r="R64" s="26" t="s">
        <v>346</v>
      </c>
      <c r="S64" s="29">
        <v>50</v>
      </c>
      <c r="T64" s="29">
        <v>0</v>
      </c>
      <c r="U64" s="29">
        <v>0</v>
      </c>
      <c r="V64" s="30">
        <v>0</v>
      </c>
      <c r="W64" s="43">
        <v>50</v>
      </c>
      <c r="X64" s="22">
        <v>100</v>
      </c>
      <c r="Y64" s="43"/>
    </row>
    <row r="65" s="3" customFormat="1" ht="108" spans="1:25">
      <c r="A65" s="23">
        <v>60</v>
      </c>
      <c r="B65" s="24" t="s">
        <v>29</v>
      </c>
      <c r="C65" s="24" t="s">
        <v>347</v>
      </c>
      <c r="D65" s="24" t="s">
        <v>31</v>
      </c>
      <c r="E65" s="43" t="s">
        <v>280</v>
      </c>
      <c r="F65" s="24" t="s">
        <v>135</v>
      </c>
      <c r="G65" s="43" t="s">
        <v>348</v>
      </c>
      <c r="H65" s="24" t="s">
        <v>349</v>
      </c>
      <c r="I65" s="26" t="s">
        <v>350</v>
      </c>
      <c r="J65" s="24">
        <v>8</v>
      </c>
      <c r="K65" s="34">
        <v>45658</v>
      </c>
      <c r="L65" s="34">
        <v>45992</v>
      </c>
      <c r="M65" s="26" t="s">
        <v>351</v>
      </c>
      <c r="N65" s="24">
        <v>211</v>
      </c>
      <c r="O65" s="24">
        <v>684</v>
      </c>
      <c r="P65" s="24">
        <v>30</v>
      </c>
      <c r="Q65" s="24">
        <v>108</v>
      </c>
      <c r="R65" s="26" t="s">
        <v>352</v>
      </c>
      <c r="S65" s="29">
        <v>8</v>
      </c>
      <c r="T65" s="29">
        <v>0</v>
      </c>
      <c r="U65" s="29">
        <v>0</v>
      </c>
      <c r="V65" s="30">
        <v>0</v>
      </c>
      <c r="W65" s="43">
        <v>8</v>
      </c>
      <c r="X65" s="22">
        <v>100</v>
      </c>
      <c r="Y65" s="43"/>
    </row>
    <row r="66" s="3" customFormat="1" ht="96" spans="1:25">
      <c r="A66" s="23">
        <v>61</v>
      </c>
      <c r="B66" s="24" t="s">
        <v>29</v>
      </c>
      <c r="C66" s="55" t="s">
        <v>353</v>
      </c>
      <c r="D66" s="24" t="s">
        <v>31</v>
      </c>
      <c r="E66" s="43" t="s">
        <v>280</v>
      </c>
      <c r="F66" s="43" t="s">
        <v>173</v>
      </c>
      <c r="G66" s="43" t="s">
        <v>354</v>
      </c>
      <c r="H66" s="24" t="s">
        <v>349</v>
      </c>
      <c r="I66" s="47" t="s">
        <v>355</v>
      </c>
      <c r="J66" s="24">
        <v>7</v>
      </c>
      <c r="K66" s="27">
        <v>45658</v>
      </c>
      <c r="L66" s="27">
        <v>45992</v>
      </c>
      <c r="M66" s="47" t="s">
        <v>356</v>
      </c>
      <c r="N66" s="24">
        <v>32</v>
      </c>
      <c r="O66" s="24">
        <v>112</v>
      </c>
      <c r="P66" s="24">
        <v>32</v>
      </c>
      <c r="Q66" s="24">
        <v>112</v>
      </c>
      <c r="R66" s="26" t="s">
        <v>357</v>
      </c>
      <c r="S66" s="29">
        <v>7</v>
      </c>
      <c r="T66" s="29">
        <v>0</v>
      </c>
      <c r="U66" s="29">
        <v>0</v>
      </c>
      <c r="V66" s="30">
        <v>0</v>
      </c>
      <c r="W66" s="43">
        <v>7</v>
      </c>
      <c r="X66" s="22">
        <v>100</v>
      </c>
      <c r="Y66" s="43"/>
    </row>
    <row r="67" s="3" customFormat="1" ht="96" spans="1:25">
      <c r="A67" s="23">
        <v>62</v>
      </c>
      <c r="B67" s="24" t="s">
        <v>29</v>
      </c>
      <c r="C67" s="24" t="s">
        <v>358</v>
      </c>
      <c r="D67" s="24" t="s">
        <v>31</v>
      </c>
      <c r="E67" s="43" t="s">
        <v>280</v>
      </c>
      <c r="F67" s="24" t="s">
        <v>179</v>
      </c>
      <c r="G67" s="43" t="s">
        <v>359</v>
      </c>
      <c r="H67" s="24" t="s">
        <v>349</v>
      </c>
      <c r="I67" s="26" t="s">
        <v>360</v>
      </c>
      <c r="J67" s="24">
        <v>7</v>
      </c>
      <c r="K67" s="34">
        <v>45658</v>
      </c>
      <c r="L67" s="34">
        <v>45992</v>
      </c>
      <c r="M67" s="26" t="s">
        <v>361</v>
      </c>
      <c r="N67" s="24">
        <v>24</v>
      </c>
      <c r="O67" s="24">
        <v>92</v>
      </c>
      <c r="P67" s="24">
        <v>24</v>
      </c>
      <c r="Q67" s="24">
        <v>92</v>
      </c>
      <c r="R67" s="26" t="s">
        <v>362</v>
      </c>
      <c r="S67" s="29">
        <v>7</v>
      </c>
      <c r="T67" s="29">
        <v>0</v>
      </c>
      <c r="U67" s="29">
        <v>0</v>
      </c>
      <c r="V67" s="30">
        <v>0</v>
      </c>
      <c r="W67" s="43">
        <v>7</v>
      </c>
      <c r="X67" s="22">
        <v>100</v>
      </c>
      <c r="Y67" s="43"/>
    </row>
    <row r="68" s="3" customFormat="1" ht="96" spans="1:25">
      <c r="A68" s="23">
        <v>63</v>
      </c>
      <c r="B68" s="24" t="s">
        <v>29</v>
      </c>
      <c r="C68" s="24" t="s">
        <v>363</v>
      </c>
      <c r="D68" s="24" t="s">
        <v>31</v>
      </c>
      <c r="E68" s="43" t="s">
        <v>280</v>
      </c>
      <c r="F68" s="24" t="s">
        <v>184</v>
      </c>
      <c r="G68" s="43" t="s">
        <v>364</v>
      </c>
      <c r="H68" s="24" t="s">
        <v>349</v>
      </c>
      <c r="I68" s="26" t="s">
        <v>365</v>
      </c>
      <c r="J68" s="24">
        <v>8</v>
      </c>
      <c r="K68" s="34">
        <v>45658</v>
      </c>
      <c r="L68" s="34">
        <v>45992</v>
      </c>
      <c r="M68" s="26" t="s">
        <v>366</v>
      </c>
      <c r="N68" s="24">
        <v>34</v>
      </c>
      <c r="O68" s="24">
        <v>107</v>
      </c>
      <c r="P68" s="24">
        <v>34</v>
      </c>
      <c r="Q68" s="24">
        <v>107</v>
      </c>
      <c r="R68" s="26" t="s">
        <v>367</v>
      </c>
      <c r="S68" s="29">
        <v>8</v>
      </c>
      <c r="T68" s="29">
        <v>0</v>
      </c>
      <c r="U68" s="29">
        <v>0</v>
      </c>
      <c r="V68" s="30">
        <v>0</v>
      </c>
      <c r="W68" s="43">
        <v>8</v>
      </c>
      <c r="X68" s="22">
        <v>100</v>
      </c>
      <c r="Y68" s="43"/>
    </row>
    <row r="69" s="3" customFormat="1" ht="96" spans="1:25">
      <c r="A69" s="23">
        <v>64</v>
      </c>
      <c r="B69" s="24" t="s">
        <v>29</v>
      </c>
      <c r="C69" s="24" t="s">
        <v>368</v>
      </c>
      <c r="D69" s="24" t="s">
        <v>31</v>
      </c>
      <c r="E69" s="43" t="s">
        <v>280</v>
      </c>
      <c r="F69" s="25" t="s">
        <v>33</v>
      </c>
      <c r="G69" s="43" t="s">
        <v>369</v>
      </c>
      <c r="H69" s="24" t="s">
        <v>349</v>
      </c>
      <c r="I69" s="26" t="s">
        <v>370</v>
      </c>
      <c r="J69" s="24">
        <v>10</v>
      </c>
      <c r="K69" s="34">
        <v>45658</v>
      </c>
      <c r="L69" s="34">
        <v>45870</v>
      </c>
      <c r="M69" s="24" t="s">
        <v>371</v>
      </c>
      <c r="N69" s="24">
        <v>86</v>
      </c>
      <c r="O69" s="24">
        <v>344</v>
      </c>
      <c r="P69" s="24">
        <v>86</v>
      </c>
      <c r="Q69" s="24">
        <v>344</v>
      </c>
      <c r="R69" s="24" t="s">
        <v>372</v>
      </c>
      <c r="S69" s="29">
        <v>10</v>
      </c>
      <c r="T69" s="29">
        <v>0</v>
      </c>
      <c r="U69" s="29">
        <v>0</v>
      </c>
      <c r="V69" s="30">
        <v>0</v>
      </c>
      <c r="W69" s="43">
        <v>10</v>
      </c>
      <c r="X69" s="22">
        <v>100</v>
      </c>
      <c r="Y69" s="43"/>
    </row>
    <row r="70" s="3" customFormat="1" ht="96" spans="1:25">
      <c r="A70" s="23">
        <v>65</v>
      </c>
      <c r="B70" s="24" t="s">
        <v>29</v>
      </c>
      <c r="C70" s="24" t="s">
        <v>373</v>
      </c>
      <c r="D70" s="24" t="s">
        <v>31</v>
      </c>
      <c r="E70" s="43" t="s">
        <v>280</v>
      </c>
      <c r="F70" s="24" t="s">
        <v>214</v>
      </c>
      <c r="G70" s="43" t="s">
        <v>374</v>
      </c>
      <c r="H70" s="24" t="s">
        <v>349</v>
      </c>
      <c r="I70" s="26" t="s">
        <v>375</v>
      </c>
      <c r="J70" s="24">
        <v>15</v>
      </c>
      <c r="K70" s="40">
        <v>45658</v>
      </c>
      <c r="L70" s="40">
        <v>45992</v>
      </c>
      <c r="M70" s="24" t="s">
        <v>376</v>
      </c>
      <c r="N70" s="24">
        <v>18</v>
      </c>
      <c r="O70" s="24">
        <v>74</v>
      </c>
      <c r="P70" s="24">
        <v>18</v>
      </c>
      <c r="Q70" s="24">
        <v>74</v>
      </c>
      <c r="R70" s="24" t="s">
        <v>377</v>
      </c>
      <c r="S70" s="29">
        <v>15</v>
      </c>
      <c r="T70" s="29">
        <v>0</v>
      </c>
      <c r="U70" s="29">
        <v>0</v>
      </c>
      <c r="V70" s="30">
        <v>0</v>
      </c>
      <c r="W70" s="43">
        <v>15</v>
      </c>
      <c r="X70" s="22">
        <v>100</v>
      </c>
      <c r="Y70" s="43"/>
    </row>
    <row r="71" s="3" customFormat="1" ht="108" spans="1:25">
      <c r="A71" s="23">
        <v>66</v>
      </c>
      <c r="B71" s="24" t="s">
        <v>29</v>
      </c>
      <c r="C71" s="24" t="s">
        <v>378</v>
      </c>
      <c r="D71" s="24" t="s">
        <v>31</v>
      </c>
      <c r="E71" s="43" t="s">
        <v>280</v>
      </c>
      <c r="F71" s="24" t="s">
        <v>78</v>
      </c>
      <c r="G71" s="43" t="s">
        <v>379</v>
      </c>
      <c r="H71" s="24" t="s">
        <v>349</v>
      </c>
      <c r="I71" s="26" t="s">
        <v>380</v>
      </c>
      <c r="J71" s="24">
        <v>55</v>
      </c>
      <c r="K71" s="27">
        <v>45658</v>
      </c>
      <c r="L71" s="27">
        <v>45992</v>
      </c>
      <c r="M71" s="24" t="s">
        <v>381</v>
      </c>
      <c r="N71" s="24">
        <v>1088</v>
      </c>
      <c r="O71" s="24">
        <v>4482</v>
      </c>
      <c r="P71" s="24">
        <v>1088</v>
      </c>
      <c r="Q71" s="24">
        <v>4482</v>
      </c>
      <c r="R71" s="24" t="s">
        <v>382</v>
      </c>
      <c r="S71" s="29">
        <v>55</v>
      </c>
      <c r="T71" s="29">
        <v>0</v>
      </c>
      <c r="U71" s="29">
        <v>0</v>
      </c>
      <c r="V71" s="30">
        <v>0</v>
      </c>
      <c r="W71" s="43">
        <v>55</v>
      </c>
      <c r="X71" s="22">
        <v>100</v>
      </c>
      <c r="Y71" s="43"/>
    </row>
    <row r="72" s="3" customFormat="1" ht="168" spans="1:25">
      <c r="A72" s="23">
        <v>67</v>
      </c>
      <c r="B72" s="64" t="s">
        <v>383</v>
      </c>
      <c r="C72" s="65" t="s">
        <v>384</v>
      </c>
      <c r="D72" s="24" t="s">
        <v>31</v>
      </c>
      <c r="E72" s="65" t="s">
        <v>385</v>
      </c>
      <c r="F72" s="65" t="s">
        <v>234</v>
      </c>
      <c r="G72" s="43" t="s">
        <v>386</v>
      </c>
      <c r="H72" s="65" t="s">
        <v>35</v>
      </c>
      <c r="I72" s="65" t="s">
        <v>387</v>
      </c>
      <c r="J72" s="24">
        <v>50</v>
      </c>
      <c r="K72" s="27">
        <v>45748</v>
      </c>
      <c r="L72" s="27">
        <v>45809</v>
      </c>
      <c r="M72" s="65" t="s">
        <v>388</v>
      </c>
      <c r="N72" s="66">
        <v>791</v>
      </c>
      <c r="O72" s="66">
        <v>2736</v>
      </c>
      <c r="P72" s="66">
        <v>125</v>
      </c>
      <c r="Q72" s="66">
        <v>468</v>
      </c>
      <c r="R72" s="65" t="s">
        <v>389</v>
      </c>
      <c r="S72" s="29">
        <v>50</v>
      </c>
      <c r="T72" s="29">
        <v>0</v>
      </c>
      <c r="U72" s="29">
        <v>0</v>
      </c>
      <c r="V72" s="30">
        <v>0</v>
      </c>
      <c r="W72" s="43">
        <v>50</v>
      </c>
      <c r="X72" s="22">
        <v>100</v>
      </c>
      <c r="Y72" s="43"/>
    </row>
    <row r="73" s="3" customFormat="1" ht="84" spans="1:25">
      <c r="A73" s="23">
        <v>68</v>
      </c>
      <c r="B73" s="43" t="s">
        <v>390</v>
      </c>
      <c r="C73" s="67" t="s">
        <v>391</v>
      </c>
      <c r="D73" s="24" t="s">
        <v>31</v>
      </c>
      <c r="E73" s="67" t="s">
        <v>392</v>
      </c>
      <c r="F73" s="67" t="s">
        <v>234</v>
      </c>
      <c r="G73" s="43" t="s">
        <v>393</v>
      </c>
      <c r="H73" s="67" t="s">
        <v>282</v>
      </c>
      <c r="I73" s="67" t="s">
        <v>394</v>
      </c>
      <c r="J73" s="24">
        <v>20</v>
      </c>
      <c r="K73" s="34">
        <v>45858</v>
      </c>
      <c r="L73" s="34">
        <v>45930</v>
      </c>
      <c r="M73" s="67" t="s">
        <v>395</v>
      </c>
      <c r="N73" s="67">
        <v>36</v>
      </c>
      <c r="O73" s="67">
        <v>102</v>
      </c>
      <c r="P73" s="67">
        <v>11</v>
      </c>
      <c r="Q73" s="67">
        <v>21</v>
      </c>
      <c r="R73" s="67" t="s">
        <v>396</v>
      </c>
      <c r="S73" s="29">
        <v>0</v>
      </c>
      <c r="T73" s="29">
        <v>20</v>
      </c>
      <c r="U73" s="29">
        <v>0</v>
      </c>
      <c r="V73" s="30">
        <v>0</v>
      </c>
      <c r="W73" s="43">
        <v>20</v>
      </c>
      <c r="X73" s="22">
        <v>100</v>
      </c>
      <c r="Y73" s="43"/>
    </row>
    <row r="74" s="3" customFormat="1" ht="204" spans="1:25">
      <c r="A74" s="23">
        <v>69</v>
      </c>
      <c r="B74" s="43" t="s">
        <v>390</v>
      </c>
      <c r="C74" s="67" t="s">
        <v>397</v>
      </c>
      <c r="D74" s="24" t="s">
        <v>31</v>
      </c>
      <c r="E74" s="67" t="s">
        <v>392</v>
      </c>
      <c r="F74" s="67" t="s">
        <v>234</v>
      </c>
      <c r="G74" s="43" t="s">
        <v>393</v>
      </c>
      <c r="H74" s="67" t="s">
        <v>282</v>
      </c>
      <c r="I74" s="67" t="s">
        <v>398</v>
      </c>
      <c r="J74" s="24">
        <v>10</v>
      </c>
      <c r="K74" s="34">
        <v>45858</v>
      </c>
      <c r="L74" s="34">
        <v>45930</v>
      </c>
      <c r="M74" s="67" t="s">
        <v>399</v>
      </c>
      <c r="N74" s="67">
        <v>412</v>
      </c>
      <c r="O74" s="67">
        <v>1278</v>
      </c>
      <c r="P74" s="67">
        <v>71</v>
      </c>
      <c r="Q74" s="67">
        <v>210</v>
      </c>
      <c r="R74" s="67" t="s">
        <v>400</v>
      </c>
      <c r="S74" s="29">
        <v>0</v>
      </c>
      <c r="T74" s="29">
        <v>10</v>
      </c>
      <c r="U74" s="29">
        <v>0</v>
      </c>
      <c r="V74" s="30">
        <v>0</v>
      </c>
      <c r="W74" s="43">
        <v>10</v>
      </c>
      <c r="X74" s="22">
        <v>100</v>
      </c>
      <c r="Y74" s="43"/>
    </row>
    <row r="75" ht="48" spans="1:25">
      <c r="A75" s="23">
        <v>70</v>
      </c>
      <c r="B75" s="43" t="s">
        <v>401</v>
      </c>
      <c r="C75" s="65" t="s">
        <v>402</v>
      </c>
      <c r="D75" s="43" t="s">
        <v>403</v>
      </c>
      <c r="E75" s="65" t="s">
        <v>404</v>
      </c>
      <c r="F75" s="65" t="s">
        <v>234</v>
      </c>
      <c r="G75" s="43" t="s">
        <v>393</v>
      </c>
      <c r="H75" s="67" t="s">
        <v>282</v>
      </c>
      <c r="I75" s="65" t="s">
        <v>405</v>
      </c>
      <c r="J75" s="24">
        <v>6</v>
      </c>
      <c r="K75" s="34">
        <v>45839</v>
      </c>
      <c r="L75" s="34">
        <v>45870</v>
      </c>
      <c r="M75" s="65" t="s">
        <v>406</v>
      </c>
      <c r="N75" s="65">
        <v>86</v>
      </c>
      <c r="O75" s="65">
        <v>264</v>
      </c>
      <c r="P75" s="65">
        <v>9</v>
      </c>
      <c r="Q75" s="65">
        <v>21</v>
      </c>
      <c r="R75" s="65" t="s">
        <v>407</v>
      </c>
      <c r="S75" s="49">
        <v>0</v>
      </c>
      <c r="T75" s="49">
        <v>6</v>
      </c>
      <c r="U75" s="49">
        <v>0</v>
      </c>
      <c r="V75" s="50">
        <v>0</v>
      </c>
      <c r="W75" s="43">
        <v>6</v>
      </c>
      <c r="X75" s="22">
        <v>100</v>
      </c>
      <c r="Y75" s="43"/>
    </row>
    <row r="76" s="3" customFormat="1" ht="168" spans="1:25">
      <c r="A76" s="23">
        <v>71</v>
      </c>
      <c r="B76" s="64" t="s">
        <v>383</v>
      </c>
      <c r="C76" s="65" t="s">
        <v>408</v>
      </c>
      <c r="D76" s="24" t="s">
        <v>31</v>
      </c>
      <c r="E76" s="65" t="s">
        <v>385</v>
      </c>
      <c r="F76" s="65" t="s">
        <v>234</v>
      </c>
      <c r="G76" s="43" t="s">
        <v>409</v>
      </c>
      <c r="H76" s="65" t="s">
        <v>35</v>
      </c>
      <c r="I76" s="65" t="s">
        <v>387</v>
      </c>
      <c r="J76" s="24">
        <v>50</v>
      </c>
      <c r="K76" s="27">
        <v>45748</v>
      </c>
      <c r="L76" s="27">
        <v>45809</v>
      </c>
      <c r="M76" s="65" t="s">
        <v>410</v>
      </c>
      <c r="N76" s="66">
        <v>389</v>
      </c>
      <c r="O76" s="66">
        <v>1349</v>
      </c>
      <c r="P76" s="66">
        <v>83</v>
      </c>
      <c r="Q76" s="66">
        <v>264</v>
      </c>
      <c r="R76" s="65" t="s">
        <v>389</v>
      </c>
      <c r="S76" s="29">
        <v>50</v>
      </c>
      <c r="T76" s="29">
        <v>0</v>
      </c>
      <c r="U76" s="29">
        <v>0</v>
      </c>
      <c r="V76" s="30">
        <v>0</v>
      </c>
      <c r="W76" s="43">
        <v>50</v>
      </c>
      <c r="X76" s="22">
        <v>100</v>
      </c>
      <c r="Y76" s="43"/>
    </row>
    <row r="77" s="3" customFormat="1" ht="60" spans="1:25">
      <c r="A77" s="23">
        <v>72</v>
      </c>
      <c r="B77" s="43" t="s">
        <v>411</v>
      </c>
      <c r="C77" s="65" t="s">
        <v>412</v>
      </c>
      <c r="D77" s="24" t="s">
        <v>31</v>
      </c>
      <c r="E77" s="65" t="s">
        <v>413</v>
      </c>
      <c r="F77" s="65" t="s">
        <v>234</v>
      </c>
      <c r="G77" s="43" t="s">
        <v>414</v>
      </c>
      <c r="H77" s="67" t="s">
        <v>282</v>
      </c>
      <c r="I77" s="65" t="s">
        <v>415</v>
      </c>
      <c r="J77" s="24">
        <v>16.8</v>
      </c>
      <c r="K77" s="34">
        <v>45839</v>
      </c>
      <c r="L77" s="34">
        <v>45931</v>
      </c>
      <c r="M77" s="65" t="s">
        <v>416</v>
      </c>
      <c r="N77" s="65">
        <v>448</v>
      </c>
      <c r="O77" s="65">
        <v>1563</v>
      </c>
      <c r="P77" s="65">
        <v>89</v>
      </c>
      <c r="Q77" s="65">
        <v>347</v>
      </c>
      <c r="R77" s="67" t="s">
        <v>417</v>
      </c>
      <c r="S77" s="29">
        <v>16.8</v>
      </c>
      <c r="T77" s="29">
        <v>0</v>
      </c>
      <c r="U77" s="29">
        <v>0</v>
      </c>
      <c r="V77" s="30">
        <v>0</v>
      </c>
      <c r="W77" s="43">
        <v>16.8</v>
      </c>
      <c r="X77" s="22">
        <v>100</v>
      </c>
      <c r="Y77" s="43"/>
    </row>
    <row r="78" s="3" customFormat="1" ht="60" spans="1:25">
      <c r="A78" s="23">
        <v>73</v>
      </c>
      <c r="B78" s="43" t="s">
        <v>411</v>
      </c>
      <c r="C78" s="24" t="s">
        <v>418</v>
      </c>
      <c r="D78" s="24" t="s">
        <v>31</v>
      </c>
      <c r="E78" s="24" t="s">
        <v>413</v>
      </c>
      <c r="F78" s="24" t="s">
        <v>234</v>
      </c>
      <c r="G78" s="43" t="s">
        <v>414</v>
      </c>
      <c r="H78" s="24" t="s">
        <v>282</v>
      </c>
      <c r="I78" s="24" t="s">
        <v>419</v>
      </c>
      <c r="J78" s="24">
        <v>47.2</v>
      </c>
      <c r="K78" s="34">
        <v>45839</v>
      </c>
      <c r="L78" s="34">
        <v>45931</v>
      </c>
      <c r="M78" s="24" t="s">
        <v>420</v>
      </c>
      <c r="N78" s="24">
        <v>448</v>
      </c>
      <c r="O78" s="24">
        <v>1563</v>
      </c>
      <c r="P78" s="24">
        <v>89</v>
      </c>
      <c r="Q78" s="24">
        <v>347</v>
      </c>
      <c r="R78" s="24" t="s">
        <v>421</v>
      </c>
      <c r="S78" s="29">
        <v>47.2</v>
      </c>
      <c r="T78" s="29">
        <v>0</v>
      </c>
      <c r="U78" s="29">
        <v>0</v>
      </c>
      <c r="V78" s="30">
        <v>0</v>
      </c>
      <c r="W78" s="43">
        <v>47.2</v>
      </c>
      <c r="X78" s="22">
        <v>100</v>
      </c>
      <c r="Y78" s="43"/>
    </row>
    <row r="79" s="3" customFormat="1" ht="96" spans="1:25">
      <c r="A79" s="23">
        <v>74</v>
      </c>
      <c r="B79" s="43" t="s">
        <v>272</v>
      </c>
      <c r="C79" s="24" t="s">
        <v>422</v>
      </c>
      <c r="D79" s="24" t="s">
        <v>31</v>
      </c>
      <c r="E79" s="24" t="s">
        <v>413</v>
      </c>
      <c r="F79" s="24" t="s">
        <v>234</v>
      </c>
      <c r="G79" s="43" t="s">
        <v>414</v>
      </c>
      <c r="H79" s="24" t="s">
        <v>282</v>
      </c>
      <c r="I79" s="24" t="s">
        <v>423</v>
      </c>
      <c r="J79" s="24">
        <v>20</v>
      </c>
      <c r="K79" s="34">
        <v>45839</v>
      </c>
      <c r="L79" s="34">
        <v>45931</v>
      </c>
      <c r="M79" s="24" t="s">
        <v>424</v>
      </c>
      <c r="N79" s="24">
        <v>103</v>
      </c>
      <c r="O79" s="24">
        <v>341</v>
      </c>
      <c r="P79" s="24">
        <v>18</v>
      </c>
      <c r="Q79" s="24">
        <v>62</v>
      </c>
      <c r="R79" s="24" t="s">
        <v>425</v>
      </c>
      <c r="S79" s="29">
        <v>15</v>
      </c>
      <c r="T79" s="29">
        <v>5</v>
      </c>
      <c r="U79" s="29">
        <v>0</v>
      </c>
      <c r="V79" s="30">
        <v>0</v>
      </c>
      <c r="W79" s="43">
        <v>20</v>
      </c>
      <c r="X79" s="22">
        <v>100</v>
      </c>
      <c r="Y79" s="43"/>
    </row>
    <row r="80" s="3" customFormat="1" ht="192" spans="1:25">
      <c r="A80" s="23">
        <v>75</v>
      </c>
      <c r="B80" s="43" t="s">
        <v>272</v>
      </c>
      <c r="C80" s="39" t="s">
        <v>426</v>
      </c>
      <c r="D80" s="24" t="s">
        <v>31</v>
      </c>
      <c r="E80" s="24" t="s">
        <v>413</v>
      </c>
      <c r="F80" s="24" t="s">
        <v>234</v>
      </c>
      <c r="G80" s="43" t="s">
        <v>414</v>
      </c>
      <c r="H80" s="24" t="s">
        <v>282</v>
      </c>
      <c r="I80" s="24" t="s">
        <v>427</v>
      </c>
      <c r="J80" s="24">
        <v>16</v>
      </c>
      <c r="K80" s="40">
        <v>45839</v>
      </c>
      <c r="L80" s="40">
        <v>45931</v>
      </c>
      <c r="M80" s="24" t="s">
        <v>428</v>
      </c>
      <c r="N80" s="24">
        <v>824</v>
      </c>
      <c r="O80" s="24">
        <v>2864</v>
      </c>
      <c r="P80" s="24">
        <v>163</v>
      </c>
      <c r="Q80" s="24">
        <v>634</v>
      </c>
      <c r="R80" s="24" t="s">
        <v>429</v>
      </c>
      <c r="S80" s="29">
        <v>0</v>
      </c>
      <c r="T80" s="29">
        <v>16</v>
      </c>
      <c r="U80" s="29">
        <v>0</v>
      </c>
      <c r="V80" s="30">
        <v>0</v>
      </c>
      <c r="W80" s="43">
        <v>16</v>
      </c>
      <c r="X80" s="22">
        <v>100</v>
      </c>
      <c r="Y80" s="43"/>
    </row>
    <row r="81" s="3" customFormat="1" ht="168" spans="1:25">
      <c r="A81" s="23">
        <v>76</v>
      </c>
      <c r="B81" s="64" t="s">
        <v>383</v>
      </c>
      <c r="C81" s="65" t="s">
        <v>430</v>
      </c>
      <c r="D81" s="24" t="s">
        <v>31</v>
      </c>
      <c r="E81" s="65" t="s">
        <v>385</v>
      </c>
      <c r="F81" s="65" t="s">
        <v>162</v>
      </c>
      <c r="G81" s="43" t="s">
        <v>431</v>
      </c>
      <c r="H81" s="65" t="s">
        <v>35</v>
      </c>
      <c r="I81" s="65" t="s">
        <v>432</v>
      </c>
      <c r="J81" s="24">
        <v>50</v>
      </c>
      <c r="K81" s="27">
        <v>45870</v>
      </c>
      <c r="L81" s="27">
        <v>45991</v>
      </c>
      <c r="M81" s="65" t="s">
        <v>433</v>
      </c>
      <c r="N81" s="65">
        <v>276</v>
      </c>
      <c r="O81" s="65">
        <v>934</v>
      </c>
      <c r="P81" s="65">
        <v>77</v>
      </c>
      <c r="Q81" s="65">
        <v>201</v>
      </c>
      <c r="R81" s="65" t="s">
        <v>434</v>
      </c>
      <c r="S81" s="29">
        <v>50</v>
      </c>
      <c r="T81" s="29">
        <v>0</v>
      </c>
      <c r="U81" s="29">
        <v>0</v>
      </c>
      <c r="V81" s="30">
        <v>0</v>
      </c>
      <c r="W81" s="43">
        <v>50</v>
      </c>
      <c r="X81" s="22">
        <v>100</v>
      </c>
      <c r="Y81" s="43"/>
    </row>
    <row r="82" s="3" customFormat="1" ht="72" spans="1:25">
      <c r="A82" s="23">
        <v>77</v>
      </c>
      <c r="B82" s="43" t="s">
        <v>390</v>
      </c>
      <c r="C82" s="67" t="s">
        <v>435</v>
      </c>
      <c r="D82" s="24" t="s">
        <v>31</v>
      </c>
      <c r="E82" s="67" t="s">
        <v>392</v>
      </c>
      <c r="F82" s="67" t="s">
        <v>162</v>
      </c>
      <c r="G82" s="43" t="s">
        <v>431</v>
      </c>
      <c r="H82" s="67" t="s">
        <v>282</v>
      </c>
      <c r="I82" s="67" t="s">
        <v>436</v>
      </c>
      <c r="J82" s="24">
        <v>25</v>
      </c>
      <c r="K82" s="27" t="s">
        <v>437</v>
      </c>
      <c r="L82" s="27" t="s">
        <v>438</v>
      </c>
      <c r="M82" s="67" t="s">
        <v>439</v>
      </c>
      <c r="N82" s="67">
        <v>70</v>
      </c>
      <c r="O82" s="67">
        <v>225</v>
      </c>
      <c r="P82" s="67">
        <v>12</v>
      </c>
      <c r="Q82" s="67">
        <v>30</v>
      </c>
      <c r="R82" s="67" t="s">
        <v>311</v>
      </c>
      <c r="S82" s="29">
        <v>0</v>
      </c>
      <c r="T82" s="29">
        <v>25</v>
      </c>
      <c r="U82" s="29">
        <v>0</v>
      </c>
      <c r="V82" s="30">
        <v>0</v>
      </c>
      <c r="W82" s="43">
        <v>25</v>
      </c>
      <c r="X82" s="22">
        <v>100</v>
      </c>
      <c r="Y82" s="43"/>
    </row>
    <row r="83" s="3" customFormat="1" ht="72" spans="1:25">
      <c r="A83" s="23">
        <v>78</v>
      </c>
      <c r="B83" s="43" t="s">
        <v>390</v>
      </c>
      <c r="C83" s="67" t="s">
        <v>440</v>
      </c>
      <c r="D83" s="24" t="s">
        <v>31</v>
      </c>
      <c r="E83" s="67" t="s">
        <v>392</v>
      </c>
      <c r="F83" s="67" t="s">
        <v>162</v>
      </c>
      <c r="G83" s="43" t="s">
        <v>431</v>
      </c>
      <c r="H83" s="67" t="s">
        <v>282</v>
      </c>
      <c r="I83" s="67" t="s">
        <v>441</v>
      </c>
      <c r="J83" s="24">
        <v>5</v>
      </c>
      <c r="K83" s="34" t="s">
        <v>437</v>
      </c>
      <c r="L83" s="34" t="s">
        <v>438</v>
      </c>
      <c r="M83" s="67" t="s">
        <v>442</v>
      </c>
      <c r="N83" s="67">
        <v>34</v>
      </c>
      <c r="O83" s="67">
        <v>120</v>
      </c>
      <c r="P83" s="67">
        <v>6</v>
      </c>
      <c r="Q83" s="67">
        <v>18</v>
      </c>
      <c r="R83" s="67" t="s">
        <v>443</v>
      </c>
      <c r="S83" s="29">
        <v>0</v>
      </c>
      <c r="T83" s="29">
        <v>5</v>
      </c>
      <c r="U83" s="29">
        <v>0</v>
      </c>
      <c r="V83" s="30">
        <v>0</v>
      </c>
      <c r="W83" s="43">
        <v>5</v>
      </c>
      <c r="X83" s="22">
        <v>100</v>
      </c>
      <c r="Y83" s="43"/>
    </row>
    <row r="84" ht="144" spans="1:25">
      <c r="A84" s="23">
        <v>79</v>
      </c>
      <c r="B84" s="43" t="s">
        <v>312</v>
      </c>
      <c r="C84" s="65" t="s">
        <v>444</v>
      </c>
      <c r="D84" s="43" t="s">
        <v>93</v>
      </c>
      <c r="E84" s="65" t="s">
        <v>94</v>
      </c>
      <c r="F84" s="65" t="s">
        <v>162</v>
      </c>
      <c r="G84" s="43" t="s">
        <v>445</v>
      </c>
      <c r="H84" s="67" t="s">
        <v>282</v>
      </c>
      <c r="I84" s="65" t="s">
        <v>446</v>
      </c>
      <c r="J84" s="24">
        <v>40</v>
      </c>
      <c r="K84" s="34">
        <v>45839</v>
      </c>
      <c r="L84" s="34">
        <v>45931</v>
      </c>
      <c r="M84" s="65" t="s">
        <v>447</v>
      </c>
      <c r="N84" s="65">
        <v>219</v>
      </c>
      <c r="O84" s="65">
        <v>810</v>
      </c>
      <c r="P84" s="65">
        <v>30</v>
      </c>
      <c r="Q84" s="65">
        <v>80</v>
      </c>
      <c r="R84" s="67" t="s">
        <v>448</v>
      </c>
      <c r="S84" s="49">
        <v>40</v>
      </c>
      <c r="T84" s="49">
        <v>0</v>
      </c>
      <c r="U84" s="49">
        <v>0</v>
      </c>
      <c r="V84" s="50">
        <v>0</v>
      </c>
      <c r="W84" s="43">
        <v>40</v>
      </c>
      <c r="X84" s="22">
        <v>100</v>
      </c>
      <c r="Y84" s="43"/>
    </row>
    <row r="85" ht="144" spans="1:25">
      <c r="A85" s="23">
        <v>80</v>
      </c>
      <c r="B85" s="43" t="s">
        <v>91</v>
      </c>
      <c r="C85" s="65" t="s">
        <v>449</v>
      </c>
      <c r="D85" s="43" t="s">
        <v>93</v>
      </c>
      <c r="E85" s="65" t="s">
        <v>94</v>
      </c>
      <c r="F85" s="65" t="s">
        <v>162</v>
      </c>
      <c r="G85" s="43" t="s">
        <v>450</v>
      </c>
      <c r="H85" s="67" t="s">
        <v>282</v>
      </c>
      <c r="I85" s="65" t="s">
        <v>451</v>
      </c>
      <c r="J85" s="24">
        <v>20</v>
      </c>
      <c r="K85" s="34">
        <v>45809</v>
      </c>
      <c r="L85" s="34">
        <v>45962</v>
      </c>
      <c r="M85" s="65" t="s">
        <v>452</v>
      </c>
      <c r="N85" s="65">
        <v>86</v>
      </c>
      <c r="O85" s="65">
        <v>346</v>
      </c>
      <c r="P85" s="65">
        <v>12</v>
      </c>
      <c r="Q85" s="65">
        <v>46</v>
      </c>
      <c r="R85" s="67" t="s">
        <v>448</v>
      </c>
      <c r="S85" s="49">
        <v>20</v>
      </c>
      <c r="T85" s="49">
        <v>0</v>
      </c>
      <c r="U85" s="49">
        <v>0</v>
      </c>
      <c r="V85" s="50">
        <v>0</v>
      </c>
      <c r="W85" s="43">
        <v>20</v>
      </c>
      <c r="X85" s="22">
        <v>100</v>
      </c>
      <c r="Y85" s="43"/>
    </row>
    <row r="86" s="3" customFormat="1" ht="132" spans="1:25">
      <c r="A86" s="23">
        <v>81</v>
      </c>
      <c r="B86" s="43" t="s">
        <v>411</v>
      </c>
      <c r="C86" s="65" t="s">
        <v>453</v>
      </c>
      <c r="D86" s="24" t="s">
        <v>31</v>
      </c>
      <c r="E86" s="65" t="s">
        <v>32</v>
      </c>
      <c r="F86" s="65" t="s">
        <v>162</v>
      </c>
      <c r="G86" s="43" t="s">
        <v>338</v>
      </c>
      <c r="H86" s="67" t="s">
        <v>282</v>
      </c>
      <c r="I86" s="67" t="s">
        <v>454</v>
      </c>
      <c r="J86" s="24">
        <v>10</v>
      </c>
      <c r="K86" s="27">
        <v>45839</v>
      </c>
      <c r="L86" s="27">
        <v>45992</v>
      </c>
      <c r="M86" s="65" t="s">
        <v>340</v>
      </c>
      <c r="N86" s="65">
        <v>31</v>
      </c>
      <c r="O86" s="65">
        <v>128</v>
      </c>
      <c r="P86" s="65">
        <v>14</v>
      </c>
      <c r="Q86" s="65">
        <v>42</v>
      </c>
      <c r="R86" s="65" t="s">
        <v>455</v>
      </c>
      <c r="S86" s="29">
        <v>10</v>
      </c>
      <c r="T86" s="29">
        <v>0</v>
      </c>
      <c r="U86" s="29">
        <v>0</v>
      </c>
      <c r="V86" s="30">
        <v>0</v>
      </c>
      <c r="W86" s="43">
        <v>10</v>
      </c>
      <c r="X86" s="22">
        <v>100</v>
      </c>
      <c r="Y86" s="43"/>
    </row>
    <row r="87" ht="120" spans="1:25">
      <c r="A87" s="23">
        <v>82</v>
      </c>
      <c r="B87" s="43" t="s">
        <v>312</v>
      </c>
      <c r="C87" s="65" t="s">
        <v>456</v>
      </c>
      <c r="D87" s="43" t="s">
        <v>93</v>
      </c>
      <c r="E87" s="65" t="s">
        <v>94</v>
      </c>
      <c r="F87" s="65" t="s">
        <v>162</v>
      </c>
      <c r="G87" s="43" t="s">
        <v>338</v>
      </c>
      <c r="H87" s="67" t="s">
        <v>282</v>
      </c>
      <c r="I87" s="65" t="s">
        <v>457</v>
      </c>
      <c r="J87" s="24">
        <v>10</v>
      </c>
      <c r="K87" s="34">
        <v>45839</v>
      </c>
      <c r="L87" s="34">
        <v>45962</v>
      </c>
      <c r="M87" s="65" t="s">
        <v>458</v>
      </c>
      <c r="N87" s="65">
        <v>43</v>
      </c>
      <c r="O87" s="65">
        <v>192</v>
      </c>
      <c r="P87" s="65">
        <v>19</v>
      </c>
      <c r="Q87" s="65">
        <v>49</v>
      </c>
      <c r="R87" s="67" t="s">
        <v>459</v>
      </c>
      <c r="S87" s="49">
        <v>10</v>
      </c>
      <c r="T87" s="49">
        <v>0</v>
      </c>
      <c r="U87" s="49">
        <v>0</v>
      </c>
      <c r="V87" s="50">
        <v>0</v>
      </c>
      <c r="W87" s="43">
        <v>10</v>
      </c>
      <c r="X87" s="22">
        <v>100</v>
      </c>
      <c r="Y87" s="43"/>
    </row>
    <row r="88" s="3" customFormat="1" ht="168" spans="1:25">
      <c r="A88" s="23">
        <v>83</v>
      </c>
      <c r="B88" s="64" t="s">
        <v>383</v>
      </c>
      <c r="C88" s="65" t="s">
        <v>460</v>
      </c>
      <c r="D88" s="24" t="s">
        <v>31</v>
      </c>
      <c r="E88" s="65" t="s">
        <v>385</v>
      </c>
      <c r="F88" s="65" t="s">
        <v>190</v>
      </c>
      <c r="G88" s="43" t="s">
        <v>461</v>
      </c>
      <c r="H88" s="65" t="s">
        <v>35</v>
      </c>
      <c r="I88" s="65" t="s">
        <v>462</v>
      </c>
      <c r="J88" s="24">
        <v>50</v>
      </c>
      <c r="K88" s="34">
        <v>45855</v>
      </c>
      <c r="L88" s="34">
        <v>45992</v>
      </c>
      <c r="M88" s="65" t="s">
        <v>463</v>
      </c>
      <c r="N88" s="65">
        <v>390</v>
      </c>
      <c r="O88" s="65">
        <v>1280</v>
      </c>
      <c r="P88" s="65">
        <v>73</v>
      </c>
      <c r="Q88" s="65">
        <v>380</v>
      </c>
      <c r="R88" s="65" t="s">
        <v>464</v>
      </c>
      <c r="S88" s="29">
        <v>50</v>
      </c>
      <c r="T88" s="29">
        <v>0</v>
      </c>
      <c r="U88" s="29">
        <v>0</v>
      </c>
      <c r="V88" s="30">
        <v>0</v>
      </c>
      <c r="W88" s="43">
        <v>50</v>
      </c>
      <c r="X88" s="22">
        <v>100</v>
      </c>
      <c r="Y88" s="43"/>
    </row>
    <row r="89" s="3" customFormat="1" ht="156" spans="1:25">
      <c r="A89" s="23">
        <v>84</v>
      </c>
      <c r="B89" s="64" t="s">
        <v>383</v>
      </c>
      <c r="C89" s="65" t="s">
        <v>465</v>
      </c>
      <c r="D89" s="24" t="s">
        <v>31</v>
      </c>
      <c r="E89" s="65" t="s">
        <v>385</v>
      </c>
      <c r="F89" s="65" t="s">
        <v>214</v>
      </c>
      <c r="G89" s="43" t="s">
        <v>466</v>
      </c>
      <c r="H89" s="65" t="s">
        <v>35</v>
      </c>
      <c r="I89" s="65" t="s">
        <v>467</v>
      </c>
      <c r="J89" s="24">
        <v>50</v>
      </c>
      <c r="K89" s="34">
        <v>45811</v>
      </c>
      <c r="L89" s="34">
        <v>45778</v>
      </c>
      <c r="M89" s="65" t="s">
        <v>468</v>
      </c>
      <c r="N89" s="65">
        <v>32</v>
      </c>
      <c r="O89" s="65">
        <v>123</v>
      </c>
      <c r="P89" s="65">
        <v>12</v>
      </c>
      <c r="Q89" s="65">
        <v>42</v>
      </c>
      <c r="R89" s="65" t="s">
        <v>469</v>
      </c>
      <c r="S89" s="29">
        <v>50</v>
      </c>
      <c r="T89" s="29">
        <v>0</v>
      </c>
      <c r="U89" s="29">
        <v>0</v>
      </c>
      <c r="V89" s="30">
        <v>0</v>
      </c>
      <c r="W89" s="43">
        <v>50</v>
      </c>
      <c r="X89" s="22">
        <v>100</v>
      </c>
      <c r="Y89" s="43"/>
    </row>
    <row r="90" s="3" customFormat="1" ht="144" spans="1:25">
      <c r="A90" s="23">
        <v>85</v>
      </c>
      <c r="B90" s="64" t="s">
        <v>383</v>
      </c>
      <c r="C90" s="65" t="s">
        <v>470</v>
      </c>
      <c r="D90" s="24" t="s">
        <v>31</v>
      </c>
      <c r="E90" s="65" t="s">
        <v>385</v>
      </c>
      <c r="F90" s="65" t="s">
        <v>214</v>
      </c>
      <c r="G90" s="43" t="s">
        <v>471</v>
      </c>
      <c r="H90" s="65" t="s">
        <v>35</v>
      </c>
      <c r="I90" s="65" t="s">
        <v>472</v>
      </c>
      <c r="J90" s="24">
        <v>50</v>
      </c>
      <c r="K90" s="40">
        <v>45812</v>
      </c>
      <c r="L90" s="40">
        <v>46021</v>
      </c>
      <c r="M90" s="65" t="s">
        <v>473</v>
      </c>
      <c r="N90" s="65">
        <v>98</v>
      </c>
      <c r="O90" s="65">
        <v>314</v>
      </c>
      <c r="P90" s="65">
        <v>15</v>
      </c>
      <c r="Q90" s="65">
        <v>38</v>
      </c>
      <c r="R90" s="65" t="s">
        <v>474</v>
      </c>
      <c r="S90" s="29">
        <v>50</v>
      </c>
      <c r="T90" s="29">
        <v>0</v>
      </c>
      <c r="U90" s="29">
        <v>0</v>
      </c>
      <c r="V90" s="30">
        <v>0</v>
      </c>
      <c r="W90" s="43">
        <v>50</v>
      </c>
      <c r="X90" s="22">
        <v>100</v>
      </c>
      <c r="Y90" s="43"/>
    </row>
    <row r="91" s="3" customFormat="1" ht="132" spans="1:25">
      <c r="A91" s="23">
        <v>86</v>
      </c>
      <c r="B91" s="64" t="s">
        <v>383</v>
      </c>
      <c r="C91" s="65" t="s">
        <v>475</v>
      </c>
      <c r="D91" s="24" t="s">
        <v>31</v>
      </c>
      <c r="E91" s="65" t="s">
        <v>385</v>
      </c>
      <c r="F91" s="65" t="s">
        <v>214</v>
      </c>
      <c r="G91" s="43" t="s">
        <v>476</v>
      </c>
      <c r="H91" s="65" t="s">
        <v>35</v>
      </c>
      <c r="I91" s="65" t="s">
        <v>477</v>
      </c>
      <c r="J91" s="24">
        <v>50</v>
      </c>
      <c r="K91" s="27">
        <v>45810</v>
      </c>
      <c r="L91" s="27">
        <v>45825</v>
      </c>
      <c r="M91" s="65" t="s">
        <v>478</v>
      </c>
      <c r="N91" s="65">
        <v>86</v>
      </c>
      <c r="O91" s="65">
        <v>335</v>
      </c>
      <c r="P91" s="65">
        <v>27</v>
      </c>
      <c r="Q91" s="65">
        <v>82</v>
      </c>
      <c r="R91" s="65" t="s">
        <v>479</v>
      </c>
      <c r="S91" s="29">
        <v>50</v>
      </c>
      <c r="T91" s="29">
        <v>0</v>
      </c>
      <c r="U91" s="29">
        <v>0</v>
      </c>
      <c r="V91" s="30">
        <v>0</v>
      </c>
      <c r="W91" s="43">
        <v>50</v>
      </c>
      <c r="X91" s="22">
        <v>100</v>
      </c>
      <c r="Y91" s="43"/>
    </row>
    <row r="92" s="3" customFormat="1" ht="336" spans="1:25">
      <c r="A92" s="23">
        <v>87</v>
      </c>
      <c r="B92" s="43" t="s">
        <v>390</v>
      </c>
      <c r="C92" s="67" t="s">
        <v>480</v>
      </c>
      <c r="D92" s="24" t="s">
        <v>31</v>
      </c>
      <c r="E92" s="67" t="s">
        <v>392</v>
      </c>
      <c r="F92" s="65" t="s">
        <v>214</v>
      </c>
      <c r="G92" s="43" t="s">
        <v>481</v>
      </c>
      <c r="H92" s="67" t="s">
        <v>282</v>
      </c>
      <c r="I92" s="65" t="s">
        <v>482</v>
      </c>
      <c r="J92" s="24">
        <v>30</v>
      </c>
      <c r="K92" s="34">
        <v>45855</v>
      </c>
      <c r="L92" s="34">
        <v>45992</v>
      </c>
      <c r="M92" s="68" t="s">
        <v>483</v>
      </c>
      <c r="N92" s="65">
        <v>98</v>
      </c>
      <c r="O92" s="65">
        <v>380</v>
      </c>
      <c r="P92" s="65">
        <v>14</v>
      </c>
      <c r="Q92" s="65">
        <v>34</v>
      </c>
      <c r="R92" s="65" t="s">
        <v>484</v>
      </c>
      <c r="S92" s="29">
        <v>0</v>
      </c>
      <c r="T92" s="29">
        <v>30</v>
      </c>
      <c r="U92" s="29">
        <v>0</v>
      </c>
      <c r="V92" s="30">
        <v>0</v>
      </c>
      <c r="W92" s="43">
        <v>30</v>
      </c>
      <c r="X92" s="22">
        <v>100</v>
      </c>
      <c r="Y92" s="43"/>
    </row>
    <row r="93" s="3" customFormat="1" ht="84" spans="1:25">
      <c r="A93" s="23">
        <v>88</v>
      </c>
      <c r="B93" s="64" t="s">
        <v>383</v>
      </c>
      <c r="C93" s="65" t="s">
        <v>485</v>
      </c>
      <c r="D93" s="24" t="s">
        <v>31</v>
      </c>
      <c r="E93" s="65" t="s">
        <v>385</v>
      </c>
      <c r="F93" s="65" t="s">
        <v>135</v>
      </c>
      <c r="G93" s="43" t="s">
        <v>486</v>
      </c>
      <c r="H93" s="65" t="s">
        <v>35</v>
      </c>
      <c r="I93" s="65" t="s">
        <v>487</v>
      </c>
      <c r="J93" s="24">
        <v>50</v>
      </c>
      <c r="K93" s="34">
        <v>45855</v>
      </c>
      <c r="L93" s="34">
        <v>45992</v>
      </c>
      <c r="M93" s="69" t="s">
        <v>488</v>
      </c>
      <c r="N93" s="65">
        <v>628</v>
      </c>
      <c r="O93" s="65">
        <v>1935</v>
      </c>
      <c r="P93" s="65">
        <v>103</v>
      </c>
      <c r="Q93" s="65">
        <v>302</v>
      </c>
      <c r="R93" s="69" t="s">
        <v>489</v>
      </c>
      <c r="S93" s="29">
        <v>50</v>
      </c>
      <c r="T93" s="29">
        <v>0</v>
      </c>
      <c r="U93" s="29">
        <v>0</v>
      </c>
      <c r="V93" s="30">
        <v>0</v>
      </c>
      <c r="W93" s="43">
        <v>50</v>
      </c>
      <c r="X93" s="22">
        <v>100</v>
      </c>
      <c r="Y93" s="43"/>
    </row>
    <row r="94" s="3" customFormat="1" ht="132" spans="1:25">
      <c r="A94" s="23">
        <v>89</v>
      </c>
      <c r="B94" s="64" t="s">
        <v>383</v>
      </c>
      <c r="C94" s="70" t="s">
        <v>490</v>
      </c>
      <c r="D94" s="24" t="s">
        <v>31</v>
      </c>
      <c r="E94" s="65" t="s">
        <v>385</v>
      </c>
      <c r="F94" s="71" t="s">
        <v>54</v>
      </c>
      <c r="G94" s="43" t="s">
        <v>491</v>
      </c>
      <c r="H94" s="65" t="s">
        <v>35</v>
      </c>
      <c r="I94" s="70" t="s">
        <v>492</v>
      </c>
      <c r="J94" s="24">
        <v>50</v>
      </c>
      <c r="K94" s="34" t="s">
        <v>493</v>
      </c>
      <c r="L94" s="34" t="s">
        <v>494</v>
      </c>
      <c r="M94" s="70" t="s">
        <v>495</v>
      </c>
      <c r="N94" s="72">
        <v>10</v>
      </c>
      <c r="O94" s="72">
        <v>10</v>
      </c>
      <c r="P94" s="72">
        <v>5</v>
      </c>
      <c r="Q94" s="72">
        <v>5</v>
      </c>
      <c r="R94" s="73" t="s">
        <v>496</v>
      </c>
      <c r="S94" s="29">
        <v>50</v>
      </c>
      <c r="T94" s="29">
        <v>0</v>
      </c>
      <c r="U94" s="29">
        <v>0</v>
      </c>
      <c r="V94" s="30">
        <v>0</v>
      </c>
      <c r="W94" s="43">
        <v>50</v>
      </c>
      <c r="X94" s="22">
        <v>100</v>
      </c>
      <c r="Y94" s="43"/>
    </row>
    <row r="95" s="3" customFormat="1" ht="72" spans="1:25">
      <c r="A95" s="23">
        <v>90</v>
      </c>
      <c r="B95" s="43" t="s">
        <v>272</v>
      </c>
      <c r="C95" s="74" t="s">
        <v>497</v>
      </c>
      <c r="D95" s="24" t="s">
        <v>31</v>
      </c>
      <c r="E95" s="65" t="s">
        <v>413</v>
      </c>
      <c r="F95" s="74" t="s">
        <v>54</v>
      </c>
      <c r="G95" s="43" t="s">
        <v>498</v>
      </c>
      <c r="H95" s="67" t="s">
        <v>282</v>
      </c>
      <c r="I95" s="74" t="s">
        <v>499</v>
      </c>
      <c r="J95" s="24">
        <v>25</v>
      </c>
      <c r="K95" s="34" t="s">
        <v>493</v>
      </c>
      <c r="L95" s="34" t="s">
        <v>500</v>
      </c>
      <c r="M95" s="75" t="s">
        <v>501</v>
      </c>
      <c r="N95" s="76">
        <v>375</v>
      </c>
      <c r="O95" s="76">
        <v>1085</v>
      </c>
      <c r="P95" s="76">
        <v>65</v>
      </c>
      <c r="Q95" s="76">
        <v>186</v>
      </c>
      <c r="R95" s="77" t="s">
        <v>502</v>
      </c>
      <c r="S95" s="29">
        <v>0</v>
      </c>
      <c r="T95" s="29">
        <v>25</v>
      </c>
      <c r="U95" s="29">
        <v>0</v>
      </c>
      <c r="V95" s="30">
        <v>0</v>
      </c>
      <c r="W95" s="43">
        <v>25</v>
      </c>
      <c r="X95" s="22">
        <v>100</v>
      </c>
      <c r="Y95" s="43"/>
    </row>
    <row r="96" s="3" customFormat="1" ht="96" spans="1:25">
      <c r="A96" s="23">
        <v>91</v>
      </c>
      <c r="B96" s="43" t="s">
        <v>411</v>
      </c>
      <c r="C96" s="74" t="s">
        <v>503</v>
      </c>
      <c r="D96" s="24" t="s">
        <v>31</v>
      </c>
      <c r="E96" s="65" t="s">
        <v>413</v>
      </c>
      <c r="F96" s="74" t="s">
        <v>54</v>
      </c>
      <c r="G96" s="43" t="s">
        <v>498</v>
      </c>
      <c r="H96" s="65" t="s">
        <v>35</v>
      </c>
      <c r="I96" s="74" t="s">
        <v>504</v>
      </c>
      <c r="J96" s="24">
        <v>24</v>
      </c>
      <c r="K96" s="27" t="s">
        <v>493</v>
      </c>
      <c r="L96" s="27" t="s">
        <v>494</v>
      </c>
      <c r="M96" s="78" t="s">
        <v>505</v>
      </c>
      <c r="N96" s="76">
        <v>52</v>
      </c>
      <c r="O96" s="76">
        <v>198</v>
      </c>
      <c r="P96" s="76">
        <v>22</v>
      </c>
      <c r="Q96" s="76">
        <v>68</v>
      </c>
      <c r="R96" s="79" t="s">
        <v>90</v>
      </c>
      <c r="S96" s="29">
        <v>24</v>
      </c>
      <c r="T96" s="29">
        <v>0</v>
      </c>
      <c r="U96" s="29">
        <v>0</v>
      </c>
      <c r="V96" s="30">
        <v>0</v>
      </c>
      <c r="W96" s="43">
        <v>24</v>
      </c>
      <c r="X96" s="22">
        <v>100</v>
      </c>
      <c r="Y96" s="43"/>
    </row>
    <row r="97" s="3" customFormat="1" ht="84" spans="1:25">
      <c r="A97" s="23">
        <v>92</v>
      </c>
      <c r="B97" s="43" t="s">
        <v>411</v>
      </c>
      <c r="C97" s="74" t="s">
        <v>506</v>
      </c>
      <c r="D97" s="24" t="s">
        <v>31</v>
      </c>
      <c r="E97" s="65" t="s">
        <v>413</v>
      </c>
      <c r="F97" s="74" t="s">
        <v>54</v>
      </c>
      <c r="G97" s="43" t="s">
        <v>498</v>
      </c>
      <c r="H97" s="67" t="s">
        <v>282</v>
      </c>
      <c r="I97" s="74" t="s">
        <v>507</v>
      </c>
      <c r="J97" s="24">
        <v>5.6</v>
      </c>
      <c r="K97" s="34" t="s">
        <v>493</v>
      </c>
      <c r="L97" s="34" t="s">
        <v>494</v>
      </c>
      <c r="M97" s="70" t="s">
        <v>508</v>
      </c>
      <c r="N97" s="76">
        <v>22</v>
      </c>
      <c r="O97" s="76">
        <v>65</v>
      </c>
      <c r="P97" s="76">
        <v>5</v>
      </c>
      <c r="Q97" s="76">
        <v>14</v>
      </c>
      <c r="R97" s="73" t="s">
        <v>346</v>
      </c>
      <c r="S97" s="29">
        <v>5.6</v>
      </c>
      <c r="T97" s="29">
        <v>0</v>
      </c>
      <c r="U97" s="29">
        <v>0</v>
      </c>
      <c r="V97" s="30">
        <v>0</v>
      </c>
      <c r="W97" s="43">
        <v>5.6</v>
      </c>
      <c r="X97" s="22">
        <v>100</v>
      </c>
      <c r="Y97" s="43"/>
    </row>
    <row r="98" s="3" customFormat="1" ht="72" spans="1:25">
      <c r="A98" s="23">
        <v>93</v>
      </c>
      <c r="B98" s="43" t="s">
        <v>272</v>
      </c>
      <c r="C98" s="74" t="s">
        <v>509</v>
      </c>
      <c r="D98" s="24" t="s">
        <v>31</v>
      </c>
      <c r="E98" s="65" t="s">
        <v>413</v>
      </c>
      <c r="F98" s="74" t="s">
        <v>54</v>
      </c>
      <c r="G98" s="43" t="s">
        <v>498</v>
      </c>
      <c r="H98" s="65" t="s">
        <v>35</v>
      </c>
      <c r="I98" s="74" t="s">
        <v>510</v>
      </c>
      <c r="J98" s="24">
        <v>9</v>
      </c>
      <c r="K98" s="34" t="s">
        <v>493</v>
      </c>
      <c r="L98" s="34" t="s">
        <v>494</v>
      </c>
      <c r="M98" s="70" t="s">
        <v>511</v>
      </c>
      <c r="N98" s="76">
        <v>53</v>
      </c>
      <c r="O98" s="76">
        <v>186</v>
      </c>
      <c r="P98" s="76">
        <v>11</v>
      </c>
      <c r="Q98" s="76">
        <v>32</v>
      </c>
      <c r="R98" s="73" t="s">
        <v>512</v>
      </c>
      <c r="S98" s="29">
        <v>0</v>
      </c>
      <c r="T98" s="29">
        <v>9</v>
      </c>
      <c r="U98" s="29">
        <v>0</v>
      </c>
      <c r="V98" s="30">
        <v>0</v>
      </c>
      <c r="W98" s="43">
        <v>9</v>
      </c>
      <c r="X98" s="22">
        <v>100</v>
      </c>
      <c r="Y98" s="43"/>
    </row>
    <row r="99" s="3" customFormat="1" ht="96" spans="1:25">
      <c r="A99" s="23">
        <v>94</v>
      </c>
      <c r="B99" s="43" t="s">
        <v>411</v>
      </c>
      <c r="C99" s="74" t="s">
        <v>513</v>
      </c>
      <c r="D99" s="24" t="s">
        <v>31</v>
      </c>
      <c r="E99" s="65" t="s">
        <v>413</v>
      </c>
      <c r="F99" s="74" t="s">
        <v>54</v>
      </c>
      <c r="G99" s="43" t="s">
        <v>498</v>
      </c>
      <c r="H99" s="65" t="s">
        <v>35</v>
      </c>
      <c r="I99" s="74" t="s">
        <v>514</v>
      </c>
      <c r="J99" s="24">
        <v>36.4</v>
      </c>
      <c r="K99" s="34" t="s">
        <v>493</v>
      </c>
      <c r="L99" s="34" t="s">
        <v>494</v>
      </c>
      <c r="M99" s="75" t="s">
        <v>515</v>
      </c>
      <c r="N99" s="76">
        <v>54</v>
      </c>
      <c r="O99" s="76">
        <v>162</v>
      </c>
      <c r="P99" s="76">
        <v>18</v>
      </c>
      <c r="Q99" s="76">
        <v>46</v>
      </c>
      <c r="R99" s="80" t="s">
        <v>516</v>
      </c>
      <c r="S99" s="29">
        <v>36.4</v>
      </c>
      <c r="T99" s="29">
        <v>0</v>
      </c>
      <c r="U99" s="29">
        <v>0</v>
      </c>
      <c r="V99" s="30">
        <v>0</v>
      </c>
      <c r="W99" s="43">
        <v>36.4</v>
      </c>
      <c r="X99" s="22">
        <v>100</v>
      </c>
      <c r="Y99" s="43"/>
    </row>
    <row r="100" s="3" customFormat="1" ht="120" spans="1:25">
      <c r="A100" s="23">
        <v>95</v>
      </c>
      <c r="B100" s="64" t="s">
        <v>383</v>
      </c>
      <c r="C100" s="70" t="s">
        <v>517</v>
      </c>
      <c r="D100" s="24" t="s">
        <v>31</v>
      </c>
      <c r="E100" s="65" t="s">
        <v>385</v>
      </c>
      <c r="F100" s="71" t="s">
        <v>54</v>
      </c>
      <c r="G100" s="43" t="s">
        <v>518</v>
      </c>
      <c r="H100" s="65" t="s">
        <v>35</v>
      </c>
      <c r="I100" s="81" t="s">
        <v>519</v>
      </c>
      <c r="J100" s="24">
        <v>50</v>
      </c>
      <c r="K100" s="40" t="s">
        <v>493</v>
      </c>
      <c r="L100" s="40" t="s">
        <v>494</v>
      </c>
      <c r="M100" s="70" t="s">
        <v>520</v>
      </c>
      <c r="N100" s="72">
        <v>22</v>
      </c>
      <c r="O100" s="72">
        <v>54</v>
      </c>
      <c r="P100" s="72">
        <v>7</v>
      </c>
      <c r="Q100" s="72">
        <v>16</v>
      </c>
      <c r="R100" s="73" t="s">
        <v>521</v>
      </c>
      <c r="S100" s="29">
        <v>50</v>
      </c>
      <c r="T100" s="29">
        <v>0</v>
      </c>
      <c r="U100" s="29">
        <v>0</v>
      </c>
      <c r="V100" s="30">
        <v>0</v>
      </c>
      <c r="W100" s="43">
        <v>50</v>
      </c>
      <c r="X100" s="22">
        <v>100</v>
      </c>
      <c r="Y100" s="43"/>
    </row>
    <row r="101" s="3" customFormat="1" ht="84" spans="1:25">
      <c r="A101" s="23">
        <v>96</v>
      </c>
      <c r="B101" s="43" t="s">
        <v>390</v>
      </c>
      <c r="C101" s="67" t="s">
        <v>522</v>
      </c>
      <c r="D101" s="24" t="s">
        <v>31</v>
      </c>
      <c r="E101" s="67" t="s">
        <v>392</v>
      </c>
      <c r="F101" s="67" t="s">
        <v>54</v>
      </c>
      <c r="G101" s="43" t="s">
        <v>523</v>
      </c>
      <c r="H101" s="67" t="s">
        <v>282</v>
      </c>
      <c r="I101" s="67" t="s">
        <v>524</v>
      </c>
      <c r="J101" s="24">
        <v>30</v>
      </c>
      <c r="K101" s="27">
        <v>45839</v>
      </c>
      <c r="L101" s="27">
        <v>45901</v>
      </c>
      <c r="M101" s="67" t="s">
        <v>525</v>
      </c>
      <c r="N101" s="67">
        <v>80</v>
      </c>
      <c r="O101" s="67">
        <v>290</v>
      </c>
      <c r="P101" s="67">
        <v>6</v>
      </c>
      <c r="Q101" s="67">
        <v>17</v>
      </c>
      <c r="R101" s="67"/>
      <c r="S101" s="29">
        <v>0</v>
      </c>
      <c r="T101" s="29">
        <v>30</v>
      </c>
      <c r="U101" s="29">
        <v>0</v>
      </c>
      <c r="V101" s="30">
        <v>0</v>
      </c>
      <c r="W101" s="43">
        <v>30</v>
      </c>
      <c r="X101" s="22">
        <v>100</v>
      </c>
      <c r="Y101" s="43"/>
    </row>
    <row r="102" s="3" customFormat="1" ht="132" spans="1:25">
      <c r="A102" s="23">
        <v>97</v>
      </c>
      <c r="B102" s="43" t="s">
        <v>411</v>
      </c>
      <c r="C102" s="65" t="s">
        <v>526</v>
      </c>
      <c r="D102" s="24" t="s">
        <v>31</v>
      </c>
      <c r="E102" s="65" t="s">
        <v>413</v>
      </c>
      <c r="F102" s="65" t="s">
        <v>173</v>
      </c>
      <c r="G102" s="43" t="s">
        <v>527</v>
      </c>
      <c r="H102" s="65" t="s">
        <v>35</v>
      </c>
      <c r="I102" s="67" t="s">
        <v>528</v>
      </c>
      <c r="J102" s="24">
        <v>32</v>
      </c>
      <c r="K102" s="27">
        <v>45658</v>
      </c>
      <c r="L102" s="27">
        <v>45778</v>
      </c>
      <c r="M102" s="67" t="s">
        <v>529</v>
      </c>
      <c r="N102" s="65">
        <v>300</v>
      </c>
      <c r="O102" s="65">
        <v>920</v>
      </c>
      <c r="P102" s="65">
        <v>90</v>
      </c>
      <c r="Q102" s="65">
        <v>284</v>
      </c>
      <c r="R102" s="67" t="s">
        <v>108</v>
      </c>
      <c r="S102" s="29">
        <v>32</v>
      </c>
      <c r="T102" s="29">
        <v>0</v>
      </c>
      <c r="U102" s="29">
        <v>0</v>
      </c>
      <c r="V102" s="30">
        <v>0</v>
      </c>
      <c r="W102" s="43">
        <v>32</v>
      </c>
      <c r="X102" s="22">
        <v>100</v>
      </c>
      <c r="Y102" s="43"/>
    </row>
    <row r="103" s="3" customFormat="1" ht="312" spans="1:25">
      <c r="A103" s="23">
        <v>98</v>
      </c>
      <c r="B103" s="43" t="s">
        <v>272</v>
      </c>
      <c r="C103" s="65" t="s">
        <v>530</v>
      </c>
      <c r="D103" s="24" t="s">
        <v>31</v>
      </c>
      <c r="E103" s="65" t="s">
        <v>413</v>
      </c>
      <c r="F103" s="65" t="s">
        <v>173</v>
      </c>
      <c r="G103" s="43" t="s">
        <v>527</v>
      </c>
      <c r="H103" s="67" t="s">
        <v>282</v>
      </c>
      <c r="I103" s="67" t="s">
        <v>531</v>
      </c>
      <c r="J103" s="24">
        <v>33.4</v>
      </c>
      <c r="K103" s="34">
        <v>45839</v>
      </c>
      <c r="L103" s="34">
        <v>45931</v>
      </c>
      <c r="M103" s="67" t="s">
        <v>532</v>
      </c>
      <c r="N103" s="65">
        <v>331</v>
      </c>
      <c r="O103" s="65">
        <v>1102</v>
      </c>
      <c r="P103" s="65">
        <v>20</v>
      </c>
      <c r="Q103" s="65">
        <v>75</v>
      </c>
      <c r="R103" s="67" t="s">
        <v>533</v>
      </c>
      <c r="S103" s="29">
        <v>0</v>
      </c>
      <c r="T103" s="29">
        <v>33.4</v>
      </c>
      <c r="U103" s="29">
        <v>0</v>
      </c>
      <c r="V103" s="30">
        <v>0</v>
      </c>
      <c r="W103" s="43">
        <v>33.4</v>
      </c>
      <c r="X103" s="22">
        <v>100</v>
      </c>
      <c r="Y103" s="43"/>
    </row>
    <row r="104" s="3" customFormat="1" ht="228" spans="1:25">
      <c r="A104" s="23">
        <v>99</v>
      </c>
      <c r="B104" s="43" t="s">
        <v>272</v>
      </c>
      <c r="C104" s="65" t="s">
        <v>534</v>
      </c>
      <c r="D104" s="24" t="s">
        <v>31</v>
      </c>
      <c r="E104" s="65" t="s">
        <v>413</v>
      </c>
      <c r="F104" s="65" t="s">
        <v>173</v>
      </c>
      <c r="G104" s="43" t="s">
        <v>527</v>
      </c>
      <c r="H104" s="65" t="s">
        <v>35</v>
      </c>
      <c r="I104" s="67" t="s">
        <v>535</v>
      </c>
      <c r="J104" s="24">
        <v>34.6</v>
      </c>
      <c r="K104" s="34">
        <v>45901</v>
      </c>
      <c r="L104" s="34">
        <v>45962</v>
      </c>
      <c r="M104" s="69" t="s">
        <v>536</v>
      </c>
      <c r="N104" s="65">
        <v>289</v>
      </c>
      <c r="O104" s="65">
        <v>867</v>
      </c>
      <c r="P104" s="65">
        <v>35</v>
      </c>
      <c r="Q104" s="65">
        <v>128</v>
      </c>
      <c r="R104" s="67" t="s">
        <v>292</v>
      </c>
      <c r="S104" s="29">
        <v>0</v>
      </c>
      <c r="T104" s="29">
        <v>34.6</v>
      </c>
      <c r="U104" s="29">
        <v>0</v>
      </c>
      <c r="V104" s="30">
        <v>0</v>
      </c>
      <c r="W104" s="43">
        <v>34.6</v>
      </c>
      <c r="X104" s="22">
        <v>100</v>
      </c>
      <c r="Y104" s="43"/>
    </row>
    <row r="105" s="3" customFormat="1" ht="108" spans="1:25">
      <c r="A105" s="23">
        <v>100</v>
      </c>
      <c r="B105" s="43" t="s">
        <v>411</v>
      </c>
      <c r="C105" s="65" t="s">
        <v>537</v>
      </c>
      <c r="D105" s="24" t="s">
        <v>31</v>
      </c>
      <c r="E105" s="65" t="s">
        <v>413</v>
      </c>
      <c r="F105" s="65" t="s">
        <v>173</v>
      </c>
      <c r="G105" s="43" t="s">
        <v>527</v>
      </c>
      <c r="H105" s="65" t="s">
        <v>35</v>
      </c>
      <c r="I105" s="67" t="s">
        <v>538</v>
      </c>
      <c r="J105" s="24">
        <v>60</v>
      </c>
      <c r="K105" s="34">
        <v>45901</v>
      </c>
      <c r="L105" s="34">
        <v>45992</v>
      </c>
      <c r="M105" s="67" t="s">
        <v>539</v>
      </c>
      <c r="N105" s="65">
        <v>320</v>
      </c>
      <c r="O105" s="65">
        <v>1025</v>
      </c>
      <c r="P105" s="65">
        <v>38</v>
      </c>
      <c r="Q105" s="65">
        <v>132</v>
      </c>
      <c r="R105" s="67" t="s">
        <v>540</v>
      </c>
      <c r="S105" s="29">
        <v>60</v>
      </c>
      <c r="T105" s="29">
        <v>0</v>
      </c>
      <c r="U105" s="29">
        <v>0</v>
      </c>
      <c r="V105" s="30">
        <v>0</v>
      </c>
      <c r="W105" s="43">
        <v>60</v>
      </c>
      <c r="X105" s="22">
        <v>100</v>
      </c>
      <c r="Y105" s="43"/>
    </row>
    <row r="106" s="3" customFormat="1" ht="84" spans="1:25">
      <c r="A106" s="23">
        <v>101</v>
      </c>
      <c r="B106" s="43" t="s">
        <v>272</v>
      </c>
      <c r="C106" s="65" t="s">
        <v>541</v>
      </c>
      <c r="D106" s="24" t="s">
        <v>31</v>
      </c>
      <c r="E106" s="65" t="s">
        <v>413</v>
      </c>
      <c r="F106" s="65" t="s">
        <v>173</v>
      </c>
      <c r="G106" s="43" t="s">
        <v>527</v>
      </c>
      <c r="H106" s="67" t="s">
        <v>282</v>
      </c>
      <c r="I106" s="67" t="s">
        <v>542</v>
      </c>
      <c r="J106" s="24">
        <v>40</v>
      </c>
      <c r="K106" s="27">
        <v>45839</v>
      </c>
      <c r="L106" s="27">
        <v>45962</v>
      </c>
      <c r="M106" s="69" t="s">
        <v>543</v>
      </c>
      <c r="N106" s="65">
        <v>265</v>
      </c>
      <c r="O106" s="65">
        <v>906</v>
      </c>
      <c r="P106" s="65">
        <v>36</v>
      </c>
      <c r="Q106" s="65">
        <v>126</v>
      </c>
      <c r="R106" s="69" t="s">
        <v>543</v>
      </c>
      <c r="S106" s="29">
        <v>0</v>
      </c>
      <c r="T106" s="29">
        <v>40</v>
      </c>
      <c r="U106" s="29">
        <v>0</v>
      </c>
      <c r="V106" s="30">
        <v>0</v>
      </c>
      <c r="W106" s="43">
        <v>40</v>
      </c>
      <c r="X106" s="22">
        <v>100</v>
      </c>
      <c r="Y106" s="43"/>
    </row>
    <row r="107" s="3" customFormat="1" ht="60" spans="1:25">
      <c r="A107" s="23">
        <v>102</v>
      </c>
      <c r="B107" s="43" t="s">
        <v>272</v>
      </c>
      <c r="C107" s="65" t="s">
        <v>544</v>
      </c>
      <c r="D107" s="24" t="s">
        <v>31</v>
      </c>
      <c r="E107" s="65" t="s">
        <v>32</v>
      </c>
      <c r="F107" s="65" t="s">
        <v>173</v>
      </c>
      <c r="G107" s="43" t="s">
        <v>527</v>
      </c>
      <c r="H107" s="67" t="s">
        <v>282</v>
      </c>
      <c r="I107" s="67" t="s">
        <v>545</v>
      </c>
      <c r="J107" s="24">
        <v>10</v>
      </c>
      <c r="K107" s="34">
        <v>45870</v>
      </c>
      <c r="L107" s="34">
        <v>45962</v>
      </c>
      <c r="M107" s="69" t="s">
        <v>543</v>
      </c>
      <c r="N107" s="65">
        <v>70</v>
      </c>
      <c r="O107" s="65">
        <v>243</v>
      </c>
      <c r="P107" s="65">
        <v>15</v>
      </c>
      <c r="Q107" s="65">
        <v>45</v>
      </c>
      <c r="R107" s="69" t="s">
        <v>543</v>
      </c>
      <c r="S107" s="29">
        <v>0</v>
      </c>
      <c r="T107" s="29">
        <v>10</v>
      </c>
      <c r="U107" s="29">
        <v>0</v>
      </c>
      <c r="V107" s="30">
        <v>0</v>
      </c>
      <c r="W107" s="43">
        <v>10</v>
      </c>
      <c r="X107" s="22">
        <v>100</v>
      </c>
      <c r="Y107" s="43"/>
    </row>
    <row r="108" s="3" customFormat="1" ht="96" spans="1:25">
      <c r="A108" s="23">
        <v>103</v>
      </c>
      <c r="B108" s="43" t="s">
        <v>272</v>
      </c>
      <c r="C108" s="65" t="s">
        <v>546</v>
      </c>
      <c r="D108" s="24" t="s">
        <v>31</v>
      </c>
      <c r="E108" s="65" t="s">
        <v>32</v>
      </c>
      <c r="F108" s="65" t="s">
        <v>173</v>
      </c>
      <c r="G108" s="43" t="s">
        <v>527</v>
      </c>
      <c r="H108" s="67" t="s">
        <v>282</v>
      </c>
      <c r="I108" s="67" t="s">
        <v>547</v>
      </c>
      <c r="J108" s="24">
        <v>40</v>
      </c>
      <c r="K108" s="34">
        <v>45870</v>
      </c>
      <c r="L108" s="34">
        <v>45962</v>
      </c>
      <c r="M108" s="69" t="s">
        <v>543</v>
      </c>
      <c r="N108" s="65">
        <v>247</v>
      </c>
      <c r="O108" s="65">
        <v>525</v>
      </c>
      <c r="P108" s="65">
        <v>20</v>
      </c>
      <c r="Q108" s="65">
        <v>75</v>
      </c>
      <c r="R108" s="69" t="s">
        <v>543</v>
      </c>
      <c r="S108" s="29">
        <v>0</v>
      </c>
      <c r="T108" s="29">
        <v>40</v>
      </c>
      <c r="U108" s="29">
        <v>0</v>
      </c>
      <c r="V108" s="30">
        <v>0</v>
      </c>
      <c r="W108" s="43">
        <v>40</v>
      </c>
      <c r="X108" s="22">
        <v>100</v>
      </c>
      <c r="Y108" s="43"/>
    </row>
    <row r="109" s="3" customFormat="1" ht="168" spans="1:25">
      <c r="A109" s="23">
        <v>104</v>
      </c>
      <c r="B109" s="64" t="s">
        <v>383</v>
      </c>
      <c r="C109" s="65" t="s">
        <v>548</v>
      </c>
      <c r="D109" s="24" t="s">
        <v>31</v>
      </c>
      <c r="E109" s="65" t="s">
        <v>385</v>
      </c>
      <c r="F109" s="65" t="s">
        <v>173</v>
      </c>
      <c r="G109" s="43" t="s">
        <v>549</v>
      </c>
      <c r="H109" s="65" t="s">
        <v>35</v>
      </c>
      <c r="I109" s="65" t="s">
        <v>550</v>
      </c>
      <c r="J109" s="24">
        <v>50</v>
      </c>
      <c r="K109" s="34">
        <v>45748</v>
      </c>
      <c r="L109" s="34">
        <v>45992</v>
      </c>
      <c r="M109" s="82" t="s">
        <v>551</v>
      </c>
      <c r="N109" s="65">
        <v>428</v>
      </c>
      <c r="O109" s="65">
        <v>1589</v>
      </c>
      <c r="P109" s="65">
        <v>48</v>
      </c>
      <c r="Q109" s="65">
        <v>185</v>
      </c>
      <c r="R109" s="83" t="s">
        <v>552</v>
      </c>
      <c r="S109" s="29">
        <v>50</v>
      </c>
      <c r="T109" s="29">
        <v>0</v>
      </c>
      <c r="U109" s="29">
        <v>0</v>
      </c>
      <c r="V109" s="30">
        <v>0</v>
      </c>
      <c r="W109" s="43">
        <v>50</v>
      </c>
      <c r="X109" s="22">
        <v>100</v>
      </c>
      <c r="Y109" s="43"/>
    </row>
    <row r="110" s="3" customFormat="1" ht="72" spans="1:25">
      <c r="A110" s="23">
        <v>105</v>
      </c>
      <c r="B110" s="43" t="s">
        <v>390</v>
      </c>
      <c r="C110" s="67" t="s">
        <v>553</v>
      </c>
      <c r="D110" s="24" t="s">
        <v>31</v>
      </c>
      <c r="E110" s="67" t="s">
        <v>392</v>
      </c>
      <c r="F110" s="67" t="s">
        <v>173</v>
      </c>
      <c r="G110" s="43" t="s">
        <v>554</v>
      </c>
      <c r="H110" s="67" t="s">
        <v>282</v>
      </c>
      <c r="I110" s="67" t="s">
        <v>555</v>
      </c>
      <c r="J110" s="24">
        <v>15</v>
      </c>
      <c r="K110" s="34">
        <v>45855</v>
      </c>
      <c r="L110" s="34">
        <v>45992</v>
      </c>
      <c r="M110" s="67" t="s">
        <v>556</v>
      </c>
      <c r="N110" s="67">
        <v>151</v>
      </c>
      <c r="O110" s="67">
        <v>620</v>
      </c>
      <c r="P110" s="67">
        <v>7</v>
      </c>
      <c r="Q110" s="67">
        <v>14</v>
      </c>
      <c r="R110" s="67"/>
      <c r="S110" s="29">
        <v>0</v>
      </c>
      <c r="T110" s="29">
        <v>15</v>
      </c>
      <c r="U110" s="29">
        <v>0</v>
      </c>
      <c r="V110" s="30">
        <v>0</v>
      </c>
      <c r="W110" s="43">
        <v>15</v>
      </c>
      <c r="X110" s="22">
        <v>100</v>
      </c>
      <c r="Y110" s="43"/>
    </row>
    <row r="111" s="3" customFormat="1" ht="72" spans="1:25">
      <c r="A111" s="23">
        <v>106</v>
      </c>
      <c r="B111" s="43" t="s">
        <v>390</v>
      </c>
      <c r="C111" s="67" t="s">
        <v>557</v>
      </c>
      <c r="D111" s="24" t="s">
        <v>31</v>
      </c>
      <c r="E111" s="67" t="s">
        <v>392</v>
      </c>
      <c r="F111" s="67" t="s">
        <v>173</v>
      </c>
      <c r="G111" s="43" t="s">
        <v>554</v>
      </c>
      <c r="H111" s="67" t="s">
        <v>282</v>
      </c>
      <c r="I111" s="67" t="s">
        <v>558</v>
      </c>
      <c r="J111" s="24">
        <v>15</v>
      </c>
      <c r="K111" s="34">
        <v>45855</v>
      </c>
      <c r="L111" s="34">
        <v>45992</v>
      </c>
      <c r="M111" s="67" t="s">
        <v>559</v>
      </c>
      <c r="N111" s="67">
        <v>98</v>
      </c>
      <c r="O111" s="67">
        <v>420</v>
      </c>
      <c r="P111" s="67">
        <v>8</v>
      </c>
      <c r="Q111" s="67">
        <v>22</v>
      </c>
      <c r="R111" s="67"/>
      <c r="S111" s="29">
        <v>0</v>
      </c>
      <c r="T111" s="29">
        <v>15</v>
      </c>
      <c r="U111" s="29">
        <v>0</v>
      </c>
      <c r="V111" s="30">
        <v>0</v>
      </c>
      <c r="W111" s="43">
        <v>15</v>
      </c>
      <c r="X111" s="22">
        <v>100</v>
      </c>
      <c r="Y111" s="43"/>
    </row>
    <row r="112" s="3" customFormat="1" ht="96" spans="1:25">
      <c r="A112" s="23">
        <v>107</v>
      </c>
      <c r="B112" s="43" t="s">
        <v>411</v>
      </c>
      <c r="C112" s="65" t="s">
        <v>560</v>
      </c>
      <c r="D112" s="24" t="s">
        <v>31</v>
      </c>
      <c r="E112" s="65" t="s">
        <v>32</v>
      </c>
      <c r="F112" s="65" t="s">
        <v>239</v>
      </c>
      <c r="G112" s="43" t="s">
        <v>561</v>
      </c>
      <c r="H112" s="67" t="s">
        <v>282</v>
      </c>
      <c r="I112" s="65" t="s">
        <v>562</v>
      </c>
      <c r="J112" s="24">
        <v>13</v>
      </c>
      <c r="K112" s="27">
        <v>45870</v>
      </c>
      <c r="L112" s="27">
        <v>45992</v>
      </c>
      <c r="M112" s="65" t="s">
        <v>563</v>
      </c>
      <c r="N112" s="66">
        <v>76</v>
      </c>
      <c r="O112" s="66">
        <v>312</v>
      </c>
      <c r="P112" s="66">
        <v>15</v>
      </c>
      <c r="Q112" s="66">
        <v>49</v>
      </c>
      <c r="R112" s="65" t="s">
        <v>455</v>
      </c>
      <c r="S112" s="29">
        <v>13</v>
      </c>
      <c r="T112" s="29">
        <v>0</v>
      </c>
      <c r="U112" s="29">
        <v>0</v>
      </c>
      <c r="V112" s="30">
        <v>0</v>
      </c>
      <c r="W112" s="43">
        <v>13</v>
      </c>
      <c r="X112" s="22">
        <v>100</v>
      </c>
      <c r="Y112" s="43"/>
    </row>
    <row r="113" s="3" customFormat="1" ht="120" spans="1:25">
      <c r="A113" s="23">
        <v>108</v>
      </c>
      <c r="B113" s="43" t="s">
        <v>390</v>
      </c>
      <c r="C113" s="67" t="s">
        <v>564</v>
      </c>
      <c r="D113" s="24" t="s">
        <v>31</v>
      </c>
      <c r="E113" s="67" t="s">
        <v>392</v>
      </c>
      <c r="F113" s="67" t="s">
        <v>239</v>
      </c>
      <c r="G113" s="43" t="s">
        <v>565</v>
      </c>
      <c r="H113" s="65" t="s">
        <v>35</v>
      </c>
      <c r="I113" s="67" t="s">
        <v>566</v>
      </c>
      <c r="J113" s="24">
        <v>10</v>
      </c>
      <c r="K113" s="34">
        <v>45839</v>
      </c>
      <c r="L113" s="34">
        <v>45992</v>
      </c>
      <c r="M113" s="67" t="s">
        <v>567</v>
      </c>
      <c r="N113" s="67">
        <v>105</v>
      </c>
      <c r="O113" s="67">
        <v>420</v>
      </c>
      <c r="P113" s="67">
        <v>10</v>
      </c>
      <c r="Q113" s="67">
        <v>24</v>
      </c>
      <c r="R113" s="67"/>
      <c r="S113" s="29">
        <v>0</v>
      </c>
      <c r="T113" s="29">
        <v>10</v>
      </c>
      <c r="U113" s="29">
        <v>0</v>
      </c>
      <c r="V113" s="30">
        <v>0</v>
      </c>
      <c r="W113" s="43">
        <v>10</v>
      </c>
      <c r="X113" s="22">
        <v>100</v>
      </c>
      <c r="Y113" s="43"/>
    </row>
    <row r="114" s="3" customFormat="1" ht="48" spans="1:25">
      <c r="A114" s="23">
        <v>109</v>
      </c>
      <c r="B114" s="43" t="s">
        <v>390</v>
      </c>
      <c r="C114" s="67" t="s">
        <v>568</v>
      </c>
      <c r="D114" s="24" t="s">
        <v>31</v>
      </c>
      <c r="E114" s="67" t="s">
        <v>392</v>
      </c>
      <c r="F114" s="67" t="s">
        <v>239</v>
      </c>
      <c r="G114" s="43" t="s">
        <v>565</v>
      </c>
      <c r="H114" s="67" t="s">
        <v>282</v>
      </c>
      <c r="I114" s="67" t="s">
        <v>569</v>
      </c>
      <c r="J114" s="24">
        <v>20</v>
      </c>
      <c r="K114" s="34">
        <v>45839</v>
      </c>
      <c r="L114" s="34">
        <v>45992</v>
      </c>
      <c r="M114" s="67" t="s">
        <v>570</v>
      </c>
      <c r="N114" s="67">
        <v>40</v>
      </c>
      <c r="O114" s="67">
        <v>160</v>
      </c>
      <c r="P114" s="67">
        <v>5</v>
      </c>
      <c r="Q114" s="67">
        <v>13</v>
      </c>
      <c r="R114" s="67"/>
      <c r="S114" s="29">
        <v>0</v>
      </c>
      <c r="T114" s="29">
        <v>20</v>
      </c>
      <c r="U114" s="29">
        <v>0</v>
      </c>
      <c r="V114" s="30">
        <v>0</v>
      </c>
      <c r="W114" s="43">
        <v>20</v>
      </c>
      <c r="X114" s="22">
        <v>100</v>
      </c>
      <c r="Y114" s="43"/>
    </row>
    <row r="115" s="3" customFormat="1" ht="84" spans="1:25">
      <c r="A115" s="23">
        <v>110</v>
      </c>
      <c r="B115" s="43" t="s">
        <v>390</v>
      </c>
      <c r="C115" s="67" t="s">
        <v>571</v>
      </c>
      <c r="D115" s="24" t="s">
        <v>31</v>
      </c>
      <c r="E115" s="67" t="s">
        <v>392</v>
      </c>
      <c r="F115" s="67" t="s">
        <v>140</v>
      </c>
      <c r="G115" s="43" t="s">
        <v>572</v>
      </c>
      <c r="H115" s="67" t="s">
        <v>282</v>
      </c>
      <c r="I115" s="67" t="s">
        <v>573</v>
      </c>
      <c r="J115" s="24">
        <v>20</v>
      </c>
      <c r="K115" s="34">
        <v>45839</v>
      </c>
      <c r="L115" s="34">
        <v>45931</v>
      </c>
      <c r="M115" s="67" t="s">
        <v>574</v>
      </c>
      <c r="N115" s="67">
        <v>450</v>
      </c>
      <c r="O115" s="67">
        <v>1650</v>
      </c>
      <c r="P115" s="67">
        <v>76</v>
      </c>
      <c r="Q115" s="67">
        <v>285</v>
      </c>
      <c r="R115" s="67" t="s">
        <v>575</v>
      </c>
      <c r="S115" s="29">
        <v>0</v>
      </c>
      <c r="T115" s="29">
        <v>20</v>
      </c>
      <c r="U115" s="29">
        <v>0</v>
      </c>
      <c r="V115" s="30">
        <v>0</v>
      </c>
      <c r="W115" s="43">
        <v>20</v>
      </c>
      <c r="X115" s="22">
        <v>100</v>
      </c>
      <c r="Y115" s="43"/>
    </row>
    <row r="116" s="3" customFormat="1" ht="228" spans="1:25">
      <c r="A116" s="23">
        <v>111</v>
      </c>
      <c r="B116" s="43" t="s">
        <v>390</v>
      </c>
      <c r="C116" s="67" t="s">
        <v>576</v>
      </c>
      <c r="D116" s="24" t="s">
        <v>31</v>
      </c>
      <c r="E116" s="67" t="s">
        <v>392</v>
      </c>
      <c r="F116" s="67" t="s">
        <v>140</v>
      </c>
      <c r="G116" s="43" t="s">
        <v>572</v>
      </c>
      <c r="H116" s="67" t="s">
        <v>282</v>
      </c>
      <c r="I116" s="67" t="s">
        <v>577</v>
      </c>
      <c r="J116" s="24">
        <v>10</v>
      </c>
      <c r="K116" s="27">
        <v>45839</v>
      </c>
      <c r="L116" s="27">
        <v>45931</v>
      </c>
      <c r="M116" s="67" t="s">
        <v>578</v>
      </c>
      <c r="N116" s="67">
        <v>450</v>
      </c>
      <c r="O116" s="67">
        <v>1650</v>
      </c>
      <c r="P116" s="67">
        <v>76</v>
      </c>
      <c r="Q116" s="67">
        <v>285</v>
      </c>
      <c r="R116" s="67" t="s">
        <v>305</v>
      </c>
      <c r="S116" s="29">
        <v>0</v>
      </c>
      <c r="T116" s="29">
        <v>10</v>
      </c>
      <c r="U116" s="29">
        <v>0</v>
      </c>
      <c r="V116" s="30">
        <v>0</v>
      </c>
      <c r="W116" s="43">
        <v>10</v>
      </c>
      <c r="X116" s="22">
        <v>100</v>
      </c>
      <c r="Y116" s="43"/>
    </row>
    <row r="117" s="3" customFormat="1" ht="168" spans="1:25">
      <c r="A117" s="23">
        <v>112</v>
      </c>
      <c r="B117" s="64" t="s">
        <v>383</v>
      </c>
      <c r="C117" s="65" t="s">
        <v>579</v>
      </c>
      <c r="D117" s="24" t="s">
        <v>31</v>
      </c>
      <c r="E117" s="65" t="s">
        <v>385</v>
      </c>
      <c r="F117" s="65" t="s">
        <v>140</v>
      </c>
      <c r="G117" s="43" t="s">
        <v>580</v>
      </c>
      <c r="H117" s="65" t="s">
        <v>35</v>
      </c>
      <c r="I117" s="65" t="s">
        <v>581</v>
      </c>
      <c r="J117" s="24">
        <v>50</v>
      </c>
      <c r="K117" s="34">
        <v>45839</v>
      </c>
      <c r="L117" s="34">
        <v>45992</v>
      </c>
      <c r="M117" s="67" t="s">
        <v>582</v>
      </c>
      <c r="N117" s="65">
        <v>130</v>
      </c>
      <c r="O117" s="65">
        <v>546</v>
      </c>
      <c r="P117" s="65">
        <v>32</v>
      </c>
      <c r="Q117" s="65">
        <v>136</v>
      </c>
      <c r="R117" s="84" t="s">
        <v>583</v>
      </c>
      <c r="S117" s="29">
        <v>50</v>
      </c>
      <c r="T117" s="29">
        <v>0</v>
      </c>
      <c r="U117" s="29">
        <v>0</v>
      </c>
      <c r="V117" s="30">
        <v>0</v>
      </c>
      <c r="W117" s="43">
        <v>50</v>
      </c>
      <c r="X117" s="22">
        <v>100</v>
      </c>
      <c r="Y117" s="43"/>
    </row>
    <row r="118" s="3" customFormat="1" ht="168" spans="1:25">
      <c r="A118" s="23">
        <v>113</v>
      </c>
      <c r="B118" s="43" t="s">
        <v>272</v>
      </c>
      <c r="C118" s="65" t="s">
        <v>584</v>
      </c>
      <c r="D118" s="24" t="s">
        <v>31</v>
      </c>
      <c r="E118" s="65" t="s">
        <v>413</v>
      </c>
      <c r="F118" s="65" t="s">
        <v>140</v>
      </c>
      <c r="G118" s="43" t="s">
        <v>585</v>
      </c>
      <c r="H118" s="67" t="s">
        <v>282</v>
      </c>
      <c r="I118" s="65" t="s">
        <v>586</v>
      </c>
      <c r="J118" s="24">
        <v>34.65</v>
      </c>
      <c r="K118" s="34">
        <v>45809</v>
      </c>
      <c r="L118" s="34">
        <v>45992</v>
      </c>
      <c r="M118" s="67" t="s">
        <v>587</v>
      </c>
      <c r="N118" s="65">
        <v>430</v>
      </c>
      <c r="O118" s="65">
        <v>1500</v>
      </c>
      <c r="P118" s="65">
        <v>60</v>
      </c>
      <c r="Q118" s="65">
        <v>240</v>
      </c>
      <c r="R118" s="84" t="s">
        <v>588</v>
      </c>
      <c r="S118" s="29">
        <v>0</v>
      </c>
      <c r="T118" s="29">
        <v>34.65</v>
      </c>
      <c r="U118" s="29">
        <v>0</v>
      </c>
      <c r="V118" s="30">
        <v>0</v>
      </c>
      <c r="W118" s="43">
        <v>34.65</v>
      </c>
      <c r="X118" s="22">
        <v>100</v>
      </c>
      <c r="Y118" s="43"/>
    </row>
    <row r="119" s="3" customFormat="1" ht="216" spans="1:25">
      <c r="A119" s="23">
        <v>114</v>
      </c>
      <c r="B119" s="43" t="s">
        <v>272</v>
      </c>
      <c r="C119" s="65" t="s">
        <v>589</v>
      </c>
      <c r="D119" s="24" t="s">
        <v>31</v>
      </c>
      <c r="E119" s="65" t="s">
        <v>413</v>
      </c>
      <c r="F119" s="65" t="s">
        <v>140</v>
      </c>
      <c r="G119" s="43" t="s">
        <v>585</v>
      </c>
      <c r="H119" s="67" t="s">
        <v>282</v>
      </c>
      <c r="I119" s="65" t="s">
        <v>590</v>
      </c>
      <c r="J119" s="24">
        <v>16.57</v>
      </c>
      <c r="K119" s="34">
        <v>45809</v>
      </c>
      <c r="L119" s="34">
        <v>45992</v>
      </c>
      <c r="M119" s="67" t="s">
        <v>591</v>
      </c>
      <c r="N119" s="65">
        <v>423</v>
      </c>
      <c r="O119" s="65">
        <v>1453</v>
      </c>
      <c r="P119" s="65">
        <v>79</v>
      </c>
      <c r="Q119" s="65">
        <v>280</v>
      </c>
      <c r="R119" s="84" t="s">
        <v>588</v>
      </c>
      <c r="S119" s="29">
        <v>0</v>
      </c>
      <c r="T119" s="29">
        <v>16.57</v>
      </c>
      <c r="U119" s="29">
        <v>0</v>
      </c>
      <c r="V119" s="30">
        <v>0</v>
      </c>
      <c r="W119" s="43">
        <v>16.57</v>
      </c>
      <c r="X119" s="22">
        <v>100</v>
      </c>
      <c r="Y119" s="43"/>
    </row>
    <row r="120" s="3" customFormat="1" ht="288" spans="1:25">
      <c r="A120" s="23">
        <v>115</v>
      </c>
      <c r="B120" s="43" t="s">
        <v>272</v>
      </c>
      <c r="C120" s="65" t="s">
        <v>592</v>
      </c>
      <c r="D120" s="24" t="s">
        <v>31</v>
      </c>
      <c r="E120" s="65" t="s">
        <v>413</v>
      </c>
      <c r="F120" s="65" t="s">
        <v>140</v>
      </c>
      <c r="G120" s="43" t="s">
        <v>585</v>
      </c>
      <c r="H120" s="67" t="s">
        <v>282</v>
      </c>
      <c r="I120" s="65" t="s">
        <v>593</v>
      </c>
      <c r="J120" s="24">
        <v>48.78</v>
      </c>
      <c r="K120" s="40">
        <v>45809</v>
      </c>
      <c r="L120" s="40">
        <v>45992</v>
      </c>
      <c r="M120" s="67" t="s">
        <v>594</v>
      </c>
      <c r="N120" s="65">
        <v>450</v>
      </c>
      <c r="O120" s="65">
        <v>1650</v>
      </c>
      <c r="P120" s="65">
        <v>63</v>
      </c>
      <c r="Q120" s="65">
        <v>260</v>
      </c>
      <c r="R120" s="84" t="s">
        <v>311</v>
      </c>
      <c r="S120" s="29">
        <v>0</v>
      </c>
      <c r="T120" s="29">
        <v>48.78</v>
      </c>
      <c r="U120" s="29">
        <v>0</v>
      </c>
      <c r="V120" s="30">
        <v>0</v>
      </c>
      <c r="W120" s="43">
        <v>48.78</v>
      </c>
      <c r="X120" s="22">
        <v>100</v>
      </c>
      <c r="Y120" s="43"/>
    </row>
    <row r="121" s="3" customFormat="1" ht="156" spans="1:25">
      <c r="A121" s="23">
        <v>116</v>
      </c>
      <c r="B121" s="64" t="s">
        <v>383</v>
      </c>
      <c r="C121" s="65" t="s">
        <v>595</v>
      </c>
      <c r="D121" s="24" t="s">
        <v>31</v>
      </c>
      <c r="E121" s="65" t="s">
        <v>385</v>
      </c>
      <c r="F121" s="65" t="s">
        <v>140</v>
      </c>
      <c r="G121" s="43" t="s">
        <v>596</v>
      </c>
      <c r="H121" s="65" t="s">
        <v>35</v>
      </c>
      <c r="I121" s="65" t="s">
        <v>597</v>
      </c>
      <c r="J121" s="24">
        <v>50</v>
      </c>
      <c r="K121" s="27">
        <v>45809</v>
      </c>
      <c r="L121" s="27">
        <v>45931</v>
      </c>
      <c r="M121" s="67" t="s">
        <v>598</v>
      </c>
      <c r="N121" s="65">
        <v>575</v>
      </c>
      <c r="O121" s="65">
        <v>2038</v>
      </c>
      <c r="P121" s="65">
        <v>113</v>
      </c>
      <c r="Q121" s="65">
        <v>378</v>
      </c>
      <c r="R121" s="84" t="s">
        <v>599</v>
      </c>
      <c r="S121" s="29">
        <v>50</v>
      </c>
      <c r="T121" s="29">
        <v>0</v>
      </c>
      <c r="U121" s="29">
        <v>0</v>
      </c>
      <c r="V121" s="30">
        <v>0</v>
      </c>
      <c r="W121" s="43">
        <v>50</v>
      </c>
      <c r="X121" s="22">
        <v>100</v>
      </c>
      <c r="Y121" s="43"/>
    </row>
    <row r="122" s="3" customFormat="1" ht="180" spans="1:25">
      <c r="A122" s="23">
        <v>117</v>
      </c>
      <c r="B122" s="64" t="s">
        <v>383</v>
      </c>
      <c r="C122" s="65" t="s">
        <v>600</v>
      </c>
      <c r="D122" s="24" t="s">
        <v>31</v>
      </c>
      <c r="E122" s="65" t="s">
        <v>385</v>
      </c>
      <c r="F122" s="65" t="s">
        <v>184</v>
      </c>
      <c r="G122" s="43" t="s">
        <v>601</v>
      </c>
      <c r="H122" s="65" t="s">
        <v>35</v>
      </c>
      <c r="I122" s="65" t="s">
        <v>602</v>
      </c>
      <c r="J122" s="24">
        <v>50</v>
      </c>
      <c r="K122" s="27">
        <v>45839</v>
      </c>
      <c r="L122" s="27">
        <v>45992</v>
      </c>
      <c r="M122" s="65" t="s">
        <v>603</v>
      </c>
      <c r="N122" s="65">
        <v>282</v>
      </c>
      <c r="O122" s="65">
        <v>1131</v>
      </c>
      <c r="P122" s="65">
        <v>79</v>
      </c>
      <c r="Q122" s="65">
        <v>270</v>
      </c>
      <c r="R122" s="65" t="s">
        <v>604</v>
      </c>
      <c r="S122" s="29">
        <v>50</v>
      </c>
      <c r="T122" s="29">
        <v>0</v>
      </c>
      <c r="U122" s="29">
        <v>0</v>
      </c>
      <c r="V122" s="30">
        <v>0</v>
      </c>
      <c r="W122" s="43">
        <v>50</v>
      </c>
      <c r="X122" s="22">
        <v>100</v>
      </c>
      <c r="Y122" s="43"/>
    </row>
    <row r="123" s="3" customFormat="1" ht="156" spans="1:25">
      <c r="A123" s="23">
        <v>118</v>
      </c>
      <c r="B123" s="43" t="s">
        <v>411</v>
      </c>
      <c r="C123" s="65" t="s">
        <v>605</v>
      </c>
      <c r="D123" s="24" t="s">
        <v>31</v>
      </c>
      <c r="E123" s="65" t="s">
        <v>413</v>
      </c>
      <c r="F123" s="65" t="s">
        <v>184</v>
      </c>
      <c r="G123" s="43" t="s">
        <v>606</v>
      </c>
      <c r="H123" s="65" t="s">
        <v>35</v>
      </c>
      <c r="I123" s="65" t="s">
        <v>607</v>
      </c>
      <c r="J123" s="24">
        <v>47</v>
      </c>
      <c r="K123" s="34">
        <v>45870</v>
      </c>
      <c r="L123" s="34">
        <v>45992</v>
      </c>
      <c r="M123" s="65" t="s">
        <v>608</v>
      </c>
      <c r="N123" s="65">
        <v>160</v>
      </c>
      <c r="O123" s="65">
        <v>980</v>
      </c>
      <c r="P123" s="65">
        <v>2</v>
      </c>
      <c r="Q123" s="65">
        <v>8</v>
      </c>
      <c r="R123" s="65" t="s">
        <v>609</v>
      </c>
      <c r="S123" s="29">
        <v>47</v>
      </c>
      <c r="T123" s="29">
        <v>0</v>
      </c>
      <c r="U123" s="29">
        <v>0</v>
      </c>
      <c r="V123" s="30">
        <v>0</v>
      </c>
      <c r="W123" s="43">
        <v>47</v>
      </c>
      <c r="X123" s="22">
        <v>100</v>
      </c>
      <c r="Y123" s="43"/>
    </row>
    <row r="124" s="3" customFormat="1" ht="96" spans="1:25">
      <c r="A124" s="23">
        <v>119</v>
      </c>
      <c r="B124" s="43" t="s">
        <v>411</v>
      </c>
      <c r="C124" s="65" t="s">
        <v>610</v>
      </c>
      <c r="D124" s="24" t="s">
        <v>31</v>
      </c>
      <c r="E124" s="65" t="s">
        <v>413</v>
      </c>
      <c r="F124" s="65" t="s">
        <v>184</v>
      </c>
      <c r="G124" s="43" t="s">
        <v>606</v>
      </c>
      <c r="H124" s="65" t="s">
        <v>35</v>
      </c>
      <c r="I124" s="65" t="s">
        <v>611</v>
      </c>
      <c r="J124" s="24">
        <v>48</v>
      </c>
      <c r="K124" s="34">
        <v>45871</v>
      </c>
      <c r="L124" s="34">
        <v>45993</v>
      </c>
      <c r="M124" s="65" t="s">
        <v>612</v>
      </c>
      <c r="N124" s="65">
        <v>91</v>
      </c>
      <c r="O124" s="65">
        <v>319</v>
      </c>
      <c r="P124" s="65">
        <v>12</v>
      </c>
      <c r="Q124" s="65">
        <v>37</v>
      </c>
      <c r="R124" s="65" t="s">
        <v>613</v>
      </c>
      <c r="S124" s="29">
        <v>48</v>
      </c>
      <c r="T124" s="29">
        <v>0</v>
      </c>
      <c r="U124" s="29">
        <v>0</v>
      </c>
      <c r="V124" s="30">
        <v>0</v>
      </c>
      <c r="W124" s="43">
        <v>48</v>
      </c>
      <c r="X124" s="22">
        <v>100</v>
      </c>
      <c r="Y124" s="43"/>
    </row>
    <row r="125" s="3" customFormat="1" ht="60" spans="1:25">
      <c r="A125" s="23">
        <v>120</v>
      </c>
      <c r="B125" s="43" t="s">
        <v>411</v>
      </c>
      <c r="C125" s="65" t="s">
        <v>614</v>
      </c>
      <c r="D125" s="24" t="s">
        <v>31</v>
      </c>
      <c r="E125" s="65" t="s">
        <v>413</v>
      </c>
      <c r="F125" s="65" t="s">
        <v>184</v>
      </c>
      <c r="G125" s="43" t="s">
        <v>606</v>
      </c>
      <c r="H125" s="65" t="s">
        <v>35</v>
      </c>
      <c r="I125" s="65" t="s">
        <v>615</v>
      </c>
      <c r="J125" s="24">
        <v>5</v>
      </c>
      <c r="K125" s="34">
        <v>45873</v>
      </c>
      <c r="L125" s="34">
        <v>45992</v>
      </c>
      <c r="M125" s="65" t="s">
        <v>616</v>
      </c>
      <c r="N125" s="65">
        <v>91</v>
      </c>
      <c r="O125" s="65">
        <v>319</v>
      </c>
      <c r="P125" s="65">
        <v>12</v>
      </c>
      <c r="Q125" s="65">
        <v>37</v>
      </c>
      <c r="R125" s="65" t="s">
        <v>617</v>
      </c>
      <c r="S125" s="29">
        <v>5</v>
      </c>
      <c r="T125" s="29">
        <v>0</v>
      </c>
      <c r="U125" s="29">
        <v>0</v>
      </c>
      <c r="V125" s="30">
        <v>0</v>
      </c>
      <c r="W125" s="43">
        <v>5</v>
      </c>
      <c r="X125" s="22">
        <v>100</v>
      </c>
      <c r="Y125" s="43"/>
    </row>
    <row r="126" s="3" customFormat="1" ht="96" spans="1:25">
      <c r="A126" s="23">
        <v>121</v>
      </c>
      <c r="B126" s="64" t="s">
        <v>383</v>
      </c>
      <c r="C126" s="65" t="s">
        <v>618</v>
      </c>
      <c r="D126" s="24" t="s">
        <v>31</v>
      </c>
      <c r="E126" s="65" t="s">
        <v>385</v>
      </c>
      <c r="F126" s="65" t="s">
        <v>184</v>
      </c>
      <c r="G126" s="43" t="s">
        <v>619</v>
      </c>
      <c r="H126" s="65" t="s">
        <v>35</v>
      </c>
      <c r="I126" s="65" t="s">
        <v>620</v>
      </c>
      <c r="J126" s="24">
        <v>50</v>
      </c>
      <c r="K126" s="27">
        <v>45809</v>
      </c>
      <c r="L126" s="27">
        <v>45992</v>
      </c>
      <c r="M126" s="65" t="s">
        <v>621</v>
      </c>
      <c r="N126" s="65">
        <v>212</v>
      </c>
      <c r="O126" s="65">
        <v>831</v>
      </c>
      <c r="P126" s="65">
        <v>34</v>
      </c>
      <c r="Q126" s="65">
        <v>135</v>
      </c>
      <c r="R126" s="65" t="s">
        <v>622</v>
      </c>
      <c r="S126" s="29">
        <v>50</v>
      </c>
      <c r="T126" s="29">
        <v>0</v>
      </c>
      <c r="U126" s="29">
        <v>0</v>
      </c>
      <c r="V126" s="30">
        <v>0</v>
      </c>
      <c r="W126" s="43">
        <v>50</v>
      </c>
      <c r="X126" s="22">
        <v>100</v>
      </c>
      <c r="Y126" s="43"/>
    </row>
    <row r="127" s="3" customFormat="1" ht="48" spans="1:25">
      <c r="A127" s="23">
        <v>122</v>
      </c>
      <c r="B127" s="43" t="s">
        <v>411</v>
      </c>
      <c r="C127" s="24" t="s">
        <v>623</v>
      </c>
      <c r="D127" s="24" t="s">
        <v>31</v>
      </c>
      <c r="E127" s="24" t="s">
        <v>32</v>
      </c>
      <c r="F127" s="24" t="s">
        <v>184</v>
      </c>
      <c r="G127" s="43" t="s">
        <v>185</v>
      </c>
      <c r="H127" s="24" t="s">
        <v>282</v>
      </c>
      <c r="I127" s="26" t="s">
        <v>624</v>
      </c>
      <c r="J127" s="24">
        <v>20</v>
      </c>
      <c r="K127" s="34">
        <v>45809</v>
      </c>
      <c r="L127" s="34">
        <v>46022</v>
      </c>
      <c r="M127" s="85" t="s">
        <v>625</v>
      </c>
      <c r="N127" s="24">
        <v>3605</v>
      </c>
      <c r="O127" s="24">
        <v>12105</v>
      </c>
      <c r="P127" s="86">
        <v>81</v>
      </c>
      <c r="Q127" s="86">
        <v>242</v>
      </c>
      <c r="R127" s="26" t="s">
        <v>305</v>
      </c>
      <c r="S127" s="29">
        <v>20</v>
      </c>
      <c r="T127" s="29">
        <v>0</v>
      </c>
      <c r="U127" s="29">
        <v>0</v>
      </c>
      <c r="V127" s="30">
        <v>0</v>
      </c>
      <c r="W127" s="43">
        <v>20</v>
      </c>
      <c r="X127" s="22">
        <v>100</v>
      </c>
      <c r="Y127" s="43"/>
    </row>
    <row r="128" s="3" customFormat="1" ht="300" spans="1:25">
      <c r="A128" s="23">
        <v>123</v>
      </c>
      <c r="B128" s="43" t="s">
        <v>272</v>
      </c>
      <c r="C128" s="65" t="s">
        <v>626</v>
      </c>
      <c r="D128" s="24" t="s">
        <v>31</v>
      </c>
      <c r="E128" s="65" t="s">
        <v>32</v>
      </c>
      <c r="F128" s="65" t="s">
        <v>179</v>
      </c>
      <c r="G128" s="43" t="s">
        <v>627</v>
      </c>
      <c r="H128" s="67" t="s">
        <v>282</v>
      </c>
      <c r="I128" s="87" t="s">
        <v>628</v>
      </c>
      <c r="J128" s="24">
        <v>50</v>
      </c>
      <c r="K128" s="34">
        <v>45809</v>
      </c>
      <c r="L128" s="34">
        <v>45992</v>
      </c>
      <c r="M128" s="65" t="s">
        <v>629</v>
      </c>
      <c r="N128" s="65">
        <v>559</v>
      </c>
      <c r="O128" s="65">
        <v>1790</v>
      </c>
      <c r="P128" s="65">
        <v>47</v>
      </c>
      <c r="Q128" s="65">
        <v>150</v>
      </c>
      <c r="R128" s="65" t="s">
        <v>630</v>
      </c>
      <c r="S128" s="29">
        <v>0</v>
      </c>
      <c r="T128" s="29">
        <v>50</v>
      </c>
      <c r="U128" s="29">
        <v>0</v>
      </c>
      <c r="V128" s="30">
        <v>0</v>
      </c>
      <c r="W128" s="43">
        <v>50</v>
      </c>
      <c r="X128" s="22">
        <v>100</v>
      </c>
      <c r="Y128" s="43"/>
    </row>
    <row r="129" s="3" customFormat="1" ht="144" spans="1:25">
      <c r="A129" s="23">
        <v>124</v>
      </c>
      <c r="B129" s="64" t="s">
        <v>383</v>
      </c>
      <c r="C129" s="65" t="s">
        <v>631</v>
      </c>
      <c r="D129" s="24" t="s">
        <v>31</v>
      </c>
      <c r="E129" s="65" t="s">
        <v>385</v>
      </c>
      <c r="F129" s="65" t="s">
        <v>179</v>
      </c>
      <c r="G129" s="43" t="s">
        <v>632</v>
      </c>
      <c r="H129" s="65" t="s">
        <v>35</v>
      </c>
      <c r="I129" s="87" t="s">
        <v>633</v>
      </c>
      <c r="J129" s="24">
        <v>50</v>
      </c>
      <c r="K129" s="34">
        <v>45809</v>
      </c>
      <c r="L129" s="34">
        <v>45992</v>
      </c>
      <c r="M129" s="88" t="s">
        <v>634</v>
      </c>
      <c r="N129" s="65">
        <v>756</v>
      </c>
      <c r="O129" s="65">
        <v>1567</v>
      </c>
      <c r="P129" s="89">
        <v>4</v>
      </c>
      <c r="Q129" s="89">
        <v>26</v>
      </c>
      <c r="R129" s="65" t="s">
        <v>635</v>
      </c>
      <c r="S129" s="29">
        <v>50</v>
      </c>
      <c r="T129" s="29">
        <v>0</v>
      </c>
      <c r="U129" s="29">
        <v>0</v>
      </c>
      <c r="V129" s="30">
        <v>0</v>
      </c>
      <c r="W129" s="43">
        <v>50</v>
      </c>
      <c r="X129" s="22">
        <v>100</v>
      </c>
      <c r="Y129" s="43"/>
    </row>
    <row r="130" s="3" customFormat="1" ht="156" spans="1:25">
      <c r="A130" s="23">
        <v>125</v>
      </c>
      <c r="B130" s="64" t="s">
        <v>383</v>
      </c>
      <c r="C130" s="65" t="s">
        <v>636</v>
      </c>
      <c r="D130" s="24" t="s">
        <v>31</v>
      </c>
      <c r="E130" s="65" t="s">
        <v>385</v>
      </c>
      <c r="F130" s="65" t="s">
        <v>179</v>
      </c>
      <c r="G130" s="43" t="s">
        <v>637</v>
      </c>
      <c r="H130" s="65" t="s">
        <v>35</v>
      </c>
      <c r="I130" s="87" t="s">
        <v>638</v>
      </c>
      <c r="J130" s="24">
        <v>50</v>
      </c>
      <c r="K130" s="40">
        <v>45809</v>
      </c>
      <c r="L130" s="40">
        <v>45992</v>
      </c>
      <c r="M130" s="88" t="s">
        <v>639</v>
      </c>
      <c r="N130" s="65">
        <v>780</v>
      </c>
      <c r="O130" s="65">
        <v>3090</v>
      </c>
      <c r="P130" s="65">
        <v>111</v>
      </c>
      <c r="Q130" s="65">
        <v>398</v>
      </c>
      <c r="R130" s="65" t="s">
        <v>635</v>
      </c>
      <c r="S130" s="29">
        <v>50</v>
      </c>
      <c r="T130" s="29">
        <v>0</v>
      </c>
      <c r="U130" s="29">
        <v>0</v>
      </c>
      <c r="V130" s="30">
        <v>0</v>
      </c>
      <c r="W130" s="43">
        <v>50</v>
      </c>
      <c r="X130" s="22">
        <v>100</v>
      </c>
      <c r="Y130" s="43"/>
    </row>
    <row r="131" s="3" customFormat="1" ht="96" spans="1:25">
      <c r="A131" s="23">
        <v>126</v>
      </c>
      <c r="B131" s="43" t="s">
        <v>390</v>
      </c>
      <c r="C131" s="65" t="s">
        <v>640</v>
      </c>
      <c r="D131" s="24" t="s">
        <v>31</v>
      </c>
      <c r="E131" s="67" t="s">
        <v>392</v>
      </c>
      <c r="F131" s="65" t="s">
        <v>179</v>
      </c>
      <c r="G131" s="43" t="s">
        <v>641</v>
      </c>
      <c r="H131" s="65" t="s">
        <v>35</v>
      </c>
      <c r="I131" s="87" t="s">
        <v>642</v>
      </c>
      <c r="J131" s="24">
        <v>6.6</v>
      </c>
      <c r="K131" s="27">
        <v>45809</v>
      </c>
      <c r="L131" s="27">
        <v>45992</v>
      </c>
      <c r="M131" s="88" t="s">
        <v>643</v>
      </c>
      <c r="N131" s="65">
        <v>126</v>
      </c>
      <c r="O131" s="65">
        <v>480</v>
      </c>
      <c r="P131" s="89">
        <v>2</v>
      </c>
      <c r="Q131" s="89">
        <v>7</v>
      </c>
      <c r="R131" s="65" t="s">
        <v>292</v>
      </c>
      <c r="S131" s="29">
        <v>0</v>
      </c>
      <c r="T131" s="29">
        <v>6.6</v>
      </c>
      <c r="U131" s="29">
        <v>0</v>
      </c>
      <c r="V131" s="30">
        <v>0</v>
      </c>
      <c r="W131" s="43">
        <v>6.6</v>
      </c>
      <c r="X131" s="22">
        <v>100</v>
      </c>
      <c r="Y131" s="43"/>
    </row>
    <row r="132" s="3" customFormat="1" ht="96" spans="1:25">
      <c r="A132" s="23">
        <v>127</v>
      </c>
      <c r="B132" s="43" t="s">
        <v>390</v>
      </c>
      <c r="C132" s="65" t="s">
        <v>644</v>
      </c>
      <c r="D132" s="24" t="s">
        <v>31</v>
      </c>
      <c r="E132" s="67" t="s">
        <v>392</v>
      </c>
      <c r="F132" s="65" t="s">
        <v>179</v>
      </c>
      <c r="G132" s="43" t="s">
        <v>641</v>
      </c>
      <c r="H132" s="65" t="s">
        <v>282</v>
      </c>
      <c r="I132" s="87" t="s">
        <v>645</v>
      </c>
      <c r="J132" s="24">
        <v>17.4</v>
      </c>
      <c r="K132" s="27">
        <v>45809</v>
      </c>
      <c r="L132" s="27">
        <v>45992</v>
      </c>
      <c r="M132" s="88" t="s">
        <v>646</v>
      </c>
      <c r="N132" s="65">
        <v>188</v>
      </c>
      <c r="O132" s="65">
        <v>760</v>
      </c>
      <c r="P132" s="89">
        <v>4</v>
      </c>
      <c r="Q132" s="89">
        <v>15</v>
      </c>
      <c r="R132" s="65" t="s">
        <v>647</v>
      </c>
      <c r="S132" s="29">
        <v>0</v>
      </c>
      <c r="T132" s="29">
        <v>17.4</v>
      </c>
      <c r="U132" s="29">
        <v>0</v>
      </c>
      <c r="V132" s="30">
        <v>0</v>
      </c>
      <c r="W132" s="43">
        <v>17.4</v>
      </c>
      <c r="X132" s="22">
        <v>100</v>
      </c>
      <c r="Y132" s="43"/>
    </row>
    <row r="133" s="3" customFormat="1" ht="120" spans="1:25">
      <c r="A133" s="23">
        <v>128</v>
      </c>
      <c r="B133" s="43" t="s">
        <v>390</v>
      </c>
      <c r="C133" s="65" t="s">
        <v>648</v>
      </c>
      <c r="D133" s="24" t="s">
        <v>31</v>
      </c>
      <c r="E133" s="67" t="s">
        <v>392</v>
      </c>
      <c r="F133" s="65" t="s">
        <v>179</v>
      </c>
      <c r="G133" s="43" t="s">
        <v>641</v>
      </c>
      <c r="H133" s="67" t="s">
        <v>282</v>
      </c>
      <c r="I133" s="87" t="s">
        <v>649</v>
      </c>
      <c r="J133" s="24">
        <v>6</v>
      </c>
      <c r="K133" s="34">
        <v>45809</v>
      </c>
      <c r="L133" s="34">
        <v>45992</v>
      </c>
      <c r="M133" s="65" t="s">
        <v>650</v>
      </c>
      <c r="N133" s="65">
        <v>130</v>
      </c>
      <c r="O133" s="65">
        <v>566</v>
      </c>
      <c r="P133" s="90">
        <v>5</v>
      </c>
      <c r="Q133" s="90">
        <v>14</v>
      </c>
      <c r="R133" s="65" t="s">
        <v>305</v>
      </c>
      <c r="S133" s="29">
        <v>0</v>
      </c>
      <c r="T133" s="29">
        <v>6</v>
      </c>
      <c r="U133" s="29">
        <v>0</v>
      </c>
      <c r="V133" s="30">
        <v>0</v>
      </c>
      <c r="W133" s="43">
        <v>6</v>
      </c>
      <c r="X133" s="22">
        <v>100</v>
      </c>
      <c r="Y133" s="43"/>
    </row>
    <row r="134" s="3" customFormat="1" ht="120" spans="1:25">
      <c r="A134" s="23">
        <v>129</v>
      </c>
      <c r="B134" s="43" t="s">
        <v>390</v>
      </c>
      <c r="C134" s="67" t="s">
        <v>651</v>
      </c>
      <c r="D134" s="24" t="s">
        <v>31</v>
      </c>
      <c r="E134" s="67" t="s">
        <v>392</v>
      </c>
      <c r="F134" s="65" t="s">
        <v>33</v>
      </c>
      <c r="G134" s="43" t="s">
        <v>652</v>
      </c>
      <c r="H134" s="65" t="s">
        <v>35</v>
      </c>
      <c r="I134" s="67" t="s">
        <v>653</v>
      </c>
      <c r="J134" s="24">
        <v>20</v>
      </c>
      <c r="K134" s="34" t="s">
        <v>437</v>
      </c>
      <c r="L134" s="34" t="s">
        <v>438</v>
      </c>
      <c r="M134" s="67" t="s">
        <v>654</v>
      </c>
      <c r="N134" s="67">
        <v>320</v>
      </c>
      <c r="O134" s="67">
        <v>1232</v>
      </c>
      <c r="P134" s="67">
        <v>40</v>
      </c>
      <c r="Q134" s="67">
        <v>145</v>
      </c>
      <c r="R134" s="67" t="s">
        <v>654</v>
      </c>
      <c r="S134" s="29">
        <v>0</v>
      </c>
      <c r="T134" s="29">
        <v>20</v>
      </c>
      <c r="U134" s="29">
        <v>0</v>
      </c>
      <c r="V134" s="30">
        <v>0</v>
      </c>
      <c r="W134" s="43">
        <v>20</v>
      </c>
      <c r="X134" s="22">
        <v>100</v>
      </c>
      <c r="Y134" s="43"/>
    </row>
    <row r="135" s="3" customFormat="1" ht="144" spans="1:25">
      <c r="A135" s="23">
        <v>130</v>
      </c>
      <c r="B135" s="43" t="s">
        <v>390</v>
      </c>
      <c r="C135" s="67" t="s">
        <v>655</v>
      </c>
      <c r="D135" s="24" t="s">
        <v>31</v>
      </c>
      <c r="E135" s="67" t="s">
        <v>392</v>
      </c>
      <c r="F135" s="65" t="s">
        <v>33</v>
      </c>
      <c r="G135" s="43" t="s">
        <v>652</v>
      </c>
      <c r="H135" s="67" t="s">
        <v>282</v>
      </c>
      <c r="I135" s="67" t="s">
        <v>656</v>
      </c>
      <c r="J135" s="24">
        <v>10</v>
      </c>
      <c r="K135" s="34" t="s">
        <v>437</v>
      </c>
      <c r="L135" s="34" t="s">
        <v>438</v>
      </c>
      <c r="M135" s="67" t="s">
        <v>657</v>
      </c>
      <c r="N135" s="67">
        <v>600</v>
      </c>
      <c r="O135" s="67">
        <v>1834</v>
      </c>
      <c r="P135" s="67">
        <v>90</v>
      </c>
      <c r="Q135" s="67">
        <v>280</v>
      </c>
      <c r="R135" s="67" t="s">
        <v>657</v>
      </c>
      <c r="S135" s="29">
        <v>0</v>
      </c>
      <c r="T135" s="29">
        <v>10</v>
      </c>
      <c r="U135" s="29">
        <v>0</v>
      </c>
      <c r="V135" s="30">
        <v>0</v>
      </c>
      <c r="W135" s="43">
        <v>10</v>
      </c>
      <c r="X135" s="22">
        <v>100</v>
      </c>
      <c r="Y135" s="43"/>
    </row>
    <row r="136" s="3" customFormat="1" ht="192" spans="1:25">
      <c r="A136" s="23">
        <v>131</v>
      </c>
      <c r="B136" s="64" t="s">
        <v>383</v>
      </c>
      <c r="C136" s="84" t="s">
        <v>658</v>
      </c>
      <c r="D136" s="24" t="s">
        <v>31</v>
      </c>
      <c r="E136" s="65" t="s">
        <v>385</v>
      </c>
      <c r="F136" s="65" t="s">
        <v>33</v>
      </c>
      <c r="G136" s="43" t="s">
        <v>659</v>
      </c>
      <c r="H136" s="65" t="s">
        <v>35</v>
      </c>
      <c r="I136" s="65" t="s">
        <v>660</v>
      </c>
      <c r="J136" s="24">
        <v>50</v>
      </c>
      <c r="K136" s="27">
        <v>45809</v>
      </c>
      <c r="L136" s="27">
        <v>45962</v>
      </c>
      <c r="M136" s="65" t="s">
        <v>661</v>
      </c>
      <c r="N136" s="65">
        <v>443</v>
      </c>
      <c r="O136" s="65">
        <v>1503</v>
      </c>
      <c r="P136" s="65">
        <v>92</v>
      </c>
      <c r="Q136" s="65">
        <v>292</v>
      </c>
      <c r="R136" s="65" t="s">
        <v>661</v>
      </c>
      <c r="S136" s="29">
        <v>50</v>
      </c>
      <c r="T136" s="29">
        <v>0</v>
      </c>
      <c r="U136" s="29">
        <v>0</v>
      </c>
      <c r="V136" s="30">
        <v>0</v>
      </c>
      <c r="W136" s="43">
        <v>50</v>
      </c>
      <c r="X136" s="22">
        <v>100</v>
      </c>
      <c r="Y136" s="43"/>
    </row>
    <row r="137" s="3" customFormat="1" ht="72" spans="1:25">
      <c r="A137" s="23">
        <v>132</v>
      </c>
      <c r="B137" s="64" t="s">
        <v>383</v>
      </c>
      <c r="C137" s="65" t="s">
        <v>662</v>
      </c>
      <c r="D137" s="24" t="s">
        <v>31</v>
      </c>
      <c r="E137" s="65" t="s">
        <v>385</v>
      </c>
      <c r="F137" s="65" t="s">
        <v>33</v>
      </c>
      <c r="G137" s="43" t="s">
        <v>663</v>
      </c>
      <c r="H137" s="65" t="s">
        <v>35</v>
      </c>
      <c r="I137" s="65" t="s">
        <v>664</v>
      </c>
      <c r="J137" s="24">
        <v>50</v>
      </c>
      <c r="K137" s="34">
        <v>45855</v>
      </c>
      <c r="L137" s="34">
        <v>45992</v>
      </c>
      <c r="M137" s="65" t="s">
        <v>665</v>
      </c>
      <c r="N137" s="65" t="s">
        <v>666</v>
      </c>
      <c r="O137" s="65">
        <v>462</v>
      </c>
      <c r="P137" s="65">
        <v>103</v>
      </c>
      <c r="Q137" s="65">
        <v>209</v>
      </c>
      <c r="R137" s="65" t="s">
        <v>667</v>
      </c>
      <c r="S137" s="29">
        <v>50</v>
      </c>
      <c r="T137" s="29">
        <v>0</v>
      </c>
      <c r="U137" s="29">
        <v>0</v>
      </c>
      <c r="V137" s="30">
        <v>0</v>
      </c>
      <c r="W137" s="43">
        <v>50</v>
      </c>
      <c r="X137" s="22">
        <v>100</v>
      </c>
      <c r="Y137" s="43"/>
    </row>
    <row r="138" s="3" customFormat="1" ht="108" spans="1:25">
      <c r="A138" s="23">
        <v>133</v>
      </c>
      <c r="B138" s="43" t="s">
        <v>411</v>
      </c>
      <c r="C138" s="24" t="s">
        <v>668</v>
      </c>
      <c r="D138" s="24" t="s">
        <v>31</v>
      </c>
      <c r="E138" s="24" t="s">
        <v>32</v>
      </c>
      <c r="F138" s="24" t="s">
        <v>33</v>
      </c>
      <c r="G138" s="43" t="s">
        <v>669</v>
      </c>
      <c r="H138" s="24" t="s">
        <v>282</v>
      </c>
      <c r="I138" s="24" t="s">
        <v>670</v>
      </c>
      <c r="J138" s="24">
        <v>17</v>
      </c>
      <c r="K138" s="34">
        <v>45855</v>
      </c>
      <c r="L138" s="34">
        <v>45992</v>
      </c>
      <c r="M138" s="24" t="s">
        <v>671</v>
      </c>
      <c r="N138" s="24">
        <v>479</v>
      </c>
      <c r="O138" s="24">
        <v>1588</v>
      </c>
      <c r="P138" s="24">
        <v>8</v>
      </c>
      <c r="Q138" s="24">
        <v>21</v>
      </c>
      <c r="R138" s="24" t="s">
        <v>671</v>
      </c>
      <c r="S138" s="29">
        <v>17</v>
      </c>
      <c r="T138" s="29">
        <v>0</v>
      </c>
      <c r="U138" s="29">
        <v>0</v>
      </c>
      <c r="V138" s="30">
        <v>0</v>
      </c>
      <c r="W138" s="43">
        <v>17</v>
      </c>
      <c r="X138" s="22">
        <v>100</v>
      </c>
      <c r="Y138" s="43"/>
    </row>
    <row r="139" s="3" customFormat="1" ht="120" spans="1:25">
      <c r="A139" s="23">
        <v>134</v>
      </c>
      <c r="B139" s="64" t="s">
        <v>383</v>
      </c>
      <c r="C139" s="65" t="s">
        <v>672</v>
      </c>
      <c r="D139" s="24" t="s">
        <v>31</v>
      </c>
      <c r="E139" s="65" t="s">
        <v>385</v>
      </c>
      <c r="F139" s="65" t="s">
        <v>33</v>
      </c>
      <c r="G139" s="43" t="s">
        <v>673</v>
      </c>
      <c r="H139" s="65" t="s">
        <v>35</v>
      </c>
      <c r="I139" s="65" t="s">
        <v>674</v>
      </c>
      <c r="J139" s="24">
        <v>50</v>
      </c>
      <c r="K139" s="34">
        <v>45809</v>
      </c>
      <c r="L139" s="34">
        <v>45992</v>
      </c>
      <c r="M139" s="65" t="s">
        <v>675</v>
      </c>
      <c r="N139" s="65">
        <v>728</v>
      </c>
      <c r="O139" s="65">
        <v>2424</v>
      </c>
      <c r="P139" s="65">
        <v>1222</v>
      </c>
      <c r="Q139" s="65">
        <v>442</v>
      </c>
      <c r="R139" s="65" t="s">
        <v>676</v>
      </c>
      <c r="S139" s="29">
        <v>50</v>
      </c>
      <c r="T139" s="29">
        <v>0</v>
      </c>
      <c r="U139" s="29">
        <v>0</v>
      </c>
      <c r="V139" s="30">
        <v>0</v>
      </c>
      <c r="W139" s="43">
        <v>50</v>
      </c>
      <c r="X139" s="22">
        <v>100</v>
      </c>
      <c r="Y139" s="43"/>
    </row>
    <row r="140" s="3" customFormat="1" ht="84" spans="1:25">
      <c r="A140" s="23">
        <v>135</v>
      </c>
      <c r="B140" s="64" t="s">
        <v>383</v>
      </c>
      <c r="C140" s="65" t="s">
        <v>677</v>
      </c>
      <c r="D140" s="24" t="s">
        <v>31</v>
      </c>
      <c r="E140" s="65" t="s">
        <v>385</v>
      </c>
      <c r="F140" s="24" t="s">
        <v>146</v>
      </c>
      <c r="G140" s="43" t="s">
        <v>678</v>
      </c>
      <c r="H140" s="65" t="s">
        <v>35</v>
      </c>
      <c r="I140" s="65" t="s">
        <v>677</v>
      </c>
      <c r="J140" s="24">
        <v>50</v>
      </c>
      <c r="K140" s="40">
        <v>45748</v>
      </c>
      <c r="L140" s="40">
        <v>45962</v>
      </c>
      <c r="M140" s="65" t="s">
        <v>679</v>
      </c>
      <c r="N140" s="65">
        <v>655</v>
      </c>
      <c r="O140" s="65">
        <v>2001</v>
      </c>
      <c r="P140" s="65">
        <v>132</v>
      </c>
      <c r="Q140" s="65">
        <v>402</v>
      </c>
      <c r="R140" s="65" t="s">
        <v>680</v>
      </c>
      <c r="S140" s="29">
        <v>50</v>
      </c>
      <c r="T140" s="29">
        <v>0</v>
      </c>
      <c r="U140" s="29">
        <v>0</v>
      </c>
      <c r="V140" s="30">
        <v>0</v>
      </c>
      <c r="W140" s="43">
        <v>50</v>
      </c>
      <c r="X140" s="22">
        <v>100</v>
      </c>
      <c r="Y140" s="43"/>
    </row>
    <row r="141" s="3" customFormat="1" ht="84" spans="1:25">
      <c r="A141" s="23">
        <v>136</v>
      </c>
      <c r="B141" s="64" t="s">
        <v>383</v>
      </c>
      <c r="C141" s="65" t="s">
        <v>677</v>
      </c>
      <c r="D141" s="24" t="s">
        <v>31</v>
      </c>
      <c r="E141" s="65" t="s">
        <v>385</v>
      </c>
      <c r="F141" s="24" t="s">
        <v>146</v>
      </c>
      <c r="G141" s="43" t="s">
        <v>681</v>
      </c>
      <c r="H141" s="65" t="s">
        <v>35</v>
      </c>
      <c r="I141" s="65" t="s">
        <v>677</v>
      </c>
      <c r="J141" s="24">
        <v>50</v>
      </c>
      <c r="K141" s="27">
        <v>45748</v>
      </c>
      <c r="L141" s="27">
        <v>45962</v>
      </c>
      <c r="M141" s="65" t="s">
        <v>682</v>
      </c>
      <c r="N141" s="65">
        <v>445</v>
      </c>
      <c r="O141" s="65">
        <v>1546</v>
      </c>
      <c r="P141" s="65">
        <v>82</v>
      </c>
      <c r="Q141" s="65">
        <v>291</v>
      </c>
      <c r="R141" s="65" t="s">
        <v>683</v>
      </c>
      <c r="S141" s="29">
        <v>50</v>
      </c>
      <c r="T141" s="29">
        <v>0</v>
      </c>
      <c r="U141" s="29">
        <v>0</v>
      </c>
      <c r="V141" s="30">
        <v>0</v>
      </c>
      <c r="W141" s="43">
        <v>50</v>
      </c>
      <c r="X141" s="22">
        <v>100</v>
      </c>
      <c r="Y141" s="43"/>
    </row>
    <row r="142" s="3" customFormat="1" ht="72" spans="1:25">
      <c r="A142" s="23">
        <v>137</v>
      </c>
      <c r="B142" s="64" t="s">
        <v>383</v>
      </c>
      <c r="C142" s="65" t="s">
        <v>684</v>
      </c>
      <c r="D142" s="24" t="s">
        <v>31</v>
      </c>
      <c r="E142" s="65" t="s">
        <v>385</v>
      </c>
      <c r="F142" s="65" t="s">
        <v>152</v>
      </c>
      <c r="G142" s="43" t="s">
        <v>685</v>
      </c>
      <c r="H142" s="65" t="s">
        <v>35</v>
      </c>
      <c r="I142" s="65" t="s">
        <v>686</v>
      </c>
      <c r="J142" s="24">
        <v>50</v>
      </c>
      <c r="K142" s="27">
        <v>45809</v>
      </c>
      <c r="L142" s="27">
        <v>46021</v>
      </c>
      <c r="M142" s="65" t="s">
        <v>687</v>
      </c>
      <c r="N142" s="65">
        <v>398</v>
      </c>
      <c r="O142" s="65">
        <v>1264</v>
      </c>
      <c r="P142" s="65">
        <v>69</v>
      </c>
      <c r="Q142" s="65">
        <v>210</v>
      </c>
      <c r="R142" s="65" t="s">
        <v>688</v>
      </c>
      <c r="S142" s="29">
        <v>50</v>
      </c>
      <c r="T142" s="29">
        <v>0</v>
      </c>
      <c r="U142" s="29">
        <v>0</v>
      </c>
      <c r="V142" s="30">
        <v>0</v>
      </c>
      <c r="W142" s="43">
        <v>50</v>
      </c>
      <c r="X142" s="22">
        <v>100</v>
      </c>
      <c r="Y142" s="43"/>
    </row>
    <row r="143" s="3" customFormat="1" ht="108" spans="1:25">
      <c r="A143" s="23">
        <v>138</v>
      </c>
      <c r="B143" s="43" t="s">
        <v>272</v>
      </c>
      <c r="C143" s="65" t="s">
        <v>689</v>
      </c>
      <c r="D143" s="24" t="s">
        <v>31</v>
      </c>
      <c r="E143" s="65" t="s">
        <v>413</v>
      </c>
      <c r="F143" s="65" t="s">
        <v>152</v>
      </c>
      <c r="G143" s="43" t="s">
        <v>690</v>
      </c>
      <c r="H143" s="67" t="s">
        <v>282</v>
      </c>
      <c r="I143" s="65" t="s">
        <v>691</v>
      </c>
      <c r="J143" s="24">
        <v>37</v>
      </c>
      <c r="K143" s="34">
        <v>45870</v>
      </c>
      <c r="L143" s="34">
        <v>45992</v>
      </c>
      <c r="M143" s="65" t="s">
        <v>692</v>
      </c>
      <c r="N143" s="65">
        <v>850</v>
      </c>
      <c r="O143" s="65">
        <v>2540</v>
      </c>
      <c r="P143" s="65">
        <v>128</v>
      </c>
      <c r="Q143" s="65">
        <v>368</v>
      </c>
      <c r="R143" s="65" t="s">
        <v>693</v>
      </c>
      <c r="S143" s="29">
        <v>0</v>
      </c>
      <c r="T143" s="29">
        <v>37</v>
      </c>
      <c r="U143" s="29">
        <v>0</v>
      </c>
      <c r="V143" s="30">
        <v>0</v>
      </c>
      <c r="W143" s="43">
        <v>37</v>
      </c>
      <c r="X143" s="22">
        <v>100</v>
      </c>
      <c r="Y143" s="43"/>
    </row>
    <row r="144" s="3" customFormat="1" ht="132" spans="1:25">
      <c r="A144" s="23">
        <v>139</v>
      </c>
      <c r="B144" s="43" t="s">
        <v>272</v>
      </c>
      <c r="C144" s="65" t="s">
        <v>694</v>
      </c>
      <c r="D144" s="24" t="s">
        <v>31</v>
      </c>
      <c r="E144" s="65" t="s">
        <v>413</v>
      </c>
      <c r="F144" s="65" t="s">
        <v>152</v>
      </c>
      <c r="G144" s="43" t="s">
        <v>690</v>
      </c>
      <c r="H144" s="65" t="s">
        <v>35</v>
      </c>
      <c r="I144" s="65" t="s">
        <v>694</v>
      </c>
      <c r="J144" s="24">
        <v>30</v>
      </c>
      <c r="K144" s="34">
        <v>45870</v>
      </c>
      <c r="L144" s="34">
        <v>45992</v>
      </c>
      <c r="M144" s="65" t="s">
        <v>695</v>
      </c>
      <c r="N144" s="65">
        <v>702</v>
      </c>
      <c r="O144" s="65">
        <v>2210</v>
      </c>
      <c r="P144" s="65">
        <v>189</v>
      </c>
      <c r="Q144" s="65">
        <v>539</v>
      </c>
      <c r="R144" s="65" t="s">
        <v>696</v>
      </c>
      <c r="S144" s="29">
        <v>0</v>
      </c>
      <c r="T144" s="29">
        <v>30</v>
      </c>
      <c r="U144" s="29">
        <v>0</v>
      </c>
      <c r="V144" s="30">
        <v>0</v>
      </c>
      <c r="W144" s="43">
        <v>30</v>
      </c>
      <c r="X144" s="22">
        <v>100</v>
      </c>
      <c r="Y144" s="43"/>
    </row>
    <row r="145" s="3" customFormat="1" ht="96" spans="1:25">
      <c r="A145" s="23">
        <v>140</v>
      </c>
      <c r="B145" s="43" t="s">
        <v>411</v>
      </c>
      <c r="C145" s="24" t="s">
        <v>697</v>
      </c>
      <c r="D145" s="24" t="s">
        <v>31</v>
      </c>
      <c r="E145" s="24" t="s">
        <v>413</v>
      </c>
      <c r="F145" s="24" t="s">
        <v>152</v>
      </c>
      <c r="G145" s="43" t="s">
        <v>690</v>
      </c>
      <c r="H145" s="24" t="s">
        <v>35</v>
      </c>
      <c r="I145" s="24" t="s">
        <v>698</v>
      </c>
      <c r="J145" s="24">
        <v>33</v>
      </c>
      <c r="K145" s="34">
        <v>45870</v>
      </c>
      <c r="L145" s="34">
        <v>45992</v>
      </c>
      <c r="M145" s="24" t="s">
        <v>699</v>
      </c>
      <c r="N145" s="24">
        <v>80</v>
      </c>
      <c r="O145" s="24">
        <v>280</v>
      </c>
      <c r="P145" s="24">
        <v>20</v>
      </c>
      <c r="Q145" s="24">
        <v>80</v>
      </c>
      <c r="R145" s="24" t="s">
        <v>699</v>
      </c>
      <c r="S145" s="29">
        <v>33</v>
      </c>
      <c r="T145" s="29">
        <v>0</v>
      </c>
      <c r="U145" s="29">
        <v>0</v>
      </c>
      <c r="V145" s="30">
        <v>0</v>
      </c>
      <c r="W145" s="43">
        <v>33</v>
      </c>
      <c r="X145" s="22">
        <v>100</v>
      </c>
      <c r="Y145" s="43"/>
    </row>
    <row r="146" s="3" customFormat="1" ht="48" spans="1:25">
      <c r="A146" s="23">
        <v>141</v>
      </c>
      <c r="B146" s="43" t="s">
        <v>390</v>
      </c>
      <c r="C146" s="67" t="s">
        <v>700</v>
      </c>
      <c r="D146" s="24" t="s">
        <v>31</v>
      </c>
      <c r="E146" s="67" t="s">
        <v>392</v>
      </c>
      <c r="F146" s="91" t="s">
        <v>152</v>
      </c>
      <c r="G146" s="43" t="s">
        <v>701</v>
      </c>
      <c r="H146" s="67" t="s">
        <v>282</v>
      </c>
      <c r="I146" s="67" t="s">
        <v>702</v>
      </c>
      <c r="J146" s="24">
        <v>27</v>
      </c>
      <c r="K146" s="27">
        <v>45809</v>
      </c>
      <c r="L146" s="27">
        <v>46022</v>
      </c>
      <c r="M146" s="67" t="s">
        <v>703</v>
      </c>
      <c r="N146" s="67">
        <v>425</v>
      </c>
      <c r="O146" s="67">
        <v>1530</v>
      </c>
      <c r="P146" s="67">
        <v>18</v>
      </c>
      <c r="Q146" s="67">
        <v>42</v>
      </c>
      <c r="R146" s="67"/>
      <c r="S146" s="29">
        <v>0</v>
      </c>
      <c r="T146" s="29">
        <v>27</v>
      </c>
      <c r="U146" s="29">
        <v>0</v>
      </c>
      <c r="V146" s="30">
        <v>0</v>
      </c>
      <c r="W146" s="43">
        <v>27</v>
      </c>
      <c r="X146" s="22">
        <v>100</v>
      </c>
      <c r="Y146" s="43"/>
    </row>
    <row r="147" s="3" customFormat="1" ht="84" spans="1:25">
      <c r="A147" s="23">
        <v>142</v>
      </c>
      <c r="B147" s="43" t="s">
        <v>390</v>
      </c>
      <c r="C147" s="67" t="s">
        <v>704</v>
      </c>
      <c r="D147" s="24" t="s">
        <v>31</v>
      </c>
      <c r="E147" s="67" t="s">
        <v>392</v>
      </c>
      <c r="F147" s="91" t="s">
        <v>152</v>
      </c>
      <c r="G147" s="43" t="s">
        <v>701</v>
      </c>
      <c r="H147" s="67" t="s">
        <v>282</v>
      </c>
      <c r="I147" s="67" t="s">
        <v>705</v>
      </c>
      <c r="J147" s="24">
        <v>3</v>
      </c>
      <c r="K147" s="34">
        <v>45809</v>
      </c>
      <c r="L147" s="34">
        <v>46022</v>
      </c>
      <c r="M147" s="67" t="s">
        <v>706</v>
      </c>
      <c r="N147" s="67">
        <v>430</v>
      </c>
      <c r="O147" s="67">
        <v>1530</v>
      </c>
      <c r="P147" s="67">
        <v>17</v>
      </c>
      <c r="Q147" s="67">
        <v>41</v>
      </c>
      <c r="R147" s="67"/>
      <c r="S147" s="29">
        <v>0</v>
      </c>
      <c r="T147" s="29">
        <v>3</v>
      </c>
      <c r="U147" s="29">
        <v>0</v>
      </c>
      <c r="V147" s="30">
        <v>0</v>
      </c>
      <c r="W147" s="43">
        <v>3</v>
      </c>
      <c r="X147" s="22">
        <v>100</v>
      </c>
      <c r="Y147" s="43"/>
    </row>
    <row r="148" s="3" customFormat="1" ht="72" spans="1:25">
      <c r="A148" s="23">
        <v>143</v>
      </c>
      <c r="B148" s="43" t="s">
        <v>272</v>
      </c>
      <c r="C148" s="65" t="s">
        <v>707</v>
      </c>
      <c r="D148" s="24" t="s">
        <v>31</v>
      </c>
      <c r="E148" s="65" t="s">
        <v>413</v>
      </c>
      <c r="F148" s="65" t="s">
        <v>157</v>
      </c>
      <c r="G148" s="43" t="s">
        <v>708</v>
      </c>
      <c r="H148" s="67" t="s">
        <v>282</v>
      </c>
      <c r="I148" s="65" t="s">
        <v>709</v>
      </c>
      <c r="J148" s="24">
        <v>38</v>
      </c>
      <c r="K148" s="34">
        <v>45658</v>
      </c>
      <c r="L148" s="34">
        <v>45870</v>
      </c>
      <c r="M148" s="65" t="s">
        <v>710</v>
      </c>
      <c r="N148" s="92">
        <v>46</v>
      </c>
      <c r="O148" s="92">
        <v>136</v>
      </c>
      <c r="P148" s="92">
        <v>46</v>
      </c>
      <c r="Q148" s="92">
        <v>136</v>
      </c>
      <c r="R148" s="65" t="s">
        <v>711</v>
      </c>
      <c r="S148" s="29">
        <v>0</v>
      </c>
      <c r="T148" s="29">
        <v>38</v>
      </c>
      <c r="U148" s="29">
        <v>0</v>
      </c>
      <c r="V148" s="30">
        <v>0</v>
      </c>
      <c r="W148" s="43">
        <v>38</v>
      </c>
      <c r="X148" s="22">
        <v>100</v>
      </c>
      <c r="Y148" s="43"/>
    </row>
    <row r="149" s="3" customFormat="1" ht="84" spans="1:25">
      <c r="A149" s="23">
        <v>144</v>
      </c>
      <c r="B149" s="43" t="s">
        <v>272</v>
      </c>
      <c r="C149" s="65" t="s">
        <v>712</v>
      </c>
      <c r="D149" s="24" t="s">
        <v>31</v>
      </c>
      <c r="E149" s="65" t="s">
        <v>413</v>
      </c>
      <c r="F149" s="65" t="s">
        <v>157</v>
      </c>
      <c r="G149" s="43" t="s">
        <v>708</v>
      </c>
      <c r="H149" s="67" t="s">
        <v>282</v>
      </c>
      <c r="I149" s="65" t="s">
        <v>713</v>
      </c>
      <c r="J149" s="24">
        <v>33</v>
      </c>
      <c r="K149" s="34">
        <v>45658</v>
      </c>
      <c r="L149" s="34">
        <v>45870</v>
      </c>
      <c r="M149" s="65" t="s">
        <v>714</v>
      </c>
      <c r="N149" s="92">
        <v>26</v>
      </c>
      <c r="O149" s="92">
        <v>86</v>
      </c>
      <c r="P149" s="92">
        <v>26</v>
      </c>
      <c r="Q149" s="92">
        <v>86</v>
      </c>
      <c r="R149" s="65" t="s">
        <v>711</v>
      </c>
      <c r="S149" s="29">
        <v>0</v>
      </c>
      <c r="T149" s="29">
        <v>33</v>
      </c>
      <c r="U149" s="29">
        <v>0</v>
      </c>
      <c r="V149" s="30">
        <v>0</v>
      </c>
      <c r="W149" s="43">
        <v>33</v>
      </c>
      <c r="X149" s="22">
        <v>100</v>
      </c>
      <c r="Y149" s="43"/>
    </row>
    <row r="150" s="3" customFormat="1" ht="72" spans="1:25">
      <c r="A150" s="23">
        <v>145</v>
      </c>
      <c r="B150" s="43" t="s">
        <v>411</v>
      </c>
      <c r="C150" s="65" t="s">
        <v>715</v>
      </c>
      <c r="D150" s="24" t="s">
        <v>31</v>
      </c>
      <c r="E150" s="65" t="s">
        <v>413</v>
      </c>
      <c r="F150" s="65" t="s">
        <v>157</v>
      </c>
      <c r="G150" s="43" t="s">
        <v>708</v>
      </c>
      <c r="H150" s="67" t="s">
        <v>282</v>
      </c>
      <c r="I150" s="65" t="s">
        <v>716</v>
      </c>
      <c r="J150" s="24">
        <v>10</v>
      </c>
      <c r="K150" s="40">
        <v>45658</v>
      </c>
      <c r="L150" s="40">
        <v>45870</v>
      </c>
      <c r="M150" s="93" t="s">
        <v>717</v>
      </c>
      <c r="N150" s="66">
        <v>18</v>
      </c>
      <c r="O150" s="66">
        <v>46</v>
      </c>
      <c r="P150" s="66">
        <v>18</v>
      </c>
      <c r="Q150" s="66">
        <v>46</v>
      </c>
      <c r="R150" s="65" t="s">
        <v>711</v>
      </c>
      <c r="S150" s="29">
        <v>10</v>
      </c>
      <c r="T150" s="29">
        <v>0</v>
      </c>
      <c r="U150" s="29">
        <v>0</v>
      </c>
      <c r="V150" s="30">
        <v>0</v>
      </c>
      <c r="W150" s="43">
        <v>10</v>
      </c>
      <c r="X150" s="22">
        <v>100</v>
      </c>
      <c r="Y150" s="43"/>
    </row>
    <row r="151" s="3" customFormat="1" ht="72" spans="1:25">
      <c r="A151" s="23">
        <v>146</v>
      </c>
      <c r="B151" s="43" t="s">
        <v>272</v>
      </c>
      <c r="C151" s="65" t="s">
        <v>718</v>
      </c>
      <c r="D151" s="24" t="s">
        <v>31</v>
      </c>
      <c r="E151" s="65" t="s">
        <v>413</v>
      </c>
      <c r="F151" s="69" t="s">
        <v>157</v>
      </c>
      <c r="G151" s="43" t="s">
        <v>708</v>
      </c>
      <c r="H151" s="67" t="s">
        <v>282</v>
      </c>
      <c r="I151" s="67" t="s">
        <v>719</v>
      </c>
      <c r="J151" s="24">
        <v>19</v>
      </c>
      <c r="K151" s="27">
        <v>45658</v>
      </c>
      <c r="L151" s="27">
        <v>45870</v>
      </c>
      <c r="M151" s="65" t="s">
        <v>720</v>
      </c>
      <c r="N151" s="92">
        <v>25</v>
      </c>
      <c r="O151" s="92">
        <v>72</v>
      </c>
      <c r="P151" s="92">
        <v>25</v>
      </c>
      <c r="Q151" s="92">
        <v>72</v>
      </c>
      <c r="R151" s="65" t="s">
        <v>292</v>
      </c>
      <c r="S151" s="29">
        <v>0</v>
      </c>
      <c r="T151" s="29">
        <v>19</v>
      </c>
      <c r="U151" s="29">
        <v>0</v>
      </c>
      <c r="V151" s="30">
        <v>0</v>
      </c>
      <c r="W151" s="43">
        <v>19</v>
      </c>
      <c r="X151" s="22">
        <v>100</v>
      </c>
      <c r="Y151" s="43"/>
    </row>
    <row r="152" s="3" customFormat="1" ht="48" spans="1:25">
      <c r="A152" s="23">
        <v>147</v>
      </c>
      <c r="B152" s="43" t="s">
        <v>411</v>
      </c>
      <c r="C152" s="65" t="s">
        <v>721</v>
      </c>
      <c r="D152" s="24" t="s">
        <v>31</v>
      </c>
      <c r="E152" s="65" t="s">
        <v>32</v>
      </c>
      <c r="F152" s="65" t="s">
        <v>229</v>
      </c>
      <c r="G152" s="43" t="s">
        <v>722</v>
      </c>
      <c r="H152" s="67" t="s">
        <v>282</v>
      </c>
      <c r="I152" s="65" t="s">
        <v>723</v>
      </c>
      <c r="J152" s="24">
        <v>10</v>
      </c>
      <c r="K152" s="27">
        <v>45809</v>
      </c>
      <c r="L152" s="27">
        <v>45992</v>
      </c>
      <c r="M152" s="65" t="s">
        <v>724</v>
      </c>
      <c r="N152" s="65">
        <v>430</v>
      </c>
      <c r="O152" s="65">
        <v>1727</v>
      </c>
      <c r="P152" s="65">
        <v>61</v>
      </c>
      <c r="Q152" s="65">
        <v>211</v>
      </c>
      <c r="R152" s="65" t="s">
        <v>725</v>
      </c>
      <c r="S152" s="29">
        <v>10</v>
      </c>
      <c r="T152" s="29">
        <v>0</v>
      </c>
      <c r="U152" s="29">
        <v>0</v>
      </c>
      <c r="V152" s="30">
        <v>0</v>
      </c>
      <c r="W152" s="43">
        <v>10</v>
      </c>
      <c r="X152" s="22">
        <v>100</v>
      </c>
      <c r="Y152" s="43"/>
    </row>
    <row r="153" s="3" customFormat="1" ht="84" spans="1:25">
      <c r="A153" s="23">
        <v>148</v>
      </c>
      <c r="B153" s="43" t="s">
        <v>390</v>
      </c>
      <c r="C153" s="67" t="s">
        <v>726</v>
      </c>
      <c r="D153" s="24" t="s">
        <v>31</v>
      </c>
      <c r="E153" s="67" t="s">
        <v>392</v>
      </c>
      <c r="F153" s="67" t="s">
        <v>229</v>
      </c>
      <c r="G153" s="43" t="s">
        <v>727</v>
      </c>
      <c r="H153" s="65" t="s">
        <v>35</v>
      </c>
      <c r="I153" s="67" t="s">
        <v>728</v>
      </c>
      <c r="J153" s="24">
        <v>14</v>
      </c>
      <c r="K153" s="34">
        <v>45809</v>
      </c>
      <c r="L153" s="34">
        <v>45992</v>
      </c>
      <c r="M153" s="67" t="s">
        <v>729</v>
      </c>
      <c r="N153" s="67">
        <v>1006</v>
      </c>
      <c r="O153" s="67">
        <v>3678</v>
      </c>
      <c r="P153" s="67">
        <v>170</v>
      </c>
      <c r="Q153" s="67">
        <v>512</v>
      </c>
      <c r="R153" s="67" t="s">
        <v>730</v>
      </c>
      <c r="S153" s="29">
        <v>0</v>
      </c>
      <c r="T153" s="29">
        <v>14</v>
      </c>
      <c r="U153" s="29">
        <v>0</v>
      </c>
      <c r="V153" s="30">
        <v>0</v>
      </c>
      <c r="W153" s="43">
        <v>14</v>
      </c>
      <c r="X153" s="22">
        <v>100</v>
      </c>
      <c r="Y153" s="43"/>
    </row>
    <row r="154" s="3" customFormat="1" ht="108" spans="1:25">
      <c r="A154" s="23">
        <v>149</v>
      </c>
      <c r="B154" s="64" t="s">
        <v>383</v>
      </c>
      <c r="C154" s="65" t="s">
        <v>731</v>
      </c>
      <c r="D154" s="24" t="s">
        <v>31</v>
      </c>
      <c r="E154" s="65" t="s">
        <v>385</v>
      </c>
      <c r="F154" s="65" t="s">
        <v>229</v>
      </c>
      <c r="G154" s="43" t="s">
        <v>727</v>
      </c>
      <c r="H154" s="65" t="s">
        <v>35</v>
      </c>
      <c r="I154" s="65" t="s">
        <v>732</v>
      </c>
      <c r="J154" s="24">
        <v>50</v>
      </c>
      <c r="K154" s="34">
        <v>45717</v>
      </c>
      <c r="L154" s="34">
        <v>45992</v>
      </c>
      <c r="M154" s="65" t="s">
        <v>733</v>
      </c>
      <c r="N154" s="65">
        <v>638</v>
      </c>
      <c r="O154" s="65">
        <v>2568</v>
      </c>
      <c r="P154" s="65">
        <v>17</v>
      </c>
      <c r="Q154" s="65">
        <v>37</v>
      </c>
      <c r="R154" s="65" t="s">
        <v>734</v>
      </c>
      <c r="S154" s="29">
        <v>50</v>
      </c>
      <c r="T154" s="29">
        <v>0</v>
      </c>
      <c r="U154" s="29">
        <v>0</v>
      </c>
      <c r="V154" s="30">
        <v>0</v>
      </c>
      <c r="W154" s="43">
        <v>50</v>
      </c>
      <c r="X154" s="22">
        <v>100</v>
      </c>
      <c r="Y154" s="43"/>
    </row>
    <row r="155" s="3" customFormat="1" ht="96" spans="1:25">
      <c r="A155" s="23">
        <v>150</v>
      </c>
      <c r="B155" s="64" t="s">
        <v>383</v>
      </c>
      <c r="C155" s="65" t="s">
        <v>735</v>
      </c>
      <c r="D155" s="24" t="s">
        <v>31</v>
      </c>
      <c r="E155" s="65" t="s">
        <v>385</v>
      </c>
      <c r="F155" s="65" t="s">
        <v>229</v>
      </c>
      <c r="G155" s="43" t="s">
        <v>736</v>
      </c>
      <c r="H155" s="65" t="s">
        <v>35</v>
      </c>
      <c r="I155" s="65" t="s">
        <v>737</v>
      </c>
      <c r="J155" s="24">
        <v>50</v>
      </c>
      <c r="K155" s="34">
        <v>45717</v>
      </c>
      <c r="L155" s="34">
        <v>45992</v>
      </c>
      <c r="M155" s="65" t="s">
        <v>738</v>
      </c>
      <c r="N155" s="65">
        <v>669</v>
      </c>
      <c r="O155" s="65">
        <v>2302</v>
      </c>
      <c r="P155" s="65">
        <v>15</v>
      </c>
      <c r="Q155" s="65">
        <v>53</v>
      </c>
      <c r="R155" s="65" t="s">
        <v>739</v>
      </c>
      <c r="S155" s="29">
        <v>50</v>
      </c>
      <c r="T155" s="29">
        <v>0</v>
      </c>
      <c r="U155" s="29">
        <v>0</v>
      </c>
      <c r="V155" s="30">
        <v>0</v>
      </c>
      <c r="W155" s="43">
        <v>50</v>
      </c>
      <c r="X155" s="22">
        <v>100</v>
      </c>
      <c r="Y155" s="43"/>
    </row>
    <row r="156" s="3" customFormat="1" ht="156" spans="1:25">
      <c r="A156" s="23">
        <v>151</v>
      </c>
      <c r="B156" s="64" t="s">
        <v>383</v>
      </c>
      <c r="C156" s="70" t="s">
        <v>740</v>
      </c>
      <c r="D156" s="24" t="s">
        <v>31</v>
      </c>
      <c r="E156" s="74" t="s">
        <v>385</v>
      </c>
      <c r="F156" s="74" t="s">
        <v>195</v>
      </c>
      <c r="G156" s="43" t="s">
        <v>741</v>
      </c>
      <c r="H156" s="65" t="s">
        <v>35</v>
      </c>
      <c r="I156" s="81" t="s">
        <v>742</v>
      </c>
      <c r="J156" s="24">
        <v>50</v>
      </c>
      <c r="K156" s="27">
        <v>45809</v>
      </c>
      <c r="L156" s="27" t="s">
        <v>494</v>
      </c>
      <c r="M156" s="70" t="s">
        <v>743</v>
      </c>
      <c r="N156" s="72">
        <v>15</v>
      </c>
      <c r="O156" s="72">
        <v>45</v>
      </c>
      <c r="P156" s="72">
        <v>13</v>
      </c>
      <c r="Q156" s="72">
        <v>21</v>
      </c>
      <c r="R156" s="73" t="s">
        <v>496</v>
      </c>
      <c r="S156" s="29">
        <v>50</v>
      </c>
      <c r="T156" s="29">
        <v>0</v>
      </c>
      <c r="U156" s="29">
        <v>0</v>
      </c>
      <c r="V156" s="30">
        <v>0</v>
      </c>
      <c r="W156" s="43">
        <v>50</v>
      </c>
      <c r="X156" s="22">
        <v>100</v>
      </c>
      <c r="Y156" s="43"/>
    </row>
    <row r="157" s="3" customFormat="1" ht="60" spans="1:25">
      <c r="A157" s="23">
        <v>152</v>
      </c>
      <c r="B157" s="43" t="s">
        <v>272</v>
      </c>
      <c r="C157" s="65" t="s">
        <v>744</v>
      </c>
      <c r="D157" s="24" t="s">
        <v>31</v>
      </c>
      <c r="E157" s="65" t="s">
        <v>413</v>
      </c>
      <c r="F157" s="24" t="s">
        <v>205</v>
      </c>
      <c r="G157" s="43" t="s">
        <v>745</v>
      </c>
      <c r="H157" s="67" t="s">
        <v>282</v>
      </c>
      <c r="I157" s="65" t="s">
        <v>746</v>
      </c>
      <c r="J157" s="24">
        <v>34.09</v>
      </c>
      <c r="K157" s="34">
        <v>45839</v>
      </c>
      <c r="L157" s="34">
        <v>45992</v>
      </c>
      <c r="M157" s="67" t="s">
        <v>747</v>
      </c>
      <c r="N157" s="65">
        <v>497</v>
      </c>
      <c r="O157" s="65">
        <v>1673</v>
      </c>
      <c r="P157" s="65">
        <v>96</v>
      </c>
      <c r="Q157" s="65">
        <v>359</v>
      </c>
      <c r="R157" s="67" t="s">
        <v>311</v>
      </c>
      <c r="S157" s="29">
        <v>0</v>
      </c>
      <c r="T157" s="29">
        <v>34.09</v>
      </c>
      <c r="U157" s="29">
        <v>0</v>
      </c>
      <c r="V157" s="30">
        <v>0</v>
      </c>
      <c r="W157" s="43">
        <v>34.09</v>
      </c>
      <c r="X157" s="22">
        <v>100</v>
      </c>
      <c r="Y157" s="43"/>
    </row>
    <row r="158" s="3" customFormat="1" ht="60" spans="1:25">
      <c r="A158" s="23">
        <v>153</v>
      </c>
      <c r="B158" s="43" t="s">
        <v>272</v>
      </c>
      <c r="C158" s="65" t="s">
        <v>748</v>
      </c>
      <c r="D158" s="24" t="s">
        <v>31</v>
      </c>
      <c r="E158" s="65" t="s">
        <v>413</v>
      </c>
      <c r="F158" s="24" t="s">
        <v>205</v>
      </c>
      <c r="G158" s="43" t="s">
        <v>745</v>
      </c>
      <c r="H158" s="67" t="s">
        <v>282</v>
      </c>
      <c r="I158" s="65" t="s">
        <v>749</v>
      </c>
      <c r="J158" s="24">
        <v>42.42</v>
      </c>
      <c r="K158" s="34">
        <v>45839</v>
      </c>
      <c r="L158" s="34">
        <v>45992</v>
      </c>
      <c r="M158" s="67" t="s">
        <v>747</v>
      </c>
      <c r="N158" s="65">
        <v>471</v>
      </c>
      <c r="O158" s="65">
        <v>1415</v>
      </c>
      <c r="P158" s="65">
        <v>64</v>
      </c>
      <c r="Q158" s="65">
        <v>200</v>
      </c>
      <c r="R158" s="67" t="s">
        <v>311</v>
      </c>
      <c r="S158" s="29">
        <v>0</v>
      </c>
      <c r="T158" s="29">
        <v>42.42</v>
      </c>
      <c r="U158" s="29">
        <v>0</v>
      </c>
      <c r="V158" s="30">
        <v>0</v>
      </c>
      <c r="W158" s="43">
        <v>42.42</v>
      </c>
      <c r="X158" s="22">
        <v>100</v>
      </c>
      <c r="Y158" s="43"/>
    </row>
    <row r="159" s="3" customFormat="1" ht="84" spans="1:25">
      <c r="A159" s="23">
        <v>154</v>
      </c>
      <c r="B159" s="43" t="s">
        <v>272</v>
      </c>
      <c r="C159" s="65" t="s">
        <v>750</v>
      </c>
      <c r="D159" s="24" t="s">
        <v>31</v>
      </c>
      <c r="E159" s="65" t="s">
        <v>413</v>
      </c>
      <c r="F159" s="24" t="s">
        <v>205</v>
      </c>
      <c r="G159" s="43" t="s">
        <v>745</v>
      </c>
      <c r="H159" s="67" t="s">
        <v>282</v>
      </c>
      <c r="I159" s="65" t="s">
        <v>751</v>
      </c>
      <c r="J159" s="24">
        <v>12.12</v>
      </c>
      <c r="K159" s="34">
        <v>45839</v>
      </c>
      <c r="L159" s="34">
        <v>45992</v>
      </c>
      <c r="M159" s="67" t="s">
        <v>752</v>
      </c>
      <c r="N159" s="65">
        <v>968</v>
      </c>
      <c r="O159" s="65">
        <v>3088</v>
      </c>
      <c r="P159" s="65">
        <v>160</v>
      </c>
      <c r="Q159" s="65">
        <v>559</v>
      </c>
      <c r="R159" s="67" t="s">
        <v>346</v>
      </c>
      <c r="S159" s="29">
        <v>0</v>
      </c>
      <c r="T159" s="29">
        <v>12.12</v>
      </c>
      <c r="U159" s="29">
        <v>0</v>
      </c>
      <c r="V159" s="30">
        <v>0</v>
      </c>
      <c r="W159" s="43">
        <v>12.12</v>
      </c>
      <c r="X159" s="22">
        <v>100</v>
      </c>
      <c r="Y159" s="43"/>
    </row>
    <row r="160" s="3" customFormat="1" ht="60" spans="1:25">
      <c r="A160" s="23">
        <v>155</v>
      </c>
      <c r="B160" s="43" t="s">
        <v>272</v>
      </c>
      <c r="C160" s="65" t="s">
        <v>753</v>
      </c>
      <c r="D160" s="24" t="s">
        <v>31</v>
      </c>
      <c r="E160" s="65" t="s">
        <v>413</v>
      </c>
      <c r="F160" s="24" t="s">
        <v>205</v>
      </c>
      <c r="G160" s="43" t="s">
        <v>745</v>
      </c>
      <c r="H160" s="67" t="s">
        <v>282</v>
      </c>
      <c r="I160" s="65" t="s">
        <v>754</v>
      </c>
      <c r="J160" s="24">
        <v>11.37</v>
      </c>
      <c r="K160" s="40">
        <v>45839</v>
      </c>
      <c r="L160" s="40">
        <v>45992</v>
      </c>
      <c r="M160" s="67" t="s">
        <v>755</v>
      </c>
      <c r="N160" s="65">
        <v>968</v>
      </c>
      <c r="O160" s="65">
        <v>3088</v>
      </c>
      <c r="P160" s="65">
        <v>160</v>
      </c>
      <c r="Q160" s="65">
        <v>559</v>
      </c>
      <c r="R160" s="67" t="s">
        <v>311</v>
      </c>
      <c r="S160" s="29">
        <v>0</v>
      </c>
      <c r="T160" s="29">
        <v>11.37</v>
      </c>
      <c r="U160" s="29">
        <v>0</v>
      </c>
      <c r="V160" s="30">
        <v>0</v>
      </c>
      <c r="W160" s="43">
        <v>11.37</v>
      </c>
      <c r="X160" s="22">
        <v>100</v>
      </c>
      <c r="Y160" s="43"/>
    </row>
    <row r="161" ht="96" spans="1:25">
      <c r="A161" s="23">
        <v>156</v>
      </c>
      <c r="B161" s="43" t="s">
        <v>401</v>
      </c>
      <c r="C161" s="65" t="s">
        <v>756</v>
      </c>
      <c r="D161" s="43" t="s">
        <v>403</v>
      </c>
      <c r="E161" s="65" t="s">
        <v>404</v>
      </c>
      <c r="F161" s="24" t="s">
        <v>205</v>
      </c>
      <c r="G161" s="43" t="s">
        <v>343</v>
      </c>
      <c r="H161" s="67" t="s">
        <v>282</v>
      </c>
      <c r="I161" s="65" t="s">
        <v>757</v>
      </c>
      <c r="J161" s="24">
        <v>5</v>
      </c>
      <c r="K161" s="27">
        <v>45901</v>
      </c>
      <c r="L161" s="27">
        <v>45931</v>
      </c>
      <c r="M161" s="65" t="s">
        <v>758</v>
      </c>
      <c r="N161" s="65">
        <v>116</v>
      </c>
      <c r="O161" s="65">
        <v>400</v>
      </c>
      <c r="P161" s="65">
        <v>25</v>
      </c>
      <c r="Q161" s="65">
        <v>89</v>
      </c>
      <c r="R161" s="65" t="s">
        <v>311</v>
      </c>
      <c r="S161" s="49">
        <v>0</v>
      </c>
      <c r="T161" s="49">
        <v>5</v>
      </c>
      <c r="U161" s="49">
        <v>0</v>
      </c>
      <c r="V161" s="50">
        <v>0</v>
      </c>
      <c r="W161" s="43">
        <v>5</v>
      </c>
      <c r="X161" s="22">
        <v>100</v>
      </c>
      <c r="Y161" s="43"/>
    </row>
    <row r="162" s="3" customFormat="1" ht="156" spans="1:25">
      <c r="A162" s="23">
        <v>157</v>
      </c>
      <c r="B162" s="64" t="s">
        <v>383</v>
      </c>
      <c r="C162" s="65" t="s">
        <v>759</v>
      </c>
      <c r="D162" s="24" t="s">
        <v>31</v>
      </c>
      <c r="E162" s="65" t="s">
        <v>385</v>
      </c>
      <c r="F162" s="24" t="s">
        <v>205</v>
      </c>
      <c r="G162" s="43" t="s">
        <v>760</v>
      </c>
      <c r="H162" s="65" t="s">
        <v>35</v>
      </c>
      <c r="I162" s="65" t="s">
        <v>761</v>
      </c>
      <c r="J162" s="24">
        <v>50</v>
      </c>
      <c r="K162" s="27">
        <v>45870</v>
      </c>
      <c r="L162" s="27">
        <v>45931</v>
      </c>
      <c r="M162" s="92" t="s">
        <v>762</v>
      </c>
      <c r="N162" s="65">
        <v>662</v>
      </c>
      <c r="O162" s="65">
        <v>2233</v>
      </c>
      <c r="P162" s="65">
        <v>107</v>
      </c>
      <c r="Q162" s="65">
        <v>338</v>
      </c>
      <c r="R162" s="92" t="s">
        <v>763</v>
      </c>
      <c r="S162" s="29">
        <v>50</v>
      </c>
      <c r="T162" s="29">
        <v>0</v>
      </c>
      <c r="U162" s="29">
        <v>0</v>
      </c>
      <c r="V162" s="30">
        <v>0</v>
      </c>
      <c r="W162" s="43">
        <v>50</v>
      </c>
      <c r="X162" s="22">
        <v>100</v>
      </c>
      <c r="Y162" s="43"/>
    </row>
    <row r="163" s="3" customFormat="1" ht="72" spans="1:25">
      <c r="A163" s="23">
        <v>158</v>
      </c>
      <c r="B163" s="43" t="s">
        <v>272</v>
      </c>
      <c r="C163" s="65" t="s">
        <v>764</v>
      </c>
      <c r="D163" s="24" t="s">
        <v>31</v>
      </c>
      <c r="E163" s="65" t="s">
        <v>413</v>
      </c>
      <c r="F163" s="24" t="s">
        <v>205</v>
      </c>
      <c r="G163" s="43" t="s">
        <v>765</v>
      </c>
      <c r="H163" s="65" t="s">
        <v>35</v>
      </c>
      <c r="I163" s="65" t="s">
        <v>766</v>
      </c>
      <c r="J163" s="24">
        <v>50</v>
      </c>
      <c r="K163" s="34">
        <v>45717</v>
      </c>
      <c r="L163" s="34">
        <v>45931</v>
      </c>
      <c r="M163" s="94" t="s">
        <v>767</v>
      </c>
      <c r="N163" s="65">
        <v>230</v>
      </c>
      <c r="O163" s="65">
        <v>600</v>
      </c>
      <c r="P163" s="94">
        <v>110</v>
      </c>
      <c r="Q163" s="67">
        <v>423</v>
      </c>
      <c r="R163" s="67" t="s">
        <v>292</v>
      </c>
      <c r="S163" s="29">
        <v>0</v>
      </c>
      <c r="T163" s="29">
        <v>50</v>
      </c>
      <c r="U163" s="29">
        <v>0</v>
      </c>
      <c r="V163" s="30">
        <v>0</v>
      </c>
      <c r="W163" s="43">
        <v>50</v>
      </c>
      <c r="X163" s="22">
        <v>100</v>
      </c>
      <c r="Y163" s="43"/>
    </row>
    <row r="164" s="3" customFormat="1" ht="108" spans="1:25">
      <c r="A164" s="23">
        <v>159</v>
      </c>
      <c r="B164" s="43" t="s">
        <v>411</v>
      </c>
      <c r="C164" s="65" t="s">
        <v>768</v>
      </c>
      <c r="D164" s="24" t="s">
        <v>31</v>
      </c>
      <c r="E164" s="65" t="s">
        <v>413</v>
      </c>
      <c r="F164" s="24" t="s">
        <v>205</v>
      </c>
      <c r="G164" s="43" t="s">
        <v>765</v>
      </c>
      <c r="H164" s="65" t="s">
        <v>35</v>
      </c>
      <c r="I164" s="65" t="s">
        <v>769</v>
      </c>
      <c r="J164" s="24">
        <v>20</v>
      </c>
      <c r="K164" s="34">
        <v>45717</v>
      </c>
      <c r="L164" s="34">
        <v>45931</v>
      </c>
      <c r="M164" s="67" t="s">
        <v>770</v>
      </c>
      <c r="N164" s="65">
        <v>76</v>
      </c>
      <c r="O164" s="65">
        <v>160</v>
      </c>
      <c r="P164" s="67">
        <v>110</v>
      </c>
      <c r="Q164" s="67">
        <v>423</v>
      </c>
      <c r="R164" s="67" t="s">
        <v>771</v>
      </c>
      <c r="S164" s="29">
        <v>20</v>
      </c>
      <c r="T164" s="29">
        <v>0</v>
      </c>
      <c r="U164" s="29">
        <v>0</v>
      </c>
      <c r="V164" s="30">
        <v>0</v>
      </c>
      <c r="W164" s="43">
        <v>20</v>
      </c>
      <c r="X164" s="22">
        <v>100</v>
      </c>
      <c r="Y164" s="43"/>
    </row>
    <row r="165" s="3" customFormat="1" ht="72" spans="1:25">
      <c r="A165" s="23">
        <v>160</v>
      </c>
      <c r="B165" s="43" t="s">
        <v>411</v>
      </c>
      <c r="C165" s="65" t="s">
        <v>772</v>
      </c>
      <c r="D165" s="24" t="s">
        <v>31</v>
      </c>
      <c r="E165" s="65" t="s">
        <v>413</v>
      </c>
      <c r="F165" s="24" t="s">
        <v>205</v>
      </c>
      <c r="G165" s="43" t="s">
        <v>765</v>
      </c>
      <c r="H165" s="67" t="s">
        <v>282</v>
      </c>
      <c r="I165" s="65" t="s">
        <v>773</v>
      </c>
      <c r="J165" s="24">
        <v>30</v>
      </c>
      <c r="K165" s="34">
        <v>45717</v>
      </c>
      <c r="L165" s="34">
        <v>45931</v>
      </c>
      <c r="M165" s="67" t="s">
        <v>774</v>
      </c>
      <c r="N165" s="65">
        <v>300</v>
      </c>
      <c r="O165" s="65">
        <v>790</v>
      </c>
      <c r="P165" s="67">
        <v>154</v>
      </c>
      <c r="Q165" s="67">
        <v>576</v>
      </c>
      <c r="R165" s="67" t="s">
        <v>775</v>
      </c>
      <c r="S165" s="29">
        <v>30</v>
      </c>
      <c r="T165" s="29">
        <v>0</v>
      </c>
      <c r="U165" s="29">
        <v>0</v>
      </c>
      <c r="V165" s="30">
        <v>0</v>
      </c>
      <c r="W165" s="43">
        <v>30</v>
      </c>
      <c r="X165" s="22">
        <v>100</v>
      </c>
      <c r="Y165" s="43"/>
    </row>
    <row r="166" s="3" customFormat="1" ht="144" spans="1:25">
      <c r="A166" s="23">
        <v>161</v>
      </c>
      <c r="B166" s="64" t="s">
        <v>383</v>
      </c>
      <c r="C166" s="65" t="s">
        <v>776</v>
      </c>
      <c r="D166" s="24" t="s">
        <v>31</v>
      </c>
      <c r="E166" s="65" t="s">
        <v>385</v>
      </c>
      <c r="F166" s="24" t="s">
        <v>205</v>
      </c>
      <c r="G166" s="43" t="s">
        <v>777</v>
      </c>
      <c r="H166" s="65" t="s">
        <v>35</v>
      </c>
      <c r="I166" s="65" t="s">
        <v>778</v>
      </c>
      <c r="J166" s="24">
        <v>50</v>
      </c>
      <c r="K166" s="27">
        <v>45870</v>
      </c>
      <c r="L166" s="27">
        <v>45931</v>
      </c>
      <c r="M166" s="92" t="s">
        <v>779</v>
      </c>
      <c r="N166" s="65">
        <v>674</v>
      </c>
      <c r="O166" s="65">
        <v>2189</v>
      </c>
      <c r="P166" s="65">
        <v>116</v>
      </c>
      <c r="Q166" s="65">
        <v>354</v>
      </c>
      <c r="R166" s="92" t="s">
        <v>780</v>
      </c>
      <c r="S166" s="29">
        <v>50</v>
      </c>
      <c r="T166" s="29">
        <v>0</v>
      </c>
      <c r="U166" s="29">
        <v>0</v>
      </c>
      <c r="V166" s="30">
        <v>0</v>
      </c>
      <c r="W166" s="43">
        <v>50</v>
      </c>
      <c r="X166" s="22">
        <v>100</v>
      </c>
      <c r="Y166" s="43"/>
    </row>
    <row r="167" s="3" customFormat="1" ht="84" spans="1:25">
      <c r="A167" s="23">
        <v>162</v>
      </c>
      <c r="B167" s="43" t="s">
        <v>390</v>
      </c>
      <c r="C167" s="67" t="s">
        <v>781</v>
      </c>
      <c r="D167" s="24" t="s">
        <v>31</v>
      </c>
      <c r="E167" s="67" t="s">
        <v>392</v>
      </c>
      <c r="F167" s="24" t="s">
        <v>72</v>
      </c>
      <c r="G167" s="43" t="s">
        <v>782</v>
      </c>
      <c r="H167" s="67" t="s">
        <v>282</v>
      </c>
      <c r="I167" s="67" t="s">
        <v>783</v>
      </c>
      <c r="J167" s="24">
        <v>24</v>
      </c>
      <c r="K167" s="34" t="s">
        <v>784</v>
      </c>
      <c r="L167" s="34" t="s">
        <v>785</v>
      </c>
      <c r="M167" s="67" t="s">
        <v>786</v>
      </c>
      <c r="N167" s="67">
        <v>286</v>
      </c>
      <c r="O167" s="67">
        <v>927</v>
      </c>
      <c r="P167" s="67">
        <v>46</v>
      </c>
      <c r="Q167" s="67">
        <v>196</v>
      </c>
      <c r="R167" s="67" t="s">
        <v>786</v>
      </c>
      <c r="S167" s="29">
        <v>0</v>
      </c>
      <c r="T167" s="29">
        <v>24</v>
      </c>
      <c r="U167" s="29">
        <v>0</v>
      </c>
      <c r="V167" s="30">
        <v>0</v>
      </c>
      <c r="W167" s="43">
        <v>24</v>
      </c>
      <c r="X167" s="22">
        <v>100</v>
      </c>
      <c r="Y167" s="43"/>
    </row>
    <row r="168" s="3" customFormat="1" ht="60" spans="1:25">
      <c r="A168" s="23">
        <v>163</v>
      </c>
      <c r="B168" s="43" t="s">
        <v>390</v>
      </c>
      <c r="C168" s="67" t="s">
        <v>787</v>
      </c>
      <c r="D168" s="24" t="s">
        <v>31</v>
      </c>
      <c r="E168" s="67" t="s">
        <v>392</v>
      </c>
      <c r="F168" s="24" t="s">
        <v>72</v>
      </c>
      <c r="G168" s="43" t="s">
        <v>782</v>
      </c>
      <c r="H168" s="67" t="s">
        <v>282</v>
      </c>
      <c r="I168" s="67" t="s">
        <v>788</v>
      </c>
      <c r="J168" s="24">
        <v>6</v>
      </c>
      <c r="K168" s="34" t="s">
        <v>784</v>
      </c>
      <c r="L168" s="34" t="s">
        <v>785</v>
      </c>
      <c r="M168" s="67" t="s">
        <v>786</v>
      </c>
      <c r="N168" s="67">
        <v>286</v>
      </c>
      <c r="O168" s="67">
        <v>927</v>
      </c>
      <c r="P168" s="67">
        <v>46</v>
      </c>
      <c r="Q168" s="67">
        <v>196</v>
      </c>
      <c r="R168" s="67" t="s">
        <v>786</v>
      </c>
      <c r="S168" s="29">
        <v>0</v>
      </c>
      <c r="T168" s="29">
        <v>6</v>
      </c>
      <c r="U168" s="29">
        <v>0</v>
      </c>
      <c r="V168" s="30">
        <v>0</v>
      </c>
      <c r="W168" s="43">
        <v>6</v>
      </c>
      <c r="X168" s="22">
        <v>100</v>
      </c>
      <c r="Y168" s="43"/>
    </row>
    <row r="169" s="3" customFormat="1" ht="192" spans="1:25">
      <c r="A169" s="23">
        <v>164</v>
      </c>
      <c r="B169" s="43" t="s">
        <v>411</v>
      </c>
      <c r="C169" s="65" t="s">
        <v>789</v>
      </c>
      <c r="D169" s="24" t="s">
        <v>31</v>
      </c>
      <c r="E169" s="65" t="s">
        <v>413</v>
      </c>
      <c r="F169" s="24" t="s">
        <v>72</v>
      </c>
      <c r="G169" s="43" t="s">
        <v>73</v>
      </c>
      <c r="H169" s="67" t="s">
        <v>282</v>
      </c>
      <c r="I169" s="65" t="s">
        <v>790</v>
      </c>
      <c r="J169" s="24">
        <v>44</v>
      </c>
      <c r="K169" s="34" t="s">
        <v>791</v>
      </c>
      <c r="L169" s="34" t="s">
        <v>792</v>
      </c>
      <c r="M169" s="67" t="s">
        <v>793</v>
      </c>
      <c r="N169" s="65">
        <v>145</v>
      </c>
      <c r="O169" s="65">
        <v>499</v>
      </c>
      <c r="P169" s="65">
        <v>43</v>
      </c>
      <c r="Q169" s="65">
        <v>109</v>
      </c>
      <c r="R169" s="67" t="s">
        <v>311</v>
      </c>
      <c r="S169" s="29">
        <v>31</v>
      </c>
      <c r="T169" s="29">
        <v>13</v>
      </c>
      <c r="U169" s="29">
        <v>0</v>
      </c>
      <c r="V169" s="30">
        <v>0</v>
      </c>
      <c r="W169" s="43">
        <v>44</v>
      </c>
      <c r="X169" s="22">
        <v>100</v>
      </c>
      <c r="Y169" s="43"/>
    </row>
    <row r="170" s="3" customFormat="1" ht="60" spans="1:25">
      <c r="A170" s="23">
        <v>165</v>
      </c>
      <c r="B170" s="43" t="s">
        <v>272</v>
      </c>
      <c r="C170" s="65" t="s">
        <v>794</v>
      </c>
      <c r="D170" s="24" t="s">
        <v>31</v>
      </c>
      <c r="E170" s="65" t="s">
        <v>413</v>
      </c>
      <c r="F170" s="24" t="s">
        <v>72</v>
      </c>
      <c r="G170" s="43" t="s">
        <v>73</v>
      </c>
      <c r="H170" s="65" t="s">
        <v>35</v>
      </c>
      <c r="I170" s="65" t="s">
        <v>795</v>
      </c>
      <c r="J170" s="24">
        <v>14</v>
      </c>
      <c r="K170" s="40" t="s">
        <v>791</v>
      </c>
      <c r="L170" s="40" t="s">
        <v>792</v>
      </c>
      <c r="M170" s="67" t="s">
        <v>796</v>
      </c>
      <c r="N170" s="65">
        <v>164</v>
      </c>
      <c r="O170" s="65">
        <v>614</v>
      </c>
      <c r="P170" s="65">
        <v>46</v>
      </c>
      <c r="Q170" s="65">
        <v>169</v>
      </c>
      <c r="R170" s="67" t="s">
        <v>797</v>
      </c>
      <c r="S170" s="29">
        <v>0</v>
      </c>
      <c r="T170" s="29">
        <v>14</v>
      </c>
      <c r="U170" s="29">
        <v>0</v>
      </c>
      <c r="V170" s="30">
        <v>0</v>
      </c>
      <c r="W170" s="43">
        <v>14</v>
      </c>
      <c r="X170" s="22">
        <v>100</v>
      </c>
      <c r="Y170" s="43"/>
    </row>
    <row r="171" s="3" customFormat="1" ht="108" spans="1:25">
      <c r="A171" s="23">
        <v>166</v>
      </c>
      <c r="B171" s="43" t="s">
        <v>272</v>
      </c>
      <c r="C171" s="65" t="s">
        <v>798</v>
      </c>
      <c r="D171" s="24" t="s">
        <v>31</v>
      </c>
      <c r="E171" s="65" t="s">
        <v>413</v>
      </c>
      <c r="F171" s="24" t="s">
        <v>72</v>
      </c>
      <c r="G171" s="43" t="s">
        <v>73</v>
      </c>
      <c r="H171" s="67" t="s">
        <v>282</v>
      </c>
      <c r="I171" s="65" t="s">
        <v>799</v>
      </c>
      <c r="J171" s="24">
        <v>42</v>
      </c>
      <c r="K171" s="27" t="s">
        <v>791</v>
      </c>
      <c r="L171" s="27" t="s">
        <v>792</v>
      </c>
      <c r="M171" s="67" t="s">
        <v>800</v>
      </c>
      <c r="N171" s="65">
        <v>282</v>
      </c>
      <c r="O171" s="65">
        <v>1042</v>
      </c>
      <c r="P171" s="65">
        <v>66</v>
      </c>
      <c r="Q171" s="65">
        <v>241</v>
      </c>
      <c r="R171" s="67" t="s">
        <v>311</v>
      </c>
      <c r="S171" s="29">
        <v>0</v>
      </c>
      <c r="T171" s="29">
        <v>42</v>
      </c>
      <c r="U171" s="29">
        <v>0</v>
      </c>
      <c r="V171" s="30">
        <v>0</v>
      </c>
      <c r="W171" s="43">
        <v>42</v>
      </c>
      <c r="X171" s="22">
        <v>100</v>
      </c>
      <c r="Y171" s="43"/>
    </row>
    <row r="172" s="3" customFormat="1" ht="84" spans="1:25">
      <c r="A172" s="23">
        <v>167</v>
      </c>
      <c r="B172" s="43" t="s">
        <v>411</v>
      </c>
      <c r="C172" s="65" t="s">
        <v>801</v>
      </c>
      <c r="D172" s="24" t="s">
        <v>31</v>
      </c>
      <c r="E172" s="65" t="s">
        <v>413</v>
      </c>
      <c r="F172" s="24" t="s">
        <v>72</v>
      </c>
      <c r="G172" s="43" t="s">
        <v>73</v>
      </c>
      <c r="H172" s="67" t="s">
        <v>282</v>
      </c>
      <c r="I172" s="65" t="s">
        <v>802</v>
      </c>
      <c r="J172" s="24">
        <v>45.5</v>
      </c>
      <c r="K172" s="34">
        <v>45855</v>
      </c>
      <c r="L172" s="34">
        <v>45992</v>
      </c>
      <c r="M172" s="65" t="s">
        <v>803</v>
      </c>
      <c r="N172" s="65">
        <v>153</v>
      </c>
      <c r="O172" s="65">
        <v>627</v>
      </c>
      <c r="P172" s="65">
        <v>32</v>
      </c>
      <c r="Q172" s="65">
        <v>107</v>
      </c>
      <c r="R172" s="65" t="s">
        <v>311</v>
      </c>
      <c r="S172" s="29">
        <v>45.5</v>
      </c>
      <c r="T172" s="29">
        <v>0</v>
      </c>
      <c r="U172" s="29">
        <v>0</v>
      </c>
      <c r="V172" s="30">
        <v>0</v>
      </c>
      <c r="W172" s="43">
        <v>45.5</v>
      </c>
      <c r="X172" s="22">
        <v>100</v>
      </c>
      <c r="Y172" s="43"/>
    </row>
    <row r="173" s="3" customFormat="1" ht="60" spans="1:25">
      <c r="A173" s="23">
        <v>168</v>
      </c>
      <c r="B173" s="43" t="s">
        <v>411</v>
      </c>
      <c r="C173" s="65" t="s">
        <v>804</v>
      </c>
      <c r="D173" s="24" t="s">
        <v>31</v>
      </c>
      <c r="E173" s="65" t="s">
        <v>413</v>
      </c>
      <c r="F173" s="24" t="s">
        <v>72</v>
      </c>
      <c r="G173" s="43" t="s">
        <v>73</v>
      </c>
      <c r="H173" s="67" t="s">
        <v>282</v>
      </c>
      <c r="I173" s="65" t="s">
        <v>805</v>
      </c>
      <c r="J173" s="24">
        <v>24</v>
      </c>
      <c r="K173" s="34">
        <v>45855</v>
      </c>
      <c r="L173" s="34">
        <v>45992</v>
      </c>
      <c r="M173" s="65" t="s">
        <v>806</v>
      </c>
      <c r="N173" s="65">
        <v>56</v>
      </c>
      <c r="O173" s="65">
        <v>208</v>
      </c>
      <c r="P173" s="65">
        <v>11</v>
      </c>
      <c r="Q173" s="65">
        <v>28</v>
      </c>
      <c r="R173" s="65" t="s">
        <v>311</v>
      </c>
      <c r="S173" s="29">
        <v>24</v>
      </c>
      <c r="T173" s="29">
        <v>0</v>
      </c>
      <c r="U173" s="29">
        <v>0</v>
      </c>
      <c r="V173" s="30">
        <v>0</v>
      </c>
      <c r="W173" s="43">
        <v>24</v>
      </c>
      <c r="X173" s="22">
        <v>100</v>
      </c>
      <c r="Y173" s="43"/>
    </row>
    <row r="174" s="3" customFormat="1" ht="60" spans="1:25">
      <c r="A174" s="23">
        <v>169</v>
      </c>
      <c r="B174" s="43" t="s">
        <v>411</v>
      </c>
      <c r="C174" s="65" t="s">
        <v>807</v>
      </c>
      <c r="D174" s="24" t="s">
        <v>31</v>
      </c>
      <c r="E174" s="65" t="s">
        <v>413</v>
      </c>
      <c r="F174" s="24" t="s">
        <v>72</v>
      </c>
      <c r="G174" s="43" t="s">
        <v>73</v>
      </c>
      <c r="H174" s="67" t="s">
        <v>282</v>
      </c>
      <c r="I174" s="65" t="s">
        <v>808</v>
      </c>
      <c r="J174" s="24">
        <v>30.5</v>
      </c>
      <c r="K174" s="34">
        <v>45855</v>
      </c>
      <c r="L174" s="34">
        <v>45992</v>
      </c>
      <c r="M174" s="65" t="s">
        <v>809</v>
      </c>
      <c r="N174" s="65">
        <v>73</v>
      </c>
      <c r="O174" s="65">
        <v>263</v>
      </c>
      <c r="P174" s="65">
        <v>22</v>
      </c>
      <c r="Q174" s="65">
        <v>74</v>
      </c>
      <c r="R174" s="65" t="s">
        <v>311</v>
      </c>
      <c r="S174" s="29">
        <v>30.5</v>
      </c>
      <c r="T174" s="29">
        <v>0</v>
      </c>
      <c r="U174" s="29">
        <v>0</v>
      </c>
      <c r="V174" s="30">
        <v>0</v>
      </c>
      <c r="W174" s="43">
        <v>30.5</v>
      </c>
      <c r="X174" s="22">
        <v>100</v>
      </c>
      <c r="Y174" s="43"/>
    </row>
    <row r="175" s="3" customFormat="1" ht="252" spans="1:25">
      <c r="A175" s="23">
        <v>170</v>
      </c>
      <c r="B175" s="43" t="s">
        <v>272</v>
      </c>
      <c r="C175" s="95" t="s">
        <v>810</v>
      </c>
      <c r="D175" s="24" t="s">
        <v>31</v>
      </c>
      <c r="E175" s="65" t="s">
        <v>413</v>
      </c>
      <c r="F175" s="65" t="s">
        <v>128</v>
      </c>
      <c r="G175" s="43" t="s">
        <v>811</v>
      </c>
      <c r="H175" s="67" t="s">
        <v>282</v>
      </c>
      <c r="I175" s="96" t="s">
        <v>812</v>
      </c>
      <c r="J175" s="24">
        <v>40</v>
      </c>
      <c r="K175" s="34">
        <v>45870</v>
      </c>
      <c r="L175" s="34">
        <v>45992</v>
      </c>
      <c r="M175" s="97" t="s">
        <v>813</v>
      </c>
      <c r="N175" s="95">
        <v>150</v>
      </c>
      <c r="O175" s="95">
        <v>450</v>
      </c>
      <c r="P175" s="95">
        <v>35</v>
      </c>
      <c r="Q175" s="95">
        <v>126</v>
      </c>
      <c r="R175" s="67" t="s">
        <v>311</v>
      </c>
      <c r="S175" s="29">
        <v>0</v>
      </c>
      <c r="T175" s="29">
        <v>40</v>
      </c>
      <c r="U175" s="29">
        <v>0</v>
      </c>
      <c r="V175" s="30">
        <v>0</v>
      </c>
      <c r="W175" s="43">
        <v>40</v>
      </c>
      <c r="X175" s="22">
        <v>100</v>
      </c>
      <c r="Y175" s="43"/>
    </row>
    <row r="176" s="3" customFormat="1" ht="96" spans="1:25">
      <c r="A176" s="23">
        <v>171</v>
      </c>
      <c r="B176" s="43" t="s">
        <v>272</v>
      </c>
      <c r="C176" s="95" t="s">
        <v>814</v>
      </c>
      <c r="D176" s="24" t="s">
        <v>31</v>
      </c>
      <c r="E176" s="65" t="s">
        <v>413</v>
      </c>
      <c r="F176" s="65" t="s">
        <v>128</v>
      </c>
      <c r="G176" s="43" t="s">
        <v>811</v>
      </c>
      <c r="H176" s="67" t="s">
        <v>282</v>
      </c>
      <c r="I176" s="96" t="s">
        <v>815</v>
      </c>
      <c r="J176" s="24">
        <v>40</v>
      </c>
      <c r="K176" s="27">
        <v>45870</v>
      </c>
      <c r="L176" s="27">
        <v>45992</v>
      </c>
      <c r="M176" s="97" t="s">
        <v>816</v>
      </c>
      <c r="N176" s="95">
        <v>223</v>
      </c>
      <c r="O176" s="95">
        <v>630</v>
      </c>
      <c r="P176" s="95">
        <v>48</v>
      </c>
      <c r="Q176" s="95">
        <v>169</v>
      </c>
      <c r="R176" s="67" t="s">
        <v>311</v>
      </c>
      <c r="S176" s="29">
        <v>0</v>
      </c>
      <c r="T176" s="29">
        <v>40</v>
      </c>
      <c r="U176" s="29">
        <v>0</v>
      </c>
      <c r="V176" s="30">
        <v>0</v>
      </c>
      <c r="W176" s="43">
        <v>40</v>
      </c>
      <c r="X176" s="22">
        <v>100</v>
      </c>
      <c r="Y176" s="43"/>
    </row>
    <row r="177" s="3" customFormat="1" ht="96" spans="1:25">
      <c r="A177" s="23">
        <v>172</v>
      </c>
      <c r="B177" s="43" t="s">
        <v>411</v>
      </c>
      <c r="C177" s="95" t="s">
        <v>817</v>
      </c>
      <c r="D177" s="24" t="s">
        <v>31</v>
      </c>
      <c r="E177" s="65" t="s">
        <v>413</v>
      </c>
      <c r="F177" s="65" t="s">
        <v>128</v>
      </c>
      <c r="G177" s="43" t="s">
        <v>811</v>
      </c>
      <c r="H177" s="65" t="s">
        <v>35</v>
      </c>
      <c r="I177" s="95" t="s">
        <v>818</v>
      </c>
      <c r="J177" s="24">
        <v>20</v>
      </c>
      <c r="K177" s="34">
        <v>45870</v>
      </c>
      <c r="L177" s="34">
        <v>45992</v>
      </c>
      <c r="M177" s="67" t="s">
        <v>819</v>
      </c>
      <c r="N177" s="95">
        <v>488</v>
      </c>
      <c r="O177" s="95">
        <v>1640</v>
      </c>
      <c r="P177" s="95">
        <v>98</v>
      </c>
      <c r="Q177" s="95">
        <v>322</v>
      </c>
      <c r="R177" s="67" t="s">
        <v>820</v>
      </c>
      <c r="S177" s="29">
        <v>20</v>
      </c>
      <c r="T177" s="29">
        <v>0</v>
      </c>
      <c r="U177" s="29">
        <v>0</v>
      </c>
      <c r="V177" s="30">
        <v>0</v>
      </c>
      <c r="W177" s="43">
        <v>20</v>
      </c>
      <c r="X177" s="22">
        <v>100</v>
      </c>
      <c r="Y177" s="43"/>
    </row>
    <row r="178" s="3" customFormat="1" ht="312" spans="1:25">
      <c r="A178" s="23">
        <v>173</v>
      </c>
      <c r="B178" s="43" t="s">
        <v>272</v>
      </c>
      <c r="C178" s="65" t="s">
        <v>821</v>
      </c>
      <c r="D178" s="24" t="s">
        <v>31</v>
      </c>
      <c r="E178" s="65" t="s">
        <v>32</v>
      </c>
      <c r="F178" s="65" t="s">
        <v>128</v>
      </c>
      <c r="G178" s="43" t="s">
        <v>822</v>
      </c>
      <c r="H178" s="67" t="s">
        <v>282</v>
      </c>
      <c r="I178" s="67" t="s">
        <v>823</v>
      </c>
      <c r="J178" s="24">
        <v>41.6</v>
      </c>
      <c r="K178" s="34">
        <v>45870</v>
      </c>
      <c r="L178" s="34">
        <v>45992</v>
      </c>
      <c r="M178" s="65" t="s">
        <v>824</v>
      </c>
      <c r="N178" s="65">
        <v>153</v>
      </c>
      <c r="O178" s="65">
        <v>1834</v>
      </c>
      <c r="P178" s="65">
        <v>87</v>
      </c>
      <c r="Q178" s="65">
        <v>279</v>
      </c>
      <c r="R178" s="65" t="s">
        <v>825</v>
      </c>
      <c r="S178" s="29">
        <v>0</v>
      </c>
      <c r="T178" s="29">
        <v>41.6</v>
      </c>
      <c r="U178" s="29">
        <v>0</v>
      </c>
      <c r="V178" s="30">
        <v>0</v>
      </c>
      <c r="W178" s="43">
        <v>41.6</v>
      </c>
      <c r="X178" s="22">
        <v>100</v>
      </c>
      <c r="Y178" s="43"/>
    </row>
    <row r="179" s="3" customFormat="1" ht="324" spans="1:25">
      <c r="A179" s="23">
        <v>174</v>
      </c>
      <c r="B179" s="43" t="s">
        <v>272</v>
      </c>
      <c r="C179" s="65" t="s">
        <v>826</v>
      </c>
      <c r="D179" s="24" t="s">
        <v>31</v>
      </c>
      <c r="E179" s="65" t="s">
        <v>32</v>
      </c>
      <c r="F179" s="65" t="s">
        <v>128</v>
      </c>
      <c r="G179" s="43" t="s">
        <v>822</v>
      </c>
      <c r="H179" s="67" t="s">
        <v>282</v>
      </c>
      <c r="I179" s="67" t="s">
        <v>827</v>
      </c>
      <c r="J179" s="24">
        <v>8.4</v>
      </c>
      <c r="K179" s="34">
        <v>45870</v>
      </c>
      <c r="L179" s="34">
        <v>45992</v>
      </c>
      <c r="M179" s="67" t="s">
        <v>828</v>
      </c>
      <c r="N179" s="65">
        <v>153</v>
      </c>
      <c r="O179" s="65">
        <v>1834</v>
      </c>
      <c r="P179" s="65">
        <v>87</v>
      </c>
      <c r="Q179" s="65">
        <v>279</v>
      </c>
      <c r="R179" s="67" t="s">
        <v>829</v>
      </c>
      <c r="S179" s="29">
        <v>0</v>
      </c>
      <c r="T179" s="29">
        <v>8.4</v>
      </c>
      <c r="U179" s="29">
        <v>0</v>
      </c>
      <c r="V179" s="30">
        <v>0</v>
      </c>
      <c r="W179" s="43">
        <v>8.4</v>
      </c>
      <c r="X179" s="22">
        <v>100</v>
      </c>
      <c r="Y179" s="43"/>
    </row>
    <row r="180" s="3" customFormat="1" ht="168" spans="1:25">
      <c r="A180" s="23">
        <v>175</v>
      </c>
      <c r="B180" s="64" t="s">
        <v>383</v>
      </c>
      <c r="C180" s="65" t="s">
        <v>830</v>
      </c>
      <c r="D180" s="24" t="s">
        <v>31</v>
      </c>
      <c r="E180" s="65" t="s">
        <v>385</v>
      </c>
      <c r="F180" s="65" t="s">
        <v>128</v>
      </c>
      <c r="G180" s="43" t="s">
        <v>831</v>
      </c>
      <c r="H180" s="65" t="s">
        <v>35</v>
      </c>
      <c r="I180" s="65" t="s">
        <v>832</v>
      </c>
      <c r="J180" s="24">
        <v>50</v>
      </c>
      <c r="K180" s="40">
        <v>45870</v>
      </c>
      <c r="L180" s="40">
        <v>45992</v>
      </c>
      <c r="M180" s="65" t="s">
        <v>833</v>
      </c>
      <c r="N180" s="65">
        <v>563</v>
      </c>
      <c r="O180" s="65" t="s">
        <v>834</v>
      </c>
      <c r="P180" s="65">
        <v>83</v>
      </c>
      <c r="Q180" s="65">
        <v>267</v>
      </c>
      <c r="R180" s="65" t="s">
        <v>479</v>
      </c>
      <c r="S180" s="29">
        <v>50</v>
      </c>
      <c r="T180" s="29">
        <v>0</v>
      </c>
      <c r="U180" s="29">
        <v>0</v>
      </c>
      <c r="V180" s="30">
        <v>0</v>
      </c>
      <c r="W180" s="43">
        <v>50</v>
      </c>
      <c r="X180" s="22">
        <v>100</v>
      </c>
      <c r="Y180" s="43"/>
    </row>
    <row r="181" ht="60" spans="1:25">
      <c r="A181" s="23">
        <v>176</v>
      </c>
      <c r="B181" s="43" t="s">
        <v>401</v>
      </c>
      <c r="C181" s="65" t="s">
        <v>835</v>
      </c>
      <c r="D181" s="43" t="s">
        <v>403</v>
      </c>
      <c r="E181" s="65" t="s">
        <v>404</v>
      </c>
      <c r="F181" s="65" t="s">
        <v>253</v>
      </c>
      <c r="G181" s="43" t="s">
        <v>836</v>
      </c>
      <c r="H181" s="67" t="s">
        <v>282</v>
      </c>
      <c r="I181" s="65" t="s">
        <v>837</v>
      </c>
      <c r="J181" s="24">
        <v>10</v>
      </c>
      <c r="K181" s="27">
        <v>45809</v>
      </c>
      <c r="L181" s="27">
        <v>45931</v>
      </c>
      <c r="M181" s="68" t="s">
        <v>838</v>
      </c>
      <c r="N181" s="65">
        <v>56</v>
      </c>
      <c r="O181" s="65">
        <v>168</v>
      </c>
      <c r="P181" s="65">
        <v>14</v>
      </c>
      <c r="Q181" s="65">
        <v>56</v>
      </c>
      <c r="R181" s="84" t="s">
        <v>575</v>
      </c>
      <c r="S181" s="49">
        <v>0</v>
      </c>
      <c r="T181" s="49">
        <v>10</v>
      </c>
      <c r="U181" s="49">
        <v>0</v>
      </c>
      <c r="V181" s="50">
        <v>0</v>
      </c>
      <c r="W181" s="43">
        <v>10</v>
      </c>
      <c r="X181" s="22">
        <v>100</v>
      </c>
      <c r="Y181" s="43"/>
    </row>
    <row r="182" s="3" customFormat="1" ht="96" spans="1:25">
      <c r="A182" s="23">
        <v>177</v>
      </c>
      <c r="B182" s="43" t="s">
        <v>411</v>
      </c>
      <c r="C182" s="65" t="s">
        <v>839</v>
      </c>
      <c r="D182" s="24" t="s">
        <v>31</v>
      </c>
      <c r="E182" s="65" t="s">
        <v>32</v>
      </c>
      <c r="F182" s="65" t="s">
        <v>253</v>
      </c>
      <c r="G182" s="43" t="s">
        <v>840</v>
      </c>
      <c r="H182" s="67" t="s">
        <v>282</v>
      </c>
      <c r="I182" s="65" t="s">
        <v>839</v>
      </c>
      <c r="J182" s="24">
        <v>20</v>
      </c>
      <c r="K182" s="27">
        <v>45809</v>
      </c>
      <c r="L182" s="27">
        <v>45930</v>
      </c>
      <c r="M182" s="65" t="s">
        <v>841</v>
      </c>
      <c r="N182" s="66">
        <v>352</v>
      </c>
      <c r="O182" s="66">
        <v>1580</v>
      </c>
      <c r="P182" s="66">
        <v>80</v>
      </c>
      <c r="Q182" s="66">
        <v>275</v>
      </c>
      <c r="R182" s="65" t="s">
        <v>311</v>
      </c>
      <c r="S182" s="29">
        <v>20</v>
      </c>
      <c r="T182" s="29">
        <v>0</v>
      </c>
      <c r="U182" s="29">
        <v>0</v>
      </c>
      <c r="V182" s="30">
        <v>0</v>
      </c>
      <c r="W182" s="43">
        <v>20</v>
      </c>
      <c r="X182" s="22">
        <v>100</v>
      </c>
      <c r="Y182" s="43"/>
    </row>
    <row r="183" s="3" customFormat="1" ht="228" spans="1:25">
      <c r="A183" s="23">
        <v>178</v>
      </c>
      <c r="B183" s="64" t="s">
        <v>383</v>
      </c>
      <c r="C183" s="98" t="s">
        <v>842</v>
      </c>
      <c r="D183" s="24" t="s">
        <v>31</v>
      </c>
      <c r="E183" s="98" t="s">
        <v>385</v>
      </c>
      <c r="F183" s="98" t="s">
        <v>253</v>
      </c>
      <c r="G183" s="43" t="s">
        <v>843</v>
      </c>
      <c r="H183" s="65" t="s">
        <v>35</v>
      </c>
      <c r="I183" s="98" t="s">
        <v>844</v>
      </c>
      <c r="J183" s="24">
        <v>50</v>
      </c>
      <c r="K183" s="34">
        <v>45809</v>
      </c>
      <c r="L183" s="34">
        <v>45992</v>
      </c>
      <c r="M183" s="98" t="s">
        <v>845</v>
      </c>
      <c r="N183" s="98">
        <v>456</v>
      </c>
      <c r="O183" s="98">
        <v>1587</v>
      </c>
      <c r="P183" s="98">
        <v>59</v>
      </c>
      <c r="Q183" s="98">
        <v>197</v>
      </c>
      <c r="R183" s="98" t="s">
        <v>846</v>
      </c>
      <c r="S183" s="29">
        <v>50</v>
      </c>
      <c r="T183" s="29">
        <v>0</v>
      </c>
      <c r="U183" s="29">
        <v>0</v>
      </c>
      <c r="V183" s="30">
        <v>0</v>
      </c>
      <c r="W183" s="43">
        <v>50</v>
      </c>
      <c r="X183" s="22">
        <v>100</v>
      </c>
      <c r="Y183" s="43"/>
    </row>
    <row r="184" s="3" customFormat="1" ht="409.5" spans="1:25">
      <c r="A184" s="23">
        <v>179</v>
      </c>
      <c r="B184" s="43" t="s">
        <v>272</v>
      </c>
      <c r="C184" s="99" t="s">
        <v>847</v>
      </c>
      <c r="D184" s="24" t="s">
        <v>31</v>
      </c>
      <c r="E184" s="98" t="s">
        <v>413</v>
      </c>
      <c r="F184" s="98" t="s">
        <v>253</v>
      </c>
      <c r="G184" s="43" t="s">
        <v>848</v>
      </c>
      <c r="H184" s="65" t="s">
        <v>35</v>
      </c>
      <c r="I184" s="99" t="s">
        <v>849</v>
      </c>
      <c r="J184" s="24">
        <v>40</v>
      </c>
      <c r="K184" s="34">
        <v>45809</v>
      </c>
      <c r="L184" s="34">
        <v>45962</v>
      </c>
      <c r="M184" s="100" t="s">
        <v>850</v>
      </c>
      <c r="N184" s="98">
        <v>230</v>
      </c>
      <c r="O184" s="98">
        <v>850</v>
      </c>
      <c r="P184" s="98">
        <v>43</v>
      </c>
      <c r="Q184" s="98">
        <v>140</v>
      </c>
      <c r="R184" s="100" t="s">
        <v>512</v>
      </c>
      <c r="S184" s="29">
        <v>0</v>
      </c>
      <c r="T184" s="29">
        <v>40</v>
      </c>
      <c r="U184" s="29">
        <v>0</v>
      </c>
      <c r="V184" s="30">
        <v>0</v>
      </c>
      <c r="W184" s="43">
        <v>40</v>
      </c>
      <c r="X184" s="22">
        <v>100</v>
      </c>
      <c r="Y184" s="43"/>
    </row>
    <row r="185" s="3" customFormat="1" ht="409.5" spans="1:25">
      <c r="A185" s="23">
        <v>180</v>
      </c>
      <c r="B185" s="43" t="s">
        <v>272</v>
      </c>
      <c r="C185" s="99" t="s">
        <v>851</v>
      </c>
      <c r="D185" s="24" t="s">
        <v>31</v>
      </c>
      <c r="E185" s="98" t="s">
        <v>413</v>
      </c>
      <c r="F185" s="98" t="s">
        <v>253</v>
      </c>
      <c r="G185" s="43" t="s">
        <v>848</v>
      </c>
      <c r="H185" s="65" t="s">
        <v>35</v>
      </c>
      <c r="I185" s="99" t="s">
        <v>852</v>
      </c>
      <c r="J185" s="24">
        <v>52</v>
      </c>
      <c r="K185" s="34">
        <v>45809</v>
      </c>
      <c r="L185" s="34">
        <v>45962</v>
      </c>
      <c r="M185" s="100" t="s">
        <v>853</v>
      </c>
      <c r="N185" s="98">
        <v>462</v>
      </c>
      <c r="O185" s="98">
        <v>1705</v>
      </c>
      <c r="P185" s="98">
        <v>102</v>
      </c>
      <c r="Q185" s="98">
        <v>349</v>
      </c>
      <c r="R185" s="100" t="s">
        <v>854</v>
      </c>
      <c r="S185" s="29">
        <v>0</v>
      </c>
      <c r="T185" s="29">
        <v>52</v>
      </c>
      <c r="U185" s="29">
        <v>0</v>
      </c>
      <c r="V185" s="30">
        <v>0</v>
      </c>
      <c r="W185" s="43">
        <v>52</v>
      </c>
      <c r="X185" s="22">
        <v>100</v>
      </c>
      <c r="Y185" s="43"/>
    </row>
    <row r="186" s="3" customFormat="1" ht="120" spans="1:25">
      <c r="A186" s="23">
        <v>181</v>
      </c>
      <c r="B186" s="43" t="s">
        <v>272</v>
      </c>
      <c r="C186" s="99" t="s">
        <v>855</v>
      </c>
      <c r="D186" s="24" t="s">
        <v>31</v>
      </c>
      <c r="E186" s="98" t="s">
        <v>413</v>
      </c>
      <c r="F186" s="98" t="s">
        <v>253</v>
      </c>
      <c r="G186" s="43" t="s">
        <v>848</v>
      </c>
      <c r="H186" s="67" t="s">
        <v>282</v>
      </c>
      <c r="I186" s="99" t="s">
        <v>856</v>
      </c>
      <c r="J186" s="24">
        <v>8</v>
      </c>
      <c r="K186" s="27">
        <v>45809</v>
      </c>
      <c r="L186" s="27">
        <v>45962</v>
      </c>
      <c r="M186" s="100" t="s">
        <v>857</v>
      </c>
      <c r="N186" s="98">
        <v>34</v>
      </c>
      <c r="O186" s="98">
        <v>162</v>
      </c>
      <c r="P186" s="98">
        <v>11</v>
      </c>
      <c r="Q186" s="98">
        <v>36</v>
      </c>
      <c r="R186" s="100" t="s">
        <v>858</v>
      </c>
      <c r="S186" s="29">
        <v>0</v>
      </c>
      <c r="T186" s="29">
        <v>8</v>
      </c>
      <c r="U186" s="29">
        <v>0</v>
      </c>
      <c r="V186" s="30">
        <v>0</v>
      </c>
      <c r="W186" s="43">
        <v>8</v>
      </c>
      <c r="X186" s="22">
        <v>100</v>
      </c>
      <c r="Y186" s="43"/>
    </row>
    <row r="187" s="3" customFormat="1" ht="60" spans="1:25">
      <c r="A187" s="23">
        <v>182</v>
      </c>
      <c r="B187" s="43" t="s">
        <v>411</v>
      </c>
      <c r="C187" s="24" t="s">
        <v>859</v>
      </c>
      <c r="D187" s="24" t="s">
        <v>31</v>
      </c>
      <c r="E187" s="24" t="s">
        <v>32</v>
      </c>
      <c r="F187" s="24" t="s">
        <v>220</v>
      </c>
      <c r="G187" s="43" t="s">
        <v>860</v>
      </c>
      <c r="H187" s="24" t="s">
        <v>282</v>
      </c>
      <c r="I187" s="24" t="s">
        <v>861</v>
      </c>
      <c r="J187" s="24">
        <v>17.2</v>
      </c>
      <c r="K187" s="34">
        <v>45901</v>
      </c>
      <c r="L187" s="34">
        <v>45992</v>
      </c>
      <c r="M187" s="24" t="s">
        <v>862</v>
      </c>
      <c r="N187" s="24">
        <v>325</v>
      </c>
      <c r="O187" s="24">
        <v>526</v>
      </c>
      <c r="P187" s="24">
        <v>48</v>
      </c>
      <c r="Q187" s="24">
        <v>142</v>
      </c>
      <c r="R187" s="24" t="s">
        <v>863</v>
      </c>
      <c r="S187" s="29">
        <v>17.2</v>
      </c>
      <c r="T187" s="29">
        <v>0</v>
      </c>
      <c r="U187" s="29">
        <v>0</v>
      </c>
      <c r="V187" s="30">
        <v>0</v>
      </c>
      <c r="W187" s="43">
        <v>17.2</v>
      </c>
      <c r="X187" s="22">
        <v>100</v>
      </c>
      <c r="Y187" s="43"/>
    </row>
    <row r="188" s="3" customFormat="1" ht="132" spans="1:25">
      <c r="A188" s="23">
        <v>183</v>
      </c>
      <c r="B188" s="43" t="s">
        <v>272</v>
      </c>
      <c r="C188" s="65" t="s">
        <v>864</v>
      </c>
      <c r="D188" s="24" t="s">
        <v>31</v>
      </c>
      <c r="E188" s="65" t="s">
        <v>32</v>
      </c>
      <c r="F188" s="24" t="s">
        <v>220</v>
      </c>
      <c r="G188" s="43" t="s">
        <v>865</v>
      </c>
      <c r="H188" s="67" t="s">
        <v>282</v>
      </c>
      <c r="I188" s="65" t="s">
        <v>866</v>
      </c>
      <c r="J188" s="24">
        <v>100</v>
      </c>
      <c r="K188" s="34">
        <v>45698</v>
      </c>
      <c r="L188" s="34">
        <v>45828</v>
      </c>
      <c r="M188" s="65" t="s">
        <v>867</v>
      </c>
      <c r="N188" s="65">
        <v>821</v>
      </c>
      <c r="O188" s="65">
        <v>2945</v>
      </c>
      <c r="P188" s="65">
        <v>187</v>
      </c>
      <c r="Q188" s="65">
        <v>712</v>
      </c>
      <c r="R188" s="65" t="s">
        <v>868</v>
      </c>
      <c r="S188" s="29">
        <v>0</v>
      </c>
      <c r="T188" s="29">
        <v>100</v>
      </c>
      <c r="U188" s="29">
        <v>0</v>
      </c>
      <c r="V188" s="30">
        <v>0</v>
      </c>
      <c r="W188" s="43">
        <v>100</v>
      </c>
      <c r="X188" s="22">
        <v>100</v>
      </c>
      <c r="Y188" s="43"/>
    </row>
    <row r="189" s="3" customFormat="1" ht="192" spans="1:25">
      <c r="A189" s="23">
        <v>184</v>
      </c>
      <c r="B189" s="64" t="s">
        <v>383</v>
      </c>
      <c r="C189" s="65" t="s">
        <v>869</v>
      </c>
      <c r="D189" s="24" t="s">
        <v>31</v>
      </c>
      <c r="E189" s="65" t="s">
        <v>385</v>
      </c>
      <c r="F189" s="24" t="s">
        <v>220</v>
      </c>
      <c r="G189" s="43" t="s">
        <v>870</v>
      </c>
      <c r="H189" s="65" t="s">
        <v>35</v>
      </c>
      <c r="I189" s="65" t="s">
        <v>871</v>
      </c>
      <c r="J189" s="24">
        <v>50</v>
      </c>
      <c r="K189" s="34">
        <v>45809</v>
      </c>
      <c r="L189" s="34">
        <v>45992</v>
      </c>
      <c r="M189" s="65" t="s">
        <v>872</v>
      </c>
      <c r="N189" s="65">
        <v>156</v>
      </c>
      <c r="O189" s="65">
        <v>570</v>
      </c>
      <c r="P189" s="65">
        <v>156</v>
      </c>
      <c r="Q189" s="65">
        <v>570</v>
      </c>
      <c r="R189" s="65" t="s">
        <v>873</v>
      </c>
      <c r="S189" s="29">
        <v>50</v>
      </c>
      <c r="T189" s="29">
        <v>0</v>
      </c>
      <c r="U189" s="29">
        <v>0</v>
      </c>
      <c r="V189" s="30">
        <v>0</v>
      </c>
      <c r="W189" s="43">
        <v>50</v>
      </c>
      <c r="X189" s="22">
        <v>100</v>
      </c>
      <c r="Y189" s="43"/>
    </row>
    <row r="190" s="3" customFormat="1" ht="60" spans="1:25">
      <c r="A190" s="23">
        <v>185</v>
      </c>
      <c r="B190" s="43" t="s">
        <v>390</v>
      </c>
      <c r="C190" s="67" t="s">
        <v>874</v>
      </c>
      <c r="D190" s="24" t="s">
        <v>31</v>
      </c>
      <c r="E190" s="67" t="s">
        <v>392</v>
      </c>
      <c r="F190" s="67" t="s">
        <v>244</v>
      </c>
      <c r="G190" s="43" t="s">
        <v>875</v>
      </c>
      <c r="H190" s="67" t="s">
        <v>282</v>
      </c>
      <c r="I190" s="67" t="s">
        <v>876</v>
      </c>
      <c r="J190" s="24">
        <v>10</v>
      </c>
      <c r="K190" s="40" t="s">
        <v>877</v>
      </c>
      <c r="L190" s="40" t="s">
        <v>878</v>
      </c>
      <c r="M190" s="67" t="s">
        <v>879</v>
      </c>
      <c r="N190" s="67">
        <v>280</v>
      </c>
      <c r="O190" s="67">
        <v>980</v>
      </c>
      <c r="P190" s="67">
        <v>51</v>
      </c>
      <c r="Q190" s="67">
        <v>176</v>
      </c>
      <c r="R190" s="67" t="s">
        <v>880</v>
      </c>
      <c r="S190" s="29">
        <v>0</v>
      </c>
      <c r="T190" s="29">
        <v>10</v>
      </c>
      <c r="U190" s="29">
        <v>0</v>
      </c>
      <c r="V190" s="30">
        <v>0</v>
      </c>
      <c r="W190" s="43">
        <v>10</v>
      </c>
      <c r="X190" s="22">
        <v>100</v>
      </c>
      <c r="Y190" s="43"/>
    </row>
    <row r="191" s="3" customFormat="1" ht="108" spans="1:25">
      <c r="A191" s="23">
        <v>186</v>
      </c>
      <c r="B191" s="64" t="s">
        <v>383</v>
      </c>
      <c r="C191" s="65" t="s">
        <v>881</v>
      </c>
      <c r="D191" s="24" t="s">
        <v>31</v>
      </c>
      <c r="E191" s="65" t="s">
        <v>385</v>
      </c>
      <c r="F191" s="67" t="s">
        <v>244</v>
      </c>
      <c r="G191" s="43" t="s">
        <v>882</v>
      </c>
      <c r="H191" s="65" t="s">
        <v>35</v>
      </c>
      <c r="I191" s="65" t="s">
        <v>883</v>
      </c>
      <c r="J191" s="24">
        <v>50</v>
      </c>
      <c r="K191" s="34">
        <v>45855</v>
      </c>
      <c r="L191" s="34">
        <v>45992</v>
      </c>
      <c r="M191" s="65" t="s">
        <v>884</v>
      </c>
      <c r="N191" s="65">
        <v>146</v>
      </c>
      <c r="O191" s="65">
        <v>478</v>
      </c>
      <c r="P191" s="65">
        <v>4</v>
      </c>
      <c r="Q191" s="65">
        <v>21</v>
      </c>
      <c r="R191" s="65" t="s">
        <v>885</v>
      </c>
      <c r="S191" s="29">
        <v>50</v>
      </c>
      <c r="T191" s="29">
        <v>0</v>
      </c>
      <c r="U191" s="29">
        <v>0</v>
      </c>
      <c r="V191" s="30">
        <v>0</v>
      </c>
      <c r="W191" s="43">
        <v>50</v>
      </c>
      <c r="X191" s="22">
        <v>100</v>
      </c>
      <c r="Y191" s="43"/>
    </row>
    <row r="192" s="3" customFormat="1" ht="409.5" spans="1:25">
      <c r="A192" s="23">
        <v>187</v>
      </c>
      <c r="B192" s="43" t="s">
        <v>390</v>
      </c>
      <c r="C192" s="65" t="s">
        <v>886</v>
      </c>
      <c r="D192" s="24" t="s">
        <v>31</v>
      </c>
      <c r="E192" s="67" t="s">
        <v>392</v>
      </c>
      <c r="F192" s="65" t="s">
        <v>168</v>
      </c>
      <c r="G192" s="43" t="s">
        <v>887</v>
      </c>
      <c r="H192" s="65" t="s">
        <v>35</v>
      </c>
      <c r="I192" s="67" t="s">
        <v>888</v>
      </c>
      <c r="J192" s="24">
        <v>30</v>
      </c>
      <c r="K192" s="27">
        <v>45839</v>
      </c>
      <c r="L192" s="27">
        <v>45992</v>
      </c>
      <c r="M192" s="74" t="s">
        <v>889</v>
      </c>
      <c r="N192" s="65">
        <v>310</v>
      </c>
      <c r="O192" s="65">
        <v>1248</v>
      </c>
      <c r="P192" s="65">
        <v>50</v>
      </c>
      <c r="Q192" s="65">
        <v>162</v>
      </c>
      <c r="R192" s="74" t="s">
        <v>512</v>
      </c>
      <c r="S192" s="29">
        <v>0</v>
      </c>
      <c r="T192" s="29">
        <v>30</v>
      </c>
      <c r="U192" s="29">
        <v>0</v>
      </c>
      <c r="V192" s="30">
        <v>0</v>
      </c>
      <c r="W192" s="43">
        <v>30</v>
      </c>
      <c r="X192" s="22">
        <v>100</v>
      </c>
      <c r="Y192" s="43"/>
    </row>
    <row r="193" s="3" customFormat="1" ht="300" spans="1:25">
      <c r="A193" s="23">
        <v>188</v>
      </c>
      <c r="B193" s="43" t="s">
        <v>272</v>
      </c>
      <c r="C193" s="65" t="s">
        <v>890</v>
      </c>
      <c r="D193" s="24" t="s">
        <v>31</v>
      </c>
      <c r="E193" s="65" t="s">
        <v>32</v>
      </c>
      <c r="F193" s="24" t="s">
        <v>168</v>
      </c>
      <c r="G193" s="43" t="s">
        <v>891</v>
      </c>
      <c r="H193" s="67" t="s">
        <v>282</v>
      </c>
      <c r="I193" s="65" t="s">
        <v>892</v>
      </c>
      <c r="J193" s="24">
        <v>100</v>
      </c>
      <c r="K193" s="34">
        <v>45809</v>
      </c>
      <c r="L193" s="34">
        <v>45992</v>
      </c>
      <c r="M193" s="65" t="s">
        <v>893</v>
      </c>
      <c r="N193" s="65">
        <v>717</v>
      </c>
      <c r="O193" s="65">
        <v>2398</v>
      </c>
      <c r="P193" s="65">
        <v>98</v>
      </c>
      <c r="Q193" s="65">
        <v>332</v>
      </c>
      <c r="R193" s="65" t="s">
        <v>630</v>
      </c>
      <c r="S193" s="29">
        <v>0</v>
      </c>
      <c r="T193" s="29">
        <v>100</v>
      </c>
      <c r="U193" s="29">
        <v>0</v>
      </c>
      <c r="V193" s="30">
        <v>0</v>
      </c>
      <c r="W193" s="43">
        <v>100</v>
      </c>
      <c r="X193" s="22">
        <v>100</v>
      </c>
      <c r="Y193" s="43"/>
    </row>
    <row r="194" s="3" customFormat="1" ht="144" spans="1:25">
      <c r="A194" s="23">
        <v>189</v>
      </c>
      <c r="B194" s="64" t="s">
        <v>383</v>
      </c>
      <c r="C194" s="65" t="s">
        <v>894</v>
      </c>
      <c r="D194" s="24" t="s">
        <v>31</v>
      </c>
      <c r="E194" s="65" t="s">
        <v>385</v>
      </c>
      <c r="F194" s="65" t="s">
        <v>168</v>
      </c>
      <c r="G194" s="43" t="s">
        <v>895</v>
      </c>
      <c r="H194" s="65" t="s">
        <v>35</v>
      </c>
      <c r="I194" s="65" t="s">
        <v>896</v>
      </c>
      <c r="J194" s="24">
        <v>50</v>
      </c>
      <c r="K194" s="34">
        <v>45809</v>
      </c>
      <c r="L194" s="34">
        <v>45992</v>
      </c>
      <c r="M194" s="65" t="s">
        <v>897</v>
      </c>
      <c r="N194" s="65">
        <v>423</v>
      </c>
      <c r="O194" s="65">
        <v>1423</v>
      </c>
      <c r="P194" s="65">
        <v>24</v>
      </c>
      <c r="Q194" s="65">
        <v>90</v>
      </c>
      <c r="R194" s="65" t="s">
        <v>898</v>
      </c>
      <c r="S194" s="29">
        <v>50</v>
      </c>
      <c r="T194" s="29">
        <v>0</v>
      </c>
      <c r="U194" s="29">
        <v>0</v>
      </c>
      <c r="V194" s="30">
        <v>0</v>
      </c>
      <c r="W194" s="43">
        <v>50</v>
      </c>
      <c r="X194" s="22">
        <v>100</v>
      </c>
      <c r="Y194" s="43"/>
    </row>
    <row r="195" ht="84" spans="1:25">
      <c r="A195" s="23">
        <v>190</v>
      </c>
      <c r="B195" s="43" t="s">
        <v>401</v>
      </c>
      <c r="C195" s="65" t="s">
        <v>899</v>
      </c>
      <c r="D195" s="43" t="s">
        <v>403</v>
      </c>
      <c r="E195" s="65" t="s">
        <v>404</v>
      </c>
      <c r="F195" s="24" t="s">
        <v>168</v>
      </c>
      <c r="G195" s="43" t="s">
        <v>900</v>
      </c>
      <c r="H195" s="65" t="s">
        <v>35</v>
      </c>
      <c r="I195" s="65" t="s">
        <v>901</v>
      </c>
      <c r="J195" s="24">
        <v>5</v>
      </c>
      <c r="K195" s="34">
        <v>45809</v>
      </c>
      <c r="L195" s="34">
        <v>45931</v>
      </c>
      <c r="M195" s="65" t="s">
        <v>902</v>
      </c>
      <c r="N195" s="65">
        <v>350</v>
      </c>
      <c r="O195" s="65">
        <v>1020</v>
      </c>
      <c r="P195" s="65">
        <v>24</v>
      </c>
      <c r="Q195" s="65">
        <v>76</v>
      </c>
      <c r="R195" s="65" t="s">
        <v>512</v>
      </c>
      <c r="S195" s="49">
        <v>0</v>
      </c>
      <c r="T195" s="49">
        <v>5</v>
      </c>
      <c r="U195" s="49">
        <v>0</v>
      </c>
      <c r="V195" s="50">
        <v>0</v>
      </c>
      <c r="W195" s="43">
        <v>5</v>
      </c>
      <c r="X195" s="22">
        <v>100</v>
      </c>
      <c r="Y195" s="43"/>
    </row>
    <row r="196" s="3" customFormat="1" ht="144" spans="1:25">
      <c r="A196" s="23">
        <v>191</v>
      </c>
      <c r="B196" s="64" t="s">
        <v>383</v>
      </c>
      <c r="C196" s="65" t="s">
        <v>903</v>
      </c>
      <c r="D196" s="24" t="s">
        <v>31</v>
      </c>
      <c r="E196" s="65" t="s">
        <v>385</v>
      </c>
      <c r="F196" s="65" t="s">
        <v>168</v>
      </c>
      <c r="G196" s="43" t="s">
        <v>904</v>
      </c>
      <c r="H196" s="65" t="s">
        <v>35</v>
      </c>
      <c r="I196" s="65" t="s">
        <v>905</v>
      </c>
      <c r="J196" s="24">
        <v>50</v>
      </c>
      <c r="K196" s="27">
        <v>45809</v>
      </c>
      <c r="L196" s="27">
        <v>45992</v>
      </c>
      <c r="M196" s="65" t="s">
        <v>906</v>
      </c>
      <c r="N196" s="65">
        <v>864</v>
      </c>
      <c r="O196" s="65">
        <v>2674</v>
      </c>
      <c r="P196" s="65">
        <v>157</v>
      </c>
      <c r="Q196" s="65">
        <v>501</v>
      </c>
      <c r="R196" s="65" t="s">
        <v>907</v>
      </c>
      <c r="S196" s="29">
        <v>50</v>
      </c>
      <c r="T196" s="29">
        <v>0</v>
      </c>
      <c r="U196" s="29">
        <v>0</v>
      </c>
      <c r="V196" s="30">
        <v>0</v>
      </c>
      <c r="W196" s="43">
        <v>50</v>
      </c>
      <c r="X196" s="22">
        <v>100</v>
      </c>
      <c r="Y196" s="43"/>
    </row>
    <row r="197" s="3" customFormat="1" ht="409.5" spans="1:25">
      <c r="A197" s="23">
        <v>192</v>
      </c>
      <c r="B197" s="43" t="s">
        <v>272</v>
      </c>
      <c r="C197" s="65" t="s">
        <v>908</v>
      </c>
      <c r="D197" s="24" t="s">
        <v>31</v>
      </c>
      <c r="E197" s="65" t="s">
        <v>413</v>
      </c>
      <c r="F197" s="24" t="s">
        <v>168</v>
      </c>
      <c r="G197" s="43" t="s">
        <v>904</v>
      </c>
      <c r="H197" s="67" t="s">
        <v>282</v>
      </c>
      <c r="I197" s="65" t="s">
        <v>909</v>
      </c>
      <c r="J197" s="24">
        <v>45</v>
      </c>
      <c r="K197" s="34">
        <v>45809</v>
      </c>
      <c r="L197" s="34">
        <v>45992</v>
      </c>
      <c r="M197" s="65" t="s">
        <v>910</v>
      </c>
      <c r="N197" s="65">
        <v>325</v>
      </c>
      <c r="O197" s="65">
        <v>1130</v>
      </c>
      <c r="P197" s="65">
        <v>42</v>
      </c>
      <c r="Q197" s="65">
        <v>142</v>
      </c>
      <c r="R197" s="65" t="s">
        <v>911</v>
      </c>
      <c r="S197" s="29">
        <v>0</v>
      </c>
      <c r="T197" s="29">
        <v>45</v>
      </c>
      <c r="U197" s="29">
        <v>0</v>
      </c>
      <c r="V197" s="30">
        <v>0</v>
      </c>
      <c r="W197" s="43">
        <v>45</v>
      </c>
      <c r="X197" s="22">
        <v>100</v>
      </c>
      <c r="Y197" s="43"/>
    </row>
    <row r="198" s="3" customFormat="1" ht="96" spans="1:25">
      <c r="A198" s="23">
        <v>193</v>
      </c>
      <c r="B198" s="43" t="s">
        <v>272</v>
      </c>
      <c r="C198" s="65" t="s">
        <v>912</v>
      </c>
      <c r="D198" s="24" t="s">
        <v>31</v>
      </c>
      <c r="E198" s="65" t="s">
        <v>413</v>
      </c>
      <c r="F198" s="24" t="s">
        <v>168</v>
      </c>
      <c r="G198" s="43" t="s">
        <v>904</v>
      </c>
      <c r="H198" s="65" t="s">
        <v>35</v>
      </c>
      <c r="I198" s="65" t="s">
        <v>913</v>
      </c>
      <c r="J198" s="24">
        <v>36</v>
      </c>
      <c r="K198" s="34">
        <v>45809</v>
      </c>
      <c r="L198" s="34">
        <v>45992</v>
      </c>
      <c r="M198" s="65" t="s">
        <v>914</v>
      </c>
      <c r="N198" s="65">
        <v>69</v>
      </c>
      <c r="O198" s="65">
        <v>236</v>
      </c>
      <c r="P198" s="65">
        <v>12</v>
      </c>
      <c r="Q198" s="65">
        <v>35</v>
      </c>
      <c r="R198" s="65" t="s">
        <v>512</v>
      </c>
      <c r="S198" s="29">
        <v>0</v>
      </c>
      <c r="T198" s="29">
        <v>36</v>
      </c>
      <c r="U198" s="29">
        <v>0</v>
      </c>
      <c r="V198" s="30">
        <v>0</v>
      </c>
      <c r="W198" s="43">
        <v>36</v>
      </c>
      <c r="X198" s="22">
        <v>100</v>
      </c>
      <c r="Y198" s="43"/>
    </row>
    <row r="199" s="3" customFormat="1" ht="84" spans="1:25">
      <c r="A199" s="23">
        <v>194</v>
      </c>
      <c r="B199" s="43" t="s">
        <v>411</v>
      </c>
      <c r="C199" s="65" t="s">
        <v>915</v>
      </c>
      <c r="D199" s="24" t="s">
        <v>31</v>
      </c>
      <c r="E199" s="65" t="s">
        <v>413</v>
      </c>
      <c r="F199" s="65" t="s">
        <v>168</v>
      </c>
      <c r="G199" s="43" t="s">
        <v>904</v>
      </c>
      <c r="H199" s="65" t="s">
        <v>35</v>
      </c>
      <c r="I199" s="65" t="s">
        <v>916</v>
      </c>
      <c r="J199" s="24">
        <v>19</v>
      </c>
      <c r="K199" s="34">
        <v>45809</v>
      </c>
      <c r="L199" s="34">
        <v>45992</v>
      </c>
      <c r="M199" s="65" t="s">
        <v>917</v>
      </c>
      <c r="N199" s="65">
        <v>69</v>
      </c>
      <c r="O199" s="65">
        <v>236</v>
      </c>
      <c r="P199" s="65">
        <v>12</v>
      </c>
      <c r="Q199" s="65">
        <v>35</v>
      </c>
      <c r="R199" s="65" t="s">
        <v>918</v>
      </c>
      <c r="S199" s="29">
        <v>19</v>
      </c>
      <c r="T199" s="29">
        <v>0</v>
      </c>
      <c r="U199" s="29">
        <v>0</v>
      </c>
      <c r="V199" s="30">
        <v>0</v>
      </c>
      <c r="W199" s="43">
        <v>19</v>
      </c>
      <c r="X199" s="22">
        <v>100</v>
      </c>
      <c r="Y199" s="43"/>
    </row>
    <row r="200" s="3" customFormat="1" ht="84" spans="1:25">
      <c r="A200" s="23">
        <v>195</v>
      </c>
      <c r="B200" s="43" t="s">
        <v>272</v>
      </c>
      <c r="C200" s="65" t="s">
        <v>919</v>
      </c>
      <c r="D200" s="24" t="s">
        <v>31</v>
      </c>
      <c r="E200" s="65" t="s">
        <v>280</v>
      </c>
      <c r="F200" s="65" t="s">
        <v>920</v>
      </c>
      <c r="G200" s="43" t="s">
        <v>379</v>
      </c>
      <c r="H200" s="65" t="s">
        <v>349</v>
      </c>
      <c r="I200" s="65" t="s">
        <v>921</v>
      </c>
      <c r="J200" s="24">
        <v>160</v>
      </c>
      <c r="K200" s="34">
        <v>45855</v>
      </c>
      <c r="L200" s="34">
        <v>45992</v>
      </c>
      <c r="M200" s="65" t="s">
        <v>922</v>
      </c>
      <c r="N200" s="65">
        <v>442</v>
      </c>
      <c r="O200" s="65">
        <v>1670</v>
      </c>
      <c r="P200" s="65">
        <v>442</v>
      </c>
      <c r="Q200" s="65">
        <v>1670</v>
      </c>
      <c r="R200" s="65" t="s">
        <v>382</v>
      </c>
      <c r="S200" s="29">
        <v>110</v>
      </c>
      <c r="T200" s="29">
        <v>50</v>
      </c>
      <c r="U200" s="29">
        <v>0</v>
      </c>
      <c r="V200" s="30">
        <v>0</v>
      </c>
      <c r="W200" s="43">
        <v>160</v>
      </c>
      <c r="X200" s="22">
        <v>100</v>
      </c>
      <c r="Y200" s="43"/>
    </row>
    <row r="201" s="3" customFormat="1" ht="132" spans="1:25">
      <c r="A201" s="23">
        <v>196</v>
      </c>
      <c r="B201" s="43" t="s">
        <v>411</v>
      </c>
      <c r="C201" s="65" t="s">
        <v>923</v>
      </c>
      <c r="D201" s="24" t="s">
        <v>31</v>
      </c>
      <c r="E201" s="65" t="s">
        <v>413</v>
      </c>
      <c r="F201" s="24" t="s">
        <v>78</v>
      </c>
      <c r="G201" s="43" t="s">
        <v>924</v>
      </c>
      <c r="H201" s="65" t="s">
        <v>35</v>
      </c>
      <c r="I201" s="65" t="s">
        <v>925</v>
      </c>
      <c r="J201" s="24">
        <v>30</v>
      </c>
      <c r="K201" s="27">
        <v>45809</v>
      </c>
      <c r="L201" s="27" t="s">
        <v>926</v>
      </c>
      <c r="M201" s="65" t="s">
        <v>927</v>
      </c>
      <c r="N201" s="65">
        <v>722</v>
      </c>
      <c r="O201" s="65">
        <v>2606</v>
      </c>
      <c r="P201" s="65">
        <v>66</v>
      </c>
      <c r="Q201" s="65">
        <v>194</v>
      </c>
      <c r="R201" s="65" t="s">
        <v>928</v>
      </c>
      <c r="S201" s="29">
        <v>30</v>
      </c>
      <c r="T201" s="29">
        <v>0</v>
      </c>
      <c r="U201" s="29">
        <v>0</v>
      </c>
      <c r="V201" s="30">
        <v>0</v>
      </c>
      <c r="W201" s="43">
        <v>30</v>
      </c>
      <c r="X201" s="22">
        <v>100</v>
      </c>
      <c r="Y201" s="43"/>
    </row>
    <row r="202" s="3" customFormat="1" ht="132" spans="1:25">
      <c r="A202" s="23">
        <v>197</v>
      </c>
      <c r="B202" s="43" t="s">
        <v>411</v>
      </c>
      <c r="C202" s="65" t="s">
        <v>929</v>
      </c>
      <c r="D202" s="24" t="s">
        <v>31</v>
      </c>
      <c r="E202" s="65" t="s">
        <v>413</v>
      </c>
      <c r="F202" s="24" t="s">
        <v>78</v>
      </c>
      <c r="G202" s="43" t="s">
        <v>924</v>
      </c>
      <c r="H202" s="67" t="s">
        <v>282</v>
      </c>
      <c r="I202" s="65" t="s">
        <v>930</v>
      </c>
      <c r="J202" s="24">
        <v>27</v>
      </c>
      <c r="K202" s="27">
        <v>45809</v>
      </c>
      <c r="L202" s="27" t="s">
        <v>931</v>
      </c>
      <c r="M202" s="65" t="s">
        <v>932</v>
      </c>
      <c r="N202" s="65">
        <v>136</v>
      </c>
      <c r="O202" s="65">
        <v>1200</v>
      </c>
      <c r="P202" s="65">
        <v>17</v>
      </c>
      <c r="Q202" s="65">
        <v>17</v>
      </c>
      <c r="R202" s="65" t="s">
        <v>933</v>
      </c>
      <c r="S202" s="29">
        <v>27</v>
      </c>
      <c r="T202" s="29">
        <v>0</v>
      </c>
      <c r="U202" s="29">
        <v>0</v>
      </c>
      <c r="V202" s="30">
        <v>0</v>
      </c>
      <c r="W202" s="43">
        <v>27</v>
      </c>
      <c r="X202" s="22">
        <v>100</v>
      </c>
      <c r="Y202" s="43"/>
    </row>
    <row r="203" s="3" customFormat="1" ht="132" spans="1:25">
      <c r="A203" s="23">
        <v>198</v>
      </c>
      <c r="B203" s="43" t="s">
        <v>411</v>
      </c>
      <c r="C203" s="65" t="s">
        <v>934</v>
      </c>
      <c r="D203" s="24" t="s">
        <v>31</v>
      </c>
      <c r="E203" s="65" t="s">
        <v>413</v>
      </c>
      <c r="F203" s="24" t="s">
        <v>78</v>
      </c>
      <c r="G203" s="43" t="s">
        <v>924</v>
      </c>
      <c r="H203" s="67" t="s">
        <v>282</v>
      </c>
      <c r="I203" s="65" t="s">
        <v>935</v>
      </c>
      <c r="J203" s="24">
        <v>43</v>
      </c>
      <c r="K203" s="34">
        <v>45809</v>
      </c>
      <c r="L203" s="34" t="s">
        <v>931</v>
      </c>
      <c r="M203" s="65" t="s">
        <v>936</v>
      </c>
      <c r="N203" s="65">
        <v>120</v>
      </c>
      <c r="O203" s="65">
        <v>520</v>
      </c>
      <c r="P203" s="65">
        <v>15</v>
      </c>
      <c r="Q203" s="65">
        <v>15</v>
      </c>
      <c r="R203" s="65" t="s">
        <v>937</v>
      </c>
      <c r="S203" s="29">
        <v>43</v>
      </c>
      <c r="T203" s="29">
        <v>0</v>
      </c>
      <c r="U203" s="29">
        <v>0</v>
      </c>
      <c r="V203" s="30">
        <v>0</v>
      </c>
      <c r="W203" s="43">
        <v>43</v>
      </c>
      <c r="X203" s="22">
        <v>100</v>
      </c>
      <c r="Y203" s="43"/>
    </row>
    <row r="204" ht="96" spans="1:25">
      <c r="A204" s="23">
        <v>199</v>
      </c>
      <c r="B204" s="43" t="s">
        <v>401</v>
      </c>
      <c r="C204" s="65" t="s">
        <v>938</v>
      </c>
      <c r="D204" s="43" t="s">
        <v>403</v>
      </c>
      <c r="E204" s="98" t="s">
        <v>404</v>
      </c>
      <c r="F204" s="24" t="s">
        <v>78</v>
      </c>
      <c r="G204" s="43" t="s">
        <v>939</v>
      </c>
      <c r="H204" s="67" t="s">
        <v>35</v>
      </c>
      <c r="I204" s="65" t="s">
        <v>940</v>
      </c>
      <c r="J204" s="24">
        <v>4</v>
      </c>
      <c r="K204" s="34">
        <v>45901</v>
      </c>
      <c r="L204" s="34">
        <v>45992</v>
      </c>
      <c r="M204" s="65" t="s">
        <v>941</v>
      </c>
      <c r="N204" s="65">
        <v>76</v>
      </c>
      <c r="O204" s="65">
        <v>238</v>
      </c>
      <c r="P204" s="65">
        <v>20</v>
      </c>
      <c r="Q204" s="65">
        <v>89</v>
      </c>
      <c r="R204" s="65" t="s">
        <v>942</v>
      </c>
      <c r="S204" s="49">
        <v>0</v>
      </c>
      <c r="T204" s="49">
        <v>4</v>
      </c>
      <c r="U204" s="49">
        <v>0</v>
      </c>
      <c r="V204" s="50">
        <v>0</v>
      </c>
      <c r="W204" s="43">
        <v>4</v>
      </c>
      <c r="X204" s="22">
        <v>100</v>
      </c>
      <c r="Y204" s="43"/>
    </row>
    <row r="205" s="3" customFormat="1" ht="120" spans="1:25">
      <c r="A205" s="23">
        <v>200</v>
      </c>
      <c r="B205" s="43" t="s">
        <v>411</v>
      </c>
      <c r="C205" s="65" t="s">
        <v>943</v>
      </c>
      <c r="D205" s="24" t="s">
        <v>31</v>
      </c>
      <c r="E205" s="65" t="s">
        <v>32</v>
      </c>
      <c r="F205" s="24" t="s">
        <v>78</v>
      </c>
      <c r="G205" s="43" t="s">
        <v>944</v>
      </c>
      <c r="H205" s="65" t="s">
        <v>35</v>
      </c>
      <c r="I205" s="65" t="s">
        <v>945</v>
      </c>
      <c r="J205" s="24">
        <v>6.8</v>
      </c>
      <c r="K205" s="34">
        <v>45870</v>
      </c>
      <c r="L205" s="34">
        <v>45931</v>
      </c>
      <c r="M205" s="65" t="s">
        <v>946</v>
      </c>
      <c r="N205" s="65">
        <v>205</v>
      </c>
      <c r="O205" s="65">
        <v>510</v>
      </c>
      <c r="P205" s="65">
        <v>38</v>
      </c>
      <c r="Q205" s="65">
        <v>103</v>
      </c>
      <c r="R205" s="65" t="s">
        <v>947</v>
      </c>
      <c r="S205" s="29">
        <v>6.8</v>
      </c>
      <c r="T205" s="29">
        <v>0</v>
      </c>
      <c r="U205" s="29">
        <v>0</v>
      </c>
      <c r="V205" s="30">
        <v>0</v>
      </c>
      <c r="W205" s="43">
        <v>6.8</v>
      </c>
      <c r="X205" s="22">
        <v>100</v>
      </c>
      <c r="Y205" s="43"/>
    </row>
    <row r="206" s="3" customFormat="1" ht="228" spans="1:25">
      <c r="A206" s="23">
        <v>201</v>
      </c>
      <c r="B206" s="43" t="s">
        <v>390</v>
      </c>
      <c r="C206" s="65" t="s">
        <v>948</v>
      </c>
      <c r="D206" s="24" t="s">
        <v>31</v>
      </c>
      <c r="E206" s="67" t="s">
        <v>392</v>
      </c>
      <c r="F206" s="24" t="s">
        <v>78</v>
      </c>
      <c r="G206" s="43" t="s">
        <v>949</v>
      </c>
      <c r="H206" s="67" t="s">
        <v>282</v>
      </c>
      <c r="I206" s="67" t="s">
        <v>950</v>
      </c>
      <c r="J206" s="24">
        <v>10</v>
      </c>
      <c r="K206" s="27" t="s">
        <v>951</v>
      </c>
      <c r="L206" s="27" t="s">
        <v>785</v>
      </c>
      <c r="M206" s="101" t="s">
        <v>952</v>
      </c>
      <c r="N206" s="65">
        <v>630</v>
      </c>
      <c r="O206" s="65">
        <v>2050</v>
      </c>
      <c r="P206" s="65">
        <v>92</v>
      </c>
      <c r="Q206" s="65">
        <v>322</v>
      </c>
      <c r="R206" s="65"/>
      <c r="S206" s="29">
        <v>0</v>
      </c>
      <c r="T206" s="29">
        <v>10</v>
      </c>
      <c r="U206" s="29">
        <v>0</v>
      </c>
      <c r="V206" s="30">
        <v>0</v>
      </c>
      <c r="W206" s="43">
        <v>10</v>
      </c>
      <c r="X206" s="22">
        <v>100</v>
      </c>
      <c r="Y206" s="43"/>
    </row>
    <row r="207" s="3" customFormat="1" ht="288" spans="1:25">
      <c r="A207" s="23">
        <v>202</v>
      </c>
      <c r="B207" s="43" t="s">
        <v>390</v>
      </c>
      <c r="C207" s="65" t="s">
        <v>953</v>
      </c>
      <c r="D207" s="24" t="s">
        <v>31</v>
      </c>
      <c r="E207" s="67" t="s">
        <v>392</v>
      </c>
      <c r="F207" s="24" t="s">
        <v>78</v>
      </c>
      <c r="G207" s="43" t="s">
        <v>949</v>
      </c>
      <c r="H207" s="67" t="s">
        <v>282</v>
      </c>
      <c r="I207" s="67" t="s">
        <v>954</v>
      </c>
      <c r="J207" s="24">
        <v>20</v>
      </c>
      <c r="K207" s="34" t="s">
        <v>951</v>
      </c>
      <c r="L207" s="34" t="s">
        <v>785</v>
      </c>
      <c r="M207" s="101" t="s">
        <v>952</v>
      </c>
      <c r="N207" s="65">
        <v>630</v>
      </c>
      <c r="O207" s="65">
        <v>2050</v>
      </c>
      <c r="P207" s="65">
        <v>92</v>
      </c>
      <c r="Q207" s="65">
        <v>322</v>
      </c>
      <c r="R207" s="65"/>
      <c r="S207" s="29">
        <v>0</v>
      </c>
      <c r="T207" s="29">
        <v>20</v>
      </c>
      <c r="U207" s="29">
        <v>0</v>
      </c>
      <c r="V207" s="30">
        <v>0</v>
      </c>
      <c r="W207" s="43">
        <v>20</v>
      </c>
      <c r="X207" s="22">
        <v>100</v>
      </c>
      <c r="Y207" s="43"/>
    </row>
    <row r="208" s="3" customFormat="1" ht="240" spans="1:25">
      <c r="A208" s="23">
        <v>203</v>
      </c>
      <c r="B208" s="43" t="s">
        <v>390</v>
      </c>
      <c r="C208" s="65" t="s">
        <v>955</v>
      </c>
      <c r="D208" s="24" t="s">
        <v>31</v>
      </c>
      <c r="E208" s="67" t="s">
        <v>392</v>
      </c>
      <c r="F208" s="24" t="s">
        <v>78</v>
      </c>
      <c r="G208" s="43" t="s">
        <v>956</v>
      </c>
      <c r="H208" s="67" t="s">
        <v>282</v>
      </c>
      <c r="I208" s="67" t="s">
        <v>957</v>
      </c>
      <c r="J208" s="24">
        <v>18.4</v>
      </c>
      <c r="K208" s="34" t="s">
        <v>958</v>
      </c>
      <c r="L208" s="34" t="s">
        <v>785</v>
      </c>
      <c r="M208" s="65" t="s">
        <v>959</v>
      </c>
      <c r="N208" s="65">
        <v>95</v>
      </c>
      <c r="O208" s="65">
        <v>320</v>
      </c>
      <c r="P208" s="65">
        <v>9</v>
      </c>
      <c r="Q208" s="65">
        <v>26</v>
      </c>
      <c r="R208" s="65"/>
      <c r="S208" s="29">
        <v>0</v>
      </c>
      <c r="T208" s="29">
        <v>18.4</v>
      </c>
      <c r="U208" s="29">
        <v>0</v>
      </c>
      <c r="V208" s="30">
        <v>0</v>
      </c>
      <c r="W208" s="43">
        <v>18.4</v>
      </c>
      <c r="X208" s="22">
        <v>100</v>
      </c>
      <c r="Y208" s="43"/>
    </row>
    <row r="209" s="3" customFormat="1" ht="409.5" spans="1:25">
      <c r="A209" s="23">
        <v>204</v>
      </c>
      <c r="B209" s="43" t="s">
        <v>390</v>
      </c>
      <c r="C209" s="65" t="s">
        <v>960</v>
      </c>
      <c r="D209" s="24" t="s">
        <v>31</v>
      </c>
      <c r="E209" s="67" t="s">
        <v>392</v>
      </c>
      <c r="F209" s="24" t="s">
        <v>78</v>
      </c>
      <c r="G209" s="43" t="s">
        <v>956</v>
      </c>
      <c r="H209" s="65" t="s">
        <v>35</v>
      </c>
      <c r="I209" s="67" t="s">
        <v>961</v>
      </c>
      <c r="J209" s="24">
        <v>5.5</v>
      </c>
      <c r="K209" s="34" t="s">
        <v>958</v>
      </c>
      <c r="L209" s="34" t="s">
        <v>785</v>
      </c>
      <c r="M209" s="65" t="s">
        <v>962</v>
      </c>
      <c r="N209" s="65">
        <v>95</v>
      </c>
      <c r="O209" s="65">
        <v>320</v>
      </c>
      <c r="P209" s="65">
        <v>9</v>
      </c>
      <c r="Q209" s="65">
        <v>26</v>
      </c>
      <c r="R209" s="65"/>
      <c r="S209" s="29">
        <v>0</v>
      </c>
      <c r="T209" s="29">
        <v>5.5</v>
      </c>
      <c r="U209" s="29">
        <v>0</v>
      </c>
      <c r="V209" s="30">
        <v>0</v>
      </c>
      <c r="W209" s="43">
        <v>5.5</v>
      </c>
      <c r="X209" s="22">
        <v>100</v>
      </c>
      <c r="Y209" s="43"/>
    </row>
    <row r="210" s="3" customFormat="1" ht="409.5" spans="1:25">
      <c r="A210" s="23">
        <v>205</v>
      </c>
      <c r="B210" s="43" t="s">
        <v>390</v>
      </c>
      <c r="C210" s="65" t="s">
        <v>963</v>
      </c>
      <c r="D210" s="24" t="s">
        <v>31</v>
      </c>
      <c r="E210" s="67" t="s">
        <v>392</v>
      </c>
      <c r="F210" s="24" t="s">
        <v>78</v>
      </c>
      <c r="G210" s="43" t="s">
        <v>956</v>
      </c>
      <c r="H210" s="65" t="s">
        <v>35</v>
      </c>
      <c r="I210" s="67" t="s">
        <v>964</v>
      </c>
      <c r="J210" s="24">
        <v>6.1</v>
      </c>
      <c r="K210" s="40" t="s">
        <v>958</v>
      </c>
      <c r="L210" s="40" t="s">
        <v>785</v>
      </c>
      <c r="M210" s="65" t="s">
        <v>965</v>
      </c>
      <c r="N210" s="65">
        <v>180</v>
      </c>
      <c r="O210" s="65">
        <v>500</v>
      </c>
      <c r="P210" s="65">
        <v>14</v>
      </c>
      <c r="Q210" s="65">
        <v>37</v>
      </c>
      <c r="R210" s="65"/>
      <c r="S210" s="29">
        <v>0</v>
      </c>
      <c r="T210" s="29">
        <v>6.1</v>
      </c>
      <c r="U210" s="29">
        <v>0</v>
      </c>
      <c r="V210" s="30">
        <v>0</v>
      </c>
      <c r="W210" s="43">
        <v>6.1</v>
      </c>
      <c r="X210" s="22">
        <v>100</v>
      </c>
      <c r="Y210" s="43"/>
    </row>
    <row r="211" s="3" customFormat="1" ht="72" spans="1:25">
      <c r="A211" s="23">
        <v>206</v>
      </c>
      <c r="B211" s="43" t="s">
        <v>411</v>
      </c>
      <c r="C211" s="65" t="s">
        <v>966</v>
      </c>
      <c r="D211" s="24" t="s">
        <v>31</v>
      </c>
      <c r="E211" s="65" t="s">
        <v>413</v>
      </c>
      <c r="F211" s="24" t="s">
        <v>78</v>
      </c>
      <c r="G211" s="43" t="s">
        <v>79</v>
      </c>
      <c r="H211" s="65" t="s">
        <v>35</v>
      </c>
      <c r="I211" s="65" t="s">
        <v>967</v>
      </c>
      <c r="J211" s="24">
        <v>7</v>
      </c>
      <c r="K211" s="27">
        <v>45689</v>
      </c>
      <c r="L211" s="27">
        <v>45809</v>
      </c>
      <c r="M211" s="65" t="s">
        <v>968</v>
      </c>
      <c r="N211" s="65">
        <v>80</v>
      </c>
      <c r="O211" s="65">
        <v>270</v>
      </c>
      <c r="P211" s="65">
        <v>20</v>
      </c>
      <c r="Q211" s="65">
        <v>55</v>
      </c>
      <c r="R211" s="65" t="s">
        <v>969</v>
      </c>
      <c r="S211" s="29">
        <v>7</v>
      </c>
      <c r="T211" s="29">
        <v>0</v>
      </c>
      <c r="U211" s="29">
        <v>0</v>
      </c>
      <c r="V211" s="30">
        <v>0</v>
      </c>
      <c r="W211" s="43">
        <v>7</v>
      </c>
      <c r="X211" s="22">
        <v>100</v>
      </c>
      <c r="Y211" s="43"/>
    </row>
    <row r="212" s="3" customFormat="1" ht="156" spans="1:25">
      <c r="A212" s="23">
        <v>207</v>
      </c>
      <c r="B212" s="43" t="s">
        <v>411</v>
      </c>
      <c r="C212" s="69" t="s">
        <v>970</v>
      </c>
      <c r="D212" s="24" t="s">
        <v>31</v>
      </c>
      <c r="E212" s="65" t="s">
        <v>413</v>
      </c>
      <c r="F212" s="24" t="s">
        <v>78</v>
      </c>
      <c r="G212" s="43" t="s">
        <v>79</v>
      </c>
      <c r="H212" s="67" t="s">
        <v>282</v>
      </c>
      <c r="I212" s="69" t="s">
        <v>971</v>
      </c>
      <c r="J212" s="24">
        <v>33</v>
      </c>
      <c r="K212" s="27">
        <v>45689</v>
      </c>
      <c r="L212" s="27">
        <v>45809</v>
      </c>
      <c r="M212" s="93" t="s">
        <v>972</v>
      </c>
      <c r="N212" s="65">
        <v>168</v>
      </c>
      <c r="O212" s="65">
        <v>512</v>
      </c>
      <c r="P212" s="65">
        <v>56</v>
      </c>
      <c r="Q212" s="65">
        <v>196</v>
      </c>
      <c r="R212" s="65" t="s">
        <v>973</v>
      </c>
      <c r="S212" s="29">
        <v>33</v>
      </c>
      <c r="T212" s="29">
        <v>0</v>
      </c>
      <c r="U212" s="29">
        <v>0</v>
      </c>
      <c r="V212" s="30">
        <v>0</v>
      </c>
      <c r="W212" s="43">
        <v>33</v>
      </c>
      <c r="X212" s="22">
        <v>100</v>
      </c>
      <c r="Y212" s="43"/>
    </row>
    <row r="213" s="3" customFormat="1" ht="48" spans="1:25">
      <c r="A213" s="23">
        <v>208</v>
      </c>
      <c r="B213" s="43" t="s">
        <v>411</v>
      </c>
      <c r="C213" s="65" t="s">
        <v>974</v>
      </c>
      <c r="D213" s="24" t="s">
        <v>31</v>
      </c>
      <c r="E213" s="65" t="s">
        <v>413</v>
      </c>
      <c r="F213" s="24" t="s">
        <v>78</v>
      </c>
      <c r="G213" s="43" t="s">
        <v>79</v>
      </c>
      <c r="H213" s="67" t="s">
        <v>282</v>
      </c>
      <c r="I213" s="65" t="s">
        <v>975</v>
      </c>
      <c r="J213" s="24">
        <v>10</v>
      </c>
      <c r="K213" s="34">
        <v>45690</v>
      </c>
      <c r="L213" s="34">
        <v>45810</v>
      </c>
      <c r="M213" s="65" t="s">
        <v>976</v>
      </c>
      <c r="N213" s="65">
        <v>900</v>
      </c>
      <c r="O213" s="65">
        <v>3230</v>
      </c>
      <c r="P213" s="65">
        <v>153</v>
      </c>
      <c r="Q213" s="65">
        <v>409</v>
      </c>
      <c r="R213" s="65" t="s">
        <v>977</v>
      </c>
      <c r="S213" s="29">
        <v>10</v>
      </c>
      <c r="T213" s="29">
        <v>0</v>
      </c>
      <c r="U213" s="29">
        <v>0</v>
      </c>
      <c r="V213" s="30">
        <v>0</v>
      </c>
      <c r="W213" s="43">
        <v>10</v>
      </c>
      <c r="X213" s="22">
        <v>100</v>
      </c>
      <c r="Y213" s="43"/>
    </row>
    <row r="214" s="3" customFormat="1" ht="84" spans="1:25">
      <c r="A214" s="23">
        <v>209</v>
      </c>
      <c r="B214" s="43" t="s">
        <v>411</v>
      </c>
      <c r="C214" s="65" t="s">
        <v>978</v>
      </c>
      <c r="D214" s="24" t="s">
        <v>31</v>
      </c>
      <c r="E214" s="65" t="s">
        <v>413</v>
      </c>
      <c r="F214" s="24" t="s">
        <v>78</v>
      </c>
      <c r="G214" s="43" t="s">
        <v>79</v>
      </c>
      <c r="H214" s="65" t="s">
        <v>35</v>
      </c>
      <c r="I214" s="65" t="s">
        <v>979</v>
      </c>
      <c r="J214" s="24">
        <v>10</v>
      </c>
      <c r="K214" s="34">
        <v>45690</v>
      </c>
      <c r="L214" s="34">
        <v>45810</v>
      </c>
      <c r="M214" s="65" t="s">
        <v>980</v>
      </c>
      <c r="N214" s="65">
        <v>65</v>
      </c>
      <c r="O214" s="65">
        <v>208</v>
      </c>
      <c r="P214" s="65">
        <v>12</v>
      </c>
      <c r="Q214" s="65">
        <v>38</v>
      </c>
      <c r="R214" s="65" t="s">
        <v>980</v>
      </c>
      <c r="S214" s="29">
        <v>10</v>
      </c>
      <c r="T214" s="29">
        <v>0</v>
      </c>
      <c r="U214" s="29">
        <v>0</v>
      </c>
      <c r="V214" s="30">
        <v>0</v>
      </c>
      <c r="W214" s="43">
        <v>10</v>
      </c>
      <c r="X214" s="22">
        <v>100</v>
      </c>
      <c r="Y214" s="43"/>
    </row>
    <row r="215" s="3" customFormat="1" ht="60" spans="1:25">
      <c r="A215" s="23">
        <v>210</v>
      </c>
      <c r="B215" s="43" t="s">
        <v>411</v>
      </c>
      <c r="C215" s="65" t="s">
        <v>981</v>
      </c>
      <c r="D215" s="24" t="s">
        <v>31</v>
      </c>
      <c r="E215" s="65" t="s">
        <v>413</v>
      </c>
      <c r="F215" s="24" t="s">
        <v>78</v>
      </c>
      <c r="G215" s="43" t="s">
        <v>79</v>
      </c>
      <c r="H215" s="65" t="s">
        <v>35</v>
      </c>
      <c r="I215" s="65" t="s">
        <v>982</v>
      </c>
      <c r="J215" s="24">
        <v>20</v>
      </c>
      <c r="K215" s="34">
        <v>45689</v>
      </c>
      <c r="L215" s="34">
        <v>45809</v>
      </c>
      <c r="M215" s="67" t="s">
        <v>980</v>
      </c>
      <c r="N215" s="65">
        <v>210</v>
      </c>
      <c r="O215" s="65">
        <v>622</v>
      </c>
      <c r="P215" s="65">
        <v>15</v>
      </c>
      <c r="Q215" s="65">
        <v>45</v>
      </c>
      <c r="R215" s="67" t="s">
        <v>983</v>
      </c>
      <c r="S215" s="29">
        <v>20</v>
      </c>
      <c r="T215" s="29">
        <v>0</v>
      </c>
      <c r="U215" s="29">
        <v>0</v>
      </c>
      <c r="V215" s="30">
        <v>0</v>
      </c>
      <c r="W215" s="43">
        <v>20</v>
      </c>
      <c r="X215" s="22">
        <v>100</v>
      </c>
      <c r="Y215" s="43"/>
    </row>
    <row r="216" s="3" customFormat="1" ht="84" spans="1:25">
      <c r="A216" s="23">
        <v>211</v>
      </c>
      <c r="B216" s="43" t="s">
        <v>411</v>
      </c>
      <c r="C216" s="65" t="s">
        <v>984</v>
      </c>
      <c r="D216" s="24" t="s">
        <v>31</v>
      </c>
      <c r="E216" s="65" t="s">
        <v>413</v>
      </c>
      <c r="F216" s="24" t="s">
        <v>78</v>
      </c>
      <c r="G216" s="43" t="s">
        <v>79</v>
      </c>
      <c r="H216" s="67" t="s">
        <v>282</v>
      </c>
      <c r="I216" s="65" t="s">
        <v>985</v>
      </c>
      <c r="J216" s="24">
        <v>20</v>
      </c>
      <c r="K216" s="27">
        <v>45689</v>
      </c>
      <c r="L216" s="27">
        <v>45809</v>
      </c>
      <c r="M216" s="67" t="s">
        <v>986</v>
      </c>
      <c r="N216" s="65">
        <v>1148</v>
      </c>
      <c r="O216" s="65">
        <v>3661</v>
      </c>
      <c r="P216" s="65">
        <v>155</v>
      </c>
      <c r="Q216" s="65">
        <v>478</v>
      </c>
      <c r="R216" s="67" t="s">
        <v>346</v>
      </c>
      <c r="S216" s="29">
        <v>20</v>
      </c>
      <c r="T216" s="29">
        <v>0</v>
      </c>
      <c r="U216" s="29">
        <v>0</v>
      </c>
      <c r="V216" s="30">
        <v>0</v>
      </c>
      <c r="W216" s="43">
        <v>20</v>
      </c>
      <c r="X216" s="22">
        <v>100</v>
      </c>
      <c r="Y216" s="43"/>
    </row>
    <row r="217" s="3" customFormat="1" ht="120" spans="1:25">
      <c r="A217" s="23">
        <v>212</v>
      </c>
      <c r="B217" s="64" t="s">
        <v>383</v>
      </c>
      <c r="C217" s="65" t="s">
        <v>987</v>
      </c>
      <c r="D217" s="24" t="s">
        <v>31</v>
      </c>
      <c r="E217" s="65" t="s">
        <v>385</v>
      </c>
      <c r="F217" s="24" t="s">
        <v>78</v>
      </c>
      <c r="G217" s="43" t="s">
        <v>988</v>
      </c>
      <c r="H217" s="65" t="s">
        <v>35</v>
      </c>
      <c r="I217" s="65" t="s">
        <v>989</v>
      </c>
      <c r="J217" s="24">
        <v>50</v>
      </c>
      <c r="K217" s="34">
        <v>45809</v>
      </c>
      <c r="L217" s="34">
        <v>45992</v>
      </c>
      <c r="M217" s="65" t="s">
        <v>990</v>
      </c>
      <c r="N217" s="65">
        <v>712</v>
      </c>
      <c r="O217" s="65">
        <v>2728</v>
      </c>
      <c r="P217" s="65">
        <v>96</v>
      </c>
      <c r="Q217" s="65">
        <v>304</v>
      </c>
      <c r="R217" s="65" t="s">
        <v>990</v>
      </c>
      <c r="S217" s="29">
        <v>50</v>
      </c>
      <c r="T217" s="29">
        <v>0</v>
      </c>
      <c r="U217" s="29">
        <v>0</v>
      </c>
      <c r="V217" s="30">
        <v>0</v>
      </c>
      <c r="W217" s="43">
        <v>50</v>
      </c>
      <c r="X217" s="22">
        <v>100</v>
      </c>
      <c r="Y217" s="43"/>
    </row>
    <row r="218" s="3" customFormat="1" ht="108" spans="1:25">
      <c r="A218" s="23">
        <v>213</v>
      </c>
      <c r="B218" s="43" t="s">
        <v>272</v>
      </c>
      <c r="C218" s="98" t="s">
        <v>991</v>
      </c>
      <c r="D218" s="24" t="s">
        <v>31</v>
      </c>
      <c r="E218" s="65" t="s">
        <v>32</v>
      </c>
      <c r="F218" s="24" t="s">
        <v>32</v>
      </c>
      <c r="G218" s="43" t="s">
        <v>992</v>
      </c>
      <c r="H218" s="65" t="s">
        <v>35</v>
      </c>
      <c r="I218" s="67" t="s">
        <v>993</v>
      </c>
      <c r="J218" s="24">
        <v>601.5647</v>
      </c>
      <c r="K218" s="34">
        <v>45748</v>
      </c>
      <c r="L218" s="34">
        <v>45992</v>
      </c>
      <c r="M218" s="67" t="s">
        <v>994</v>
      </c>
      <c r="N218" s="65">
        <v>5247</v>
      </c>
      <c r="O218" s="65">
        <v>14820</v>
      </c>
      <c r="P218" s="65">
        <v>328</v>
      </c>
      <c r="Q218" s="65">
        <v>986</v>
      </c>
      <c r="R218" s="67" t="s">
        <v>995</v>
      </c>
      <c r="S218" s="29">
        <v>0</v>
      </c>
      <c r="T218" s="29">
        <v>601.5647</v>
      </c>
      <c r="U218" s="29">
        <v>0</v>
      </c>
      <c r="V218" s="30">
        <v>0</v>
      </c>
      <c r="W218" s="43">
        <v>601.5647</v>
      </c>
      <c r="X218" s="22">
        <v>100</v>
      </c>
      <c r="Y218" s="43"/>
    </row>
    <row r="219" s="3" customFormat="1" ht="96" spans="1:25">
      <c r="A219" s="23">
        <v>214</v>
      </c>
      <c r="B219" s="43" t="s">
        <v>996</v>
      </c>
      <c r="C219" s="24" t="s">
        <v>997</v>
      </c>
      <c r="D219" s="24" t="s">
        <v>31</v>
      </c>
      <c r="E219" s="24" t="s">
        <v>32</v>
      </c>
      <c r="F219" s="24" t="s">
        <v>32</v>
      </c>
      <c r="G219" s="43" t="s">
        <v>67</v>
      </c>
      <c r="H219" s="24" t="s">
        <v>282</v>
      </c>
      <c r="I219" s="24" t="s">
        <v>998</v>
      </c>
      <c r="J219" s="24">
        <v>2719.5</v>
      </c>
      <c r="K219" s="34">
        <v>45658</v>
      </c>
      <c r="L219" s="34">
        <v>46011</v>
      </c>
      <c r="M219" s="24" t="s">
        <v>999</v>
      </c>
      <c r="N219" s="24">
        <v>391420</v>
      </c>
      <c r="O219" s="24">
        <v>769970</v>
      </c>
      <c r="P219" s="24">
        <v>44860</v>
      </c>
      <c r="Q219" s="24">
        <v>157010</v>
      </c>
      <c r="R219" s="24" t="s">
        <v>999</v>
      </c>
      <c r="S219" s="29">
        <v>0</v>
      </c>
      <c r="T219" s="29">
        <v>0</v>
      </c>
      <c r="U219" s="29">
        <v>0</v>
      </c>
      <c r="V219" s="30">
        <v>2719.5</v>
      </c>
      <c r="W219" s="43">
        <v>2719.5</v>
      </c>
      <c r="X219" s="22">
        <v>100</v>
      </c>
      <c r="Y219" s="43"/>
    </row>
    <row r="220" s="3" customFormat="1" ht="204" spans="1:25">
      <c r="A220" s="23">
        <v>215</v>
      </c>
      <c r="B220" s="43" t="s">
        <v>272</v>
      </c>
      <c r="C220" s="24" t="s">
        <v>1000</v>
      </c>
      <c r="D220" s="24" t="s">
        <v>31</v>
      </c>
      <c r="E220" s="24" t="s">
        <v>32</v>
      </c>
      <c r="F220" s="24" t="s">
        <v>173</v>
      </c>
      <c r="G220" s="43" t="s">
        <v>1001</v>
      </c>
      <c r="H220" s="24" t="s">
        <v>35</v>
      </c>
      <c r="I220" s="24" t="s">
        <v>1002</v>
      </c>
      <c r="J220" s="24">
        <v>20</v>
      </c>
      <c r="K220" s="40">
        <v>45717</v>
      </c>
      <c r="L220" s="40">
        <v>45992</v>
      </c>
      <c r="M220" s="24" t="s">
        <v>1003</v>
      </c>
      <c r="N220" s="24">
        <v>120</v>
      </c>
      <c r="O220" s="24">
        <v>486</v>
      </c>
      <c r="P220" s="24">
        <v>76</v>
      </c>
      <c r="Q220" s="24">
        <v>306</v>
      </c>
      <c r="R220" s="24" t="s">
        <v>1004</v>
      </c>
      <c r="S220" s="29">
        <v>0</v>
      </c>
      <c r="T220" s="29">
        <v>20</v>
      </c>
      <c r="U220" s="29">
        <v>0</v>
      </c>
      <c r="V220" s="30">
        <v>0</v>
      </c>
      <c r="W220" s="43">
        <v>20</v>
      </c>
      <c r="X220" s="22">
        <v>100</v>
      </c>
      <c r="Y220" s="43"/>
    </row>
    <row r="221" s="3" customFormat="1" ht="204" spans="1:25">
      <c r="A221" s="23">
        <v>216</v>
      </c>
      <c r="B221" s="43" t="s">
        <v>272</v>
      </c>
      <c r="C221" s="102" t="s">
        <v>1000</v>
      </c>
      <c r="D221" s="24" t="s">
        <v>31</v>
      </c>
      <c r="E221" s="102" t="s">
        <v>32</v>
      </c>
      <c r="F221" s="102" t="s">
        <v>220</v>
      </c>
      <c r="G221" s="43" t="s">
        <v>860</v>
      </c>
      <c r="H221" s="102" t="s">
        <v>35</v>
      </c>
      <c r="I221" s="102" t="s">
        <v>1002</v>
      </c>
      <c r="J221" s="24">
        <v>20</v>
      </c>
      <c r="K221" s="27">
        <v>45870</v>
      </c>
      <c r="L221" s="27">
        <v>45992</v>
      </c>
      <c r="M221" s="102" t="s">
        <v>1005</v>
      </c>
      <c r="N221" s="103">
        <v>135</v>
      </c>
      <c r="O221" s="103">
        <v>473</v>
      </c>
      <c r="P221" s="103">
        <v>83</v>
      </c>
      <c r="Q221" s="103">
        <v>258</v>
      </c>
      <c r="R221" s="102" t="s">
        <v>1004</v>
      </c>
      <c r="S221" s="29">
        <v>0</v>
      </c>
      <c r="T221" s="29">
        <v>20</v>
      </c>
      <c r="U221" s="29">
        <v>0</v>
      </c>
      <c r="V221" s="30">
        <v>0</v>
      </c>
      <c r="W221" s="43">
        <v>20</v>
      </c>
      <c r="X221" s="22">
        <v>100</v>
      </c>
      <c r="Y221" s="43"/>
    </row>
    <row r="222" s="3" customFormat="1" ht="156" spans="1:25">
      <c r="A222" s="23">
        <v>217</v>
      </c>
      <c r="B222" s="43" t="s">
        <v>272</v>
      </c>
      <c r="C222" s="102" t="s">
        <v>1000</v>
      </c>
      <c r="D222" s="24" t="s">
        <v>31</v>
      </c>
      <c r="E222" s="102" t="s">
        <v>32</v>
      </c>
      <c r="F222" s="102" t="s">
        <v>244</v>
      </c>
      <c r="G222" s="43" t="s">
        <v>1006</v>
      </c>
      <c r="H222" s="102" t="s">
        <v>35</v>
      </c>
      <c r="I222" s="102" t="s">
        <v>1007</v>
      </c>
      <c r="J222" s="24">
        <v>20</v>
      </c>
      <c r="K222" s="27">
        <v>45717</v>
      </c>
      <c r="L222" s="27">
        <v>45992</v>
      </c>
      <c r="M222" s="102" t="s">
        <v>1008</v>
      </c>
      <c r="N222" s="103">
        <v>100</v>
      </c>
      <c r="O222" s="103">
        <v>400</v>
      </c>
      <c r="P222" s="103">
        <v>47</v>
      </c>
      <c r="Q222" s="103">
        <v>121</v>
      </c>
      <c r="R222" s="102" t="s">
        <v>1004</v>
      </c>
      <c r="S222" s="29">
        <v>0</v>
      </c>
      <c r="T222" s="29">
        <v>20</v>
      </c>
      <c r="U222" s="29">
        <v>0</v>
      </c>
      <c r="V222" s="30">
        <v>0</v>
      </c>
      <c r="W222" s="43">
        <v>20</v>
      </c>
      <c r="X222" s="22">
        <v>100</v>
      </c>
      <c r="Y222" s="43"/>
    </row>
    <row r="223" s="3" customFormat="1" ht="60" spans="1:25">
      <c r="A223" s="23">
        <v>218</v>
      </c>
      <c r="B223" s="43" t="s">
        <v>272</v>
      </c>
      <c r="C223" s="102" t="s">
        <v>1009</v>
      </c>
      <c r="D223" s="24" t="s">
        <v>31</v>
      </c>
      <c r="E223" s="102" t="s">
        <v>319</v>
      </c>
      <c r="F223" s="24" t="s">
        <v>128</v>
      </c>
      <c r="G223" s="43" t="s">
        <v>1010</v>
      </c>
      <c r="H223" s="102" t="s">
        <v>35</v>
      </c>
      <c r="I223" s="102" t="s">
        <v>1011</v>
      </c>
      <c r="J223" s="24">
        <v>16</v>
      </c>
      <c r="K223" s="34">
        <v>45778</v>
      </c>
      <c r="L223" s="34">
        <v>45992</v>
      </c>
      <c r="M223" s="102" t="s">
        <v>1012</v>
      </c>
      <c r="N223" s="103">
        <v>2569</v>
      </c>
      <c r="O223" s="103">
        <v>8681</v>
      </c>
      <c r="P223" s="103" t="s">
        <v>1013</v>
      </c>
      <c r="Q223" s="103" t="s">
        <v>1014</v>
      </c>
      <c r="R223" s="102" t="s">
        <v>1015</v>
      </c>
      <c r="S223" s="29">
        <v>0</v>
      </c>
      <c r="T223" s="29">
        <v>16</v>
      </c>
      <c r="U223" s="29">
        <v>0</v>
      </c>
      <c r="V223" s="30">
        <v>0</v>
      </c>
      <c r="W223" s="43">
        <v>16</v>
      </c>
      <c r="X223" s="22">
        <v>100</v>
      </c>
      <c r="Y223" s="43"/>
    </row>
    <row r="224" s="3" customFormat="1" ht="132" spans="1:25">
      <c r="A224" s="23">
        <v>219</v>
      </c>
      <c r="B224" s="43" t="s">
        <v>272</v>
      </c>
      <c r="C224" s="102" t="s">
        <v>1009</v>
      </c>
      <c r="D224" s="24" t="s">
        <v>31</v>
      </c>
      <c r="E224" s="102" t="s">
        <v>319</v>
      </c>
      <c r="F224" s="102" t="s">
        <v>140</v>
      </c>
      <c r="G224" s="43" t="s">
        <v>1016</v>
      </c>
      <c r="H224" s="102" t="s">
        <v>35</v>
      </c>
      <c r="I224" s="102" t="s">
        <v>1017</v>
      </c>
      <c r="J224" s="24">
        <v>25</v>
      </c>
      <c r="K224" s="34">
        <v>45778</v>
      </c>
      <c r="L224" s="34">
        <v>45992</v>
      </c>
      <c r="M224" s="102" t="s">
        <v>1018</v>
      </c>
      <c r="N224" s="103">
        <v>3210</v>
      </c>
      <c r="O224" s="103">
        <v>6589</v>
      </c>
      <c r="P224" s="103">
        <v>482</v>
      </c>
      <c r="Q224" s="103">
        <v>513</v>
      </c>
      <c r="R224" s="102" t="s">
        <v>1019</v>
      </c>
      <c r="S224" s="29">
        <v>0</v>
      </c>
      <c r="T224" s="29">
        <v>25</v>
      </c>
      <c r="U224" s="29">
        <v>0</v>
      </c>
      <c r="V224" s="30">
        <v>0</v>
      </c>
      <c r="W224" s="43">
        <v>25</v>
      </c>
      <c r="X224" s="22">
        <v>100</v>
      </c>
      <c r="Y224" s="43"/>
    </row>
    <row r="225" s="3" customFormat="1" ht="72" spans="1:25">
      <c r="A225" s="23">
        <v>220</v>
      </c>
      <c r="B225" s="43" t="s">
        <v>272</v>
      </c>
      <c r="C225" s="102" t="s">
        <v>1009</v>
      </c>
      <c r="D225" s="24" t="s">
        <v>31</v>
      </c>
      <c r="E225" s="102" t="s">
        <v>319</v>
      </c>
      <c r="F225" s="102" t="s">
        <v>146</v>
      </c>
      <c r="G225" s="43" t="s">
        <v>1020</v>
      </c>
      <c r="H225" s="102" t="s">
        <v>35</v>
      </c>
      <c r="I225" s="102" t="s">
        <v>1021</v>
      </c>
      <c r="J225" s="24">
        <v>28.5</v>
      </c>
      <c r="K225" s="34">
        <v>45778</v>
      </c>
      <c r="L225" s="34">
        <v>45992</v>
      </c>
      <c r="M225" s="102" t="s">
        <v>1022</v>
      </c>
      <c r="N225" s="103">
        <v>318</v>
      </c>
      <c r="O225" s="103">
        <v>1199</v>
      </c>
      <c r="P225" s="103">
        <v>114</v>
      </c>
      <c r="Q225" s="103">
        <v>379</v>
      </c>
      <c r="R225" s="102" t="s">
        <v>1023</v>
      </c>
      <c r="S225" s="29">
        <v>0</v>
      </c>
      <c r="T225" s="29">
        <v>28.5</v>
      </c>
      <c r="U225" s="29">
        <v>0</v>
      </c>
      <c r="V225" s="30">
        <v>0</v>
      </c>
      <c r="W225" s="43">
        <v>28.5</v>
      </c>
      <c r="X225" s="22">
        <v>100</v>
      </c>
      <c r="Y225" s="43"/>
    </row>
    <row r="226" s="3" customFormat="1" ht="168" spans="1:25">
      <c r="A226" s="23">
        <v>221</v>
      </c>
      <c r="B226" s="43" t="s">
        <v>272</v>
      </c>
      <c r="C226" s="102" t="s">
        <v>1009</v>
      </c>
      <c r="D226" s="24" t="s">
        <v>31</v>
      </c>
      <c r="E226" s="102" t="s">
        <v>319</v>
      </c>
      <c r="F226" s="102" t="s">
        <v>152</v>
      </c>
      <c r="G226" s="43" t="s">
        <v>1024</v>
      </c>
      <c r="H226" s="102" t="s">
        <v>35</v>
      </c>
      <c r="I226" s="102" t="s">
        <v>1025</v>
      </c>
      <c r="J226" s="24">
        <v>102</v>
      </c>
      <c r="K226" s="27">
        <v>45778</v>
      </c>
      <c r="L226" s="27">
        <v>45992</v>
      </c>
      <c r="M226" s="102" t="s">
        <v>1026</v>
      </c>
      <c r="N226" s="103">
        <v>1985</v>
      </c>
      <c r="O226" s="103">
        <v>6789</v>
      </c>
      <c r="P226" s="103" t="s">
        <v>1027</v>
      </c>
      <c r="Q226" s="103" t="s">
        <v>1028</v>
      </c>
      <c r="R226" s="102" t="s">
        <v>1029</v>
      </c>
      <c r="S226" s="29">
        <v>0</v>
      </c>
      <c r="T226" s="29">
        <v>102</v>
      </c>
      <c r="U226" s="29">
        <v>0</v>
      </c>
      <c r="V226" s="30">
        <v>0</v>
      </c>
      <c r="W226" s="43">
        <v>102</v>
      </c>
      <c r="X226" s="22">
        <v>100</v>
      </c>
      <c r="Y226" s="43"/>
    </row>
    <row r="227" s="3" customFormat="1" ht="180" spans="1:25">
      <c r="A227" s="23">
        <v>222</v>
      </c>
      <c r="B227" s="43" t="s">
        <v>272</v>
      </c>
      <c r="C227" s="102" t="s">
        <v>1009</v>
      </c>
      <c r="D227" s="24" t="s">
        <v>31</v>
      </c>
      <c r="E227" s="102" t="s">
        <v>319</v>
      </c>
      <c r="F227" s="102" t="s">
        <v>157</v>
      </c>
      <c r="G227" s="43" t="s">
        <v>1030</v>
      </c>
      <c r="H227" s="102" t="s">
        <v>35</v>
      </c>
      <c r="I227" s="102" t="s">
        <v>1031</v>
      </c>
      <c r="J227" s="24">
        <v>105</v>
      </c>
      <c r="K227" s="34">
        <v>45778</v>
      </c>
      <c r="L227" s="34">
        <v>45992</v>
      </c>
      <c r="M227" s="102" t="s">
        <v>1032</v>
      </c>
      <c r="N227" s="103">
        <v>1185</v>
      </c>
      <c r="O227" s="103">
        <v>4221</v>
      </c>
      <c r="P227" s="103" t="s">
        <v>1033</v>
      </c>
      <c r="Q227" s="103" t="s">
        <v>1034</v>
      </c>
      <c r="R227" s="102" t="s">
        <v>1035</v>
      </c>
      <c r="S227" s="29">
        <v>0</v>
      </c>
      <c r="T227" s="29">
        <v>105</v>
      </c>
      <c r="U227" s="29">
        <v>0</v>
      </c>
      <c r="V227" s="30">
        <v>0</v>
      </c>
      <c r="W227" s="43">
        <v>105</v>
      </c>
      <c r="X227" s="22">
        <v>100</v>
      </c>
      <c r="Y227" s="43"/>
    </row>
    <row r="228" s="3" customFormat="1" ht="96" spans="1:25">
      <c r="A228" s="23">
        <v>223</v>
      </c>
      <c r="B228" s="43" t="s">
        <v>272</v>
      </c>
      <c r="C228" s="102" t="s">
        <v>1009</v>
      </c>
      <c r="D228" s="24" t="s">
        <v>31</v>
      </c>
      <c r="E228" s="102" t="s">
        <v>319</v>
      </c>
      <c r="F228" s="102" t="s">
        <v>168</v>
      </c>
      <c r="G228" s="43" t="s">
        <v>1036</v>
      </c>
      <c r="H228" s="102" t="s">
        <v>35</v>
      </c>
      <c r="I228" s="102" t="s">
        <v>1037</v>
      </c>
      <c r="J228" s="24">
        <v>42</v>
      </c>
      <c r="K228" s="34">
        <v>45778</v>
      </c>
      <c r="L228" s="34">
        <v>45992</v>
      </c>
      <c r="M228" s="102" t="s">
        <v>1038</v>
      </c>
      <c r="N228" s="103">
        <v>943</v>
      </c>
      <c r="O228" s="103">
        <v>3772</v>
      </c>
      <c r="P228" s="103" t="s">
        <v>1039</v>
      </c>
      <c r="Q228" s="103" t="s">
        <v>1040</v>
      </c>
      <c r="R228" s="102" t="s">
        <v>1041</v>
      </c>
      <c r="S228" s="29">
        <v>0</v>
      </c>
      <c r="T228" s="29">
        <v>42</v>
      </c>
      <c r="U228" s="29">
        <v>0</v>
      </c>
      <c r="V228" s="30">
        <v>0</v>
      </c>
      <c r="W228" s="43">
        <v>42</v>
      </c>
      <c r="X228" s="22">
        <v>100</v>
      </c>
      <c r="Y228" s="43"/>
    </row>
    <row r="229" s="3" customFormat="1" ht="72" spans="1:25">
      <c r="A229" s="23">
        <v>224</v>
      </c>
      <c r="B229" s="43" t="s">
        <v>272</v>
      </c>
      <c r="C229" s="102" t="s">
        <v>1009</v>
      </c>
      <c r="D229" s="24" t="s">
        <v>31</v>
      </c>
      <c r="E229" s="102" t="s">
        <v>319</v>
      </c>
      <c r="F229" s="102" t="s">
        <v>173</v>
      </c>
      <c r="G229" s="43" t="s">
        <v>1042</v>
      </c>
      <c r="H229" s="102" t="s">
        <v>35</v>
      </c>
      <c r="I229" s="102" t="s">
        <v>1043</v>
      </c>
      <c r="J229" s="24">
        <v>7</v>
      </c>
      <c r="K229" s="34">
        <v>45778</v>
      </c>
      <c r="L229" s="34">
        <v>45992</v>
      </c>
      <c r="M229" s="102" t="s">
        <v>1044</v>
      </c>
      <c r="N229" s="104">
        <v>103</v>
      </c>
      <c r="O229" s="104">
        <v>355</v>
      </c>
      <c r="P229" s="104" t="s">
        <v>1045</v>
      </c>
      <c r="Q229" s="104" t="s">
        <v>1046</v>
      </c>
      <c r="R229" s="102" t="s">
        <v>1047</v>
      </c>
      <c r="S229" s="29">
        <v>0</v>
      </c>
      <c r="T229" s="29">
        <v>7</v>
      </c>
      <c r="U229" s="29">
        <v>0</v>
      </c>
      <c r="V229" s="30">
        <v>0</v>
      </c>
      <c r="W229" s="43">
        <v>7</v>
      </c>
      <c r="X229" s="22">
        <v>100</v>
      </c>
      <c r="Y229" s="43"/>
    </row>
    <row r="230" s="3" customFormat="1" ht="96" spans="1:25">
      <c r="A230" s="23">
        <v>225</v>
      </c>
      <c r="B230" s="43" t="s">
        <v>272</v>
      </c>
      <c r="C230" s="102" t="s">
        <v>1009</v>
      </c>
      <c r="D230" s="24" t="s">
        <v>31</v>
      </c>
      <c r="E230" s="102" t="s">
        <v>319</v>
      </c>
      <c r="F230" s="102" t="s">
        <v>179</v>
      </c>
      <c r="G230" s="43" t="s">
        <v>1048</v>
      </c>
      <c r="H230" s="102" t="s">
        <v>35</v>
      </c>
      <c r="I230" s="102" t="s">
        <v>1049</v>
      </c>
      <c r="J230" s="24">
        <v>52.5</v>
      </c>
      <c r="K230" s="40">
        <v>45778</v>
      </c>
      <c r="L230" s="40">
        <v>45992</v>
      </c>
      <c r="M230" s="102" t="s">
        <v>1050</v>
      </c>
      <c r="N230" s="103">
        <v>1050</v>
      </c>
      <c r="O230" s="103">
        <v>3742</v>
      </c>
      <c r="P230" s="103" t="s">
        <v>1051</v>
      </c>
      <c r="Q230" s="103" t="s">
        <v>1052</v>
      </c>
      <c r="R230" s="102" t="s">
        <v>1053</v>
      </c>
      <c r="S230" s="29">
        <v>0</v>
      </c>
      <c r="T230" s="29">
        <v>52.5</v>
      </c>
      <c r="U230" s="29">
        <v>0</v>
      </c>
      <c r="V230" s="30">
        <v>0</v>
      </c>
      <c r="W230" s="43">
        <v>52.5</v>
      </c>
      <c r="X230" s="22">
        <v>100</v>
      </c>
      <c r="Y230" s="43"/>
    </row>
    <row r="231" s="3" customFormat="1" ht="60" spans="1:25">
      <c r="A231" s="23">
        <v>226</v>
      </c>
      <c r="B231" s="43" t="s">
        <v>272</v>
      </c>
      <c r="C231" s="102" t="s">
        <v>1009</v>
      </c>
      <c r="D231" s="24" t="s">
        <v>31</v>
      </c>
      <c r="E231" s="102" t="s">
        <v>319</v>
      </c>
      <c r="F231" s="102" t="s">
        <v>184</v>
      </c>
      <c r="G231" s="43" t="s">
        <v>1054</v>
      </c>
      <c r="H231" s="102" t="s">
        <v>35</v>
      </c>
      <c r="I231" s="102" t="s">
        <v>1055</v>
      </c>
      <c r="J231" s="24">
        <v>30</v>
      </c>
      <c r="K231" s="27">
        <v>45778</v>
      </c>
      <c r="L231" s="27">
        <v>45992</v>
      </c>
      <c r="M231" s="102" t="s">
        <v>1056</v>
      </c>
      <c r="N231" s="103">
        <v>130</v>
      </c>
      <c r="O231" s="103">
        <v>557</v>
      </c>
      <c r="P231" s="103">
        <v>12</v>
      </c>
      <c r="Q231" s="103">
        <v>89</v>
      </c>
      <c r="R231" s="102" t="s">
        <v>1057</v>
      </c>
      <c r="S231" s="29">
        <v>0</v>
      </c>
      <c r="T231" s="29">
        <v>30</v>
      </c>
      <c r="U231" s="29">
        <v>0</v>
      </c>
      <c r="V231" s="30">
        <v>0</v>
      </c>
      <c r="W231" s="43">
        <v>30</v>
      </c>
      <c r="X231" s="22">
        <v>100</v>
      </c>
      <c r="Y231" s="43"/>
    </row>
    <row r="232" s="3" customFormat="1" ht="96" spans="1:25">
      <c r="A232" s="23">
        <v>227</v>
      </c>
      <c r="B232" s="43" t="s">
        <v>272</v>
      </c>
      <c r="C232" s="102" t="s">
        <v>1009</v>
      </c>
      <c r="D232" s="24" t="s">
        <v>31</v>
      </c>
      <c r="E232" s="102" t="s">
        <v>319</v>
      </c>
      <c r="F232" s="102" t="s">
        <v>195</v>
      </c>
      <c r="G232" s="43" t="s">
        <v>1058</v>
      </c>
      <c r="H232" s="102" t="s">
        <v>35</v>
      </c>
      <c r="I232" s="102" t="s">
        <v>1059</v>
      </c>
      <c r="J232" s="24">
        <v>27</v>
      </c>
      <c r="K232" s="27">
        <v>45778</v>
      </c>
      <c r="L232" s="27">
        <v>45992</v>
      </c>
      <c r="M232" s="102" t="s">
        <v>1060</v>
      </c>
      <c r="N232" s="103">
        <v>1219</v>
      </c>
      <c r="O232" s="103">
        <v>5499</v>
      </c>
      <c r="P232" s="103">
        <v>343</v>
      </c>
      <c r="Q232" s="103">
        <v>1149</v>
      </c>
      <c r="R232" s="102" t="s">
        <v>1061</v>
      </c>
      <c r="S232" s="29">
        <v>0</v>
      </c>
      <c r="T232" s="29">
        <v>27</v>
      </c>
      <c r="U232" s="29">
        <v>0</v>
      </c>
      <c r="V232" s="30">
        <v>0</v>
      </c>
      <c r="W232" s="43">
        <v>27</v>
      </c>
      <c r="X232" s="22">
        <v>100</v>
      </c>
      <c r="Y232" s="43"/>
    </row>
    <row r="233" s="3" customFormat="1" ht="60" spans="1:25">
      <c r="A233" s="23">
        <v>228</v>
      </c>
      <c r="B233" s="43" t="s">
        <v>272</v>
      </c>
      <c r="C233" s="102" t="s">
        <v>1009</v>
      </c>
      <c r="D233" s="24" t="s">
        <v>31</v>
      </c>
      <c r="E233" s="102" t="s">
        <v>319</v>
      </c>
      <c r="F233" s="24" t="s">
        <v>33</v>
      </c>
      <c r="G233" s="43" t="s">
        <v>1062</v>
      </c>
      <c r="H233" s="102" t="s">
        <v>35</v>
      </c>
      <c r="I233" s="102" t="s">
        <v>1063</v>
      </c>
      <c r="J233" s="24">
        <v>11</v>
      </c>
      <c r="K233" s="34">
        <v>45778</v>
      </c>
      <c r="L233" s="34">
        <v>45992</v>
      </c>
      <c r="M233" s="102" t="s">
        <v>1064</v>
      </c>
      <c r="N233" s="103">
        <v>106</v>
      </c>
      <c r="O233" s="103">
        <v>519</v>
      </c>
      <c r="P233" s="103">
        <v>38</v>
      </c>
      <c r="Q233" s="103">
        <v>135</v>
      </c>
      <c r="R233" s="102" t="s">
        <v>1065</v>
      </c>
      <c r="S233" s="29">
        <v>0</v>
      </c>
      <c r="T233" s="29">
        <v>11</v>
      </c>
      <c r="U233" s="29">
        <v>0</v>
      </c>
      <c r="V233" s="30">
        <v>0</v>
      </c>
      <c r="W233" s="43">
        <v>11</v>
      </c>
      <c r="X233" s="22">
        <v>100</v>
      </c>
      <c r="Y233" s="43"/>
    </row>
    <row r="234" s="3" customFormat="1" ht="60" spans="1:25">
      <c r="A234" s="23">
        <v>229</v>
      </c>
      <c r="B234" s="43" t="s">
        <v>272</v>
      </c>
      <c r="C234" s="102" t="s">
        <v>1009</v>
      </c>
      <c r="D234" s="24" t="s">
        <v>31</v>
      </c>
      <c r="E234" s="102" t="s">
        <v>319</v>
      </c>
      <c r="F234" s="102" t="s">
        <v>190</v>
      </c>
      <c r="G234" s="43" t="s">
        <v>1066</v>
      </c>
      <c r="H234" s="102" t="s">
        <v>35</v>
      </c>
      <c r="I234" s="102" t="s">
        <v>1067</v>
      </c>
      <c r="J234" s="24">
        <v>16</v>
      </c>
      <c r="K234" s="34">
        <v>45778</v>
      </c>
      <c r="L234" s="34">
        <v>45992</v>
      </c>
      <c r="M234" s="102" t="s">
        <v>1068</v>
      </c>
      <c r="N234" s="103">
        <v>304</v>
      </c>
      <c r="O234" s="103">
        <v>1148</v>
      </c>
      <c r="P234" s="103">
        <v>70</v>
      </c>
      <c r="Q234" s="103">
        <v>264</v>
      </c>
      <c r="R234" s="102" t="s">
        <v>1069</v>
      </c>
      <c r="S234" s="29">
        <v>0</v>
      </c>
      <c r="T234" s="29">
        <v>16</v>
      </c>
      <c r="U234" s="29">
        <v>0</v>
      </c>
      <c r="V234" s="30">
        <v>0</v>
      </c>
      <c r="W234" s="43">
        <v>16</v>
      </c>
      <c r="X234" s="22">
        <v>100</v>
      </c>
      <c r="Y234" s="43"/>
    </row>
    <row r="235" s="3" customFormat="1" ht="192" spans="1:25">
      <c r="A235" s="23">
        <v>230</v>
      </c>
      <c r="B235" s="43" t="s">
        <v>272</v>
      </c>
      <c r="C235" s="102" t="s">
        <v>1009</v>
      </c>
      <c r="D235" s="24" t="s">
        <v>31</v>
      </c>
      <c r="E235" s="102" t="s">
        <v>319</v>
      </c>
      <c r="F235" s="102" t="s">
        <v>205</v>
      </c>
      <c r="G235" s="43" t="s">
        <v>1070</v>
      </c>
      <c r="H235" s="102" t="s">
        <v>35</v>
      </c>
      <c r="I235" s="102" t="s">
        <v>1071</v>
      </c>
      <c r="J235" s="24">
        <v>56</v>
      </c>
      <c r="K235" s="34">
        <v>45778</v>
      </c>
      <c r="L235" s="34">
        <v>45992</v>
      </c>
      <c r="M235" s="102" t="s">
        <v>1072</v>
      </c>
      <c r="N235" s="103">
        <v>2079</v>
      </c>
      <c r="O235" s="103">
        <v>6496</v>
      </c>
      <c r="P235" s="103">
        <v>383</v>
      </c>
      <c r="Q235" s="103">
        <v>1177</v>
      </c>
      <c r="R235" s="102" t="s">
        <v>1073</v>
      </c>
      <c r="S235" s="29">
        <v>0</v>
      </c>
      <c r="T235" s="29">
        <v>56</v>
      </c>
      <c r="U235" s="29">
        <v>0</v>
      </c>
      <c r="V235" s="30">
        <v>0</v>
      </c>
      <c r="W235" s="43">
        <v>56</v>
      </c>
      <c r="X235" s="22">
        <v>100</v>
      </c>
      <c r="Y235" s="43"/>
    </row>
    <row r="236" s="3" customFormat="1" ht="36" spans="1:25">
      <c r="A236" s="23">
        <v>231</v>
      </c>
      <c r="B236" s="43" t="s">
        <v>272</v>
      </c>
      <c r="C236" s="102" t="s">
        <v>1009</v>
      </c>
      <c r="D236" s="24" t="s">
        <v>31</v>
      </c>
      <c r="E236" s="102" t="s">
        <v>319</v>
      </c>
      <c r="F236" s="24" t="s">
        <v>72</v>
      </c>
      <c r="G236" s="43" t="s">
        <v>1074</v>
      </c>
      <c r="H236" s="102" t="s">
        <v>35</v>
      </c>
      <c r="I236" s="102" t="s">
        <v>1075</v>
      </c>
      <c r="J236" s="24">
        <v>12</v>
      </c>
      <c r="K236" s="27">
        <v>45778</v>
      </c>
      <c r="L236" s="27">
        <v>45992</v>
      </c>
      <c r="M236" s="102" t="s">
        <v>1076</v>
      </c>
      <c r="N236" s="103">
        <v>351</v>
      </c>
      <c r="O236" s="103">
        <v>1588</v>
      </c>
      <c r="P236" s="103">
        <v>65</v>
      </c>
      <c r="Q236" s="103">
        <v>246</v>
      </c>
      <c r="R236" s="102" t="s">
        <v>1077</v>
      </c>
      <c r="S236" s="29">
        <v>0</v>
      </c>
      <c r="T236" s="29">
        <v>12</v>
      </c>
      <c r="U236" s="29">
        <v>0</v>
      </c>
      <c r="V236" s="30">
        <v>0</v>
      </c>
      <c r="W236" s="43">
        <v>12</v>
      </c>
      <c r="X236" s="22">
        <v>100</v>
      </c>
      <c r="Y236" s="43"/>
    </row>
    <row r="237" s="3" customFormat="1" ht="108" spans="1:25">
      <c r="A237" s="23">
        <v>232</v>
      </c>
      <c r="B237" s="43" t="s">
        <v>272</v>
      </c>
      <c r="C237" s="102" t="s">
        <v>1009</v>
      </c>
      <c r="D237" s="24" t="s">
        <v>31</v>
      </c>
      <c r="E237" s="102" t="s">
        <v>319</v>
      </c>
      <c r="F237" s="102" t="s">
        <v>214</v>
      </c>
      <c r="G237" s="43" t="s">
        <v>1078</v>
      </c>
      <c r="H237" s="102" t="s">
        <v>35</v>
      </c>
      <c r="I237" s="102" t="s">
        <v>1079</v>
      </c>
      <c r="J237" s="24">
        <v>20</v>
      </c>
      <c r="K237" s="34">
        <v>45778</v>
      </c>
      <c r="L237" s="34">
        <v>45992</v>
      </c>
      <c r="M237" s="102" t="s">
        <v>1080</v>
      </c>
      <c r="N237" s="103">
        <v>196</v>
      </c>
      <c r="O237" s="103">
        <v>753</v>
      </c>
      <c r="P237" s="103">
        <v>53</v>
      </c>
      <c r="Q237" s="103">
        <v>204</v>
      </c>
      <c r="R237" s="102" t="s">
        <v>1081</v>
      </c>
      <c r="S237" s="29">
        <v>0</v>
      </c>
      <c r="T237" s="29">
        <v>20</v>
      </c>
      <c r="U237" s="29">
        <v>0</v>
      </c>
      <c r="V237" s="30">
        <v>0</v>
      </c>
      <c r="W237" s="43">
        <v>20</v>
      </c>
      <c r="X237" s="22">
        <v>100</v>
      </c>
      <c r="Y237" s="43"/>
    </row>
    <row r="238" s="3" customFormat="1" ht="132" spans="1:25">
      <c r="A238" s="23">
        <v>233</v>
      </c>
      <c r="B238" s="43" t="s">
        <v>272</v>
      </c>
      <c r="C238" s="102" t="s">
        <v>1009</v>
      </c>
      <c r="D238" s="24" t="s">
        <v>31</v>
      </c>
      <c r="E238" s="102" t="s">
        <v>319</v>
      </c>
      <c r="F238" s="102" t="s">
        <v>220</v>
      </c>
      <c r="G238" s="43" t="s">
        <v>1082</v>
      </c>
      <c r="H238" s="102" t="s">
        <v>35</v>
      </c>
      <c r="I238" s="102" t="s">
        <v>1083</v>
      </c>
      <c r="J238" s="24">
        <v>39</v>
      </c>
      <c r="K238" s="34">
        <v>45778</v>
      </c>
      <c r="L238" s="34">
        <v>45992</v>
      </c>
      <c r="M238" s="102" t="s">
        <v>1084</v>
      </c>
      <c r="N238" s="103">
        <v>903</v>
      </c>
      <c r="O238" s="103">
        <v>3551</v>
      </c>
      <c r="P238" s="103">
        <v>182</v>
      </c>
      <c r="Q238" s="103">
        <v>723</v>
      </c>
      <c r="R238" s="102" t="s">
        <v>1085</v>
      </c>
      <c r="S238" s="29">
        <v>0</v>
      </c>
      <c r="T238" s="29">
        <v>39</v>
      </c>
      <c r="U238" s="29">
        <v>0</v>
      </c>
      <c r="V238" s="30">
        <v>0</v>
      </c>
      <c r="W238" s="43">
        <v>39</v>
      </c>
      <c r="X238" s="22">
        <v>100</v>
      </c>
      <c r="Y238" s="43"/>
    </row>
    <row r="239" s="3" customFormat="1" ht="216" spans="1:25">
      <c r="A239" s="23">
        <v>234</v>
      </c>
      <c r="B239" s="43" t="s">
        <v>272</v>
      </c>
      <c r="C239" s="102" t="s">
        <v>1009</v>
      </c>
      <c r="D239" s="24" t="s">
        <v>31</v>
      </c>
      <c r="E239" s="102" t="s">
        <v>319</v>
      </c>
      <c r="F239" s="102" t="s">
        <v>78</v>
      </c>
      <c r="G239" s="43" t="s">
        <v>1086</v>
      </c>
      <c r="H239" s="102" t="s">
        <v>35</v>
      </c>
      <c r="I239" s="102" t="s">
        <v>1087</v>
      </c>
      <c r="J239" s="24">
        <v>72</v>
      </c>
      <c r="K239" s="34">
        <v>45778</v>
      </c>
      <c r="L239" s="34">
        <v>45992</v>
      </c>
      <c r="M239" s="102" t="s">
        <v>1088</v>
      </c>
      <c r="N239" s="103">
        <v>2128</v>
      </c>
      <c r="O239" s="103">
        <v>7413</v>
      </c>
      <c r="P239" s="103" t="s">
        <v>1089</v>
      </c>
      <c r="Q239" s="103" t="s">
        <v>1090</v>
      </c>
      <c r="R239" s="102" t="s">
        <v>1091</v>
      </c>
      <c r="S239" s="29">
        <v>0</v>
      </c>
      <c r="T239" s="29">
        <v>72</v>
      </c>
      <c r="U239" s="29">
        <v>0</v>
      </c>
      <c r="V239" s="30">
        <v>0</v>
      </c>
      <c r="W239" s="43">
        <v>72</v>
      </c>
      <c r="X239" s="22">
        <v>100</v>
      </c>
      <c r="Y239" s="43"/>
    </row>
    <row r="240" s="3" customFormat="1" ht="60" spans="1:25">
      <c r="A240" s="23">
        <v>235</v>
      </c>
      <c r="B240" s="43" t="s">
        <v>272</v>
      </c>
      <c r="C240" s="102" t="s">
        <v>1009</v>
      </c>
      <c r="D240" s="24" t="s">
        <v>31</v>
      </c>
      <c r="E240" s="102" t="s">
        <v>319</v>
      </c>
      <c r="F240" s="102" t="s">
        <v>229</v>
      </c>
      <c r="G240" s="43" t="s">
        <v>1092</v>
      </c>
      <c r="H240" s="102" t="s">
        <v>35</v>
      </c>
      <c r="I240" s="102" t="s">
        <v>1093</v>
      </c>
      <c r="J240" s="24">
        <v>17</v>
      </c>
      <c r="K240" s="40">
        <v>45778</v>
      </c>
      <c r="L240" s="40">
        <v>45992</v>
      </c>
      <c r="M240" s="102" t="s">
        <v>1094</v>
      </c>
      <c r="N240" s="103">
        <v>185</v>
      </c>
      <c r="O240" s="103">
        <v>536</v>
      </c>
      <c r="P240" s="103">
        <v>43</v>
      </c>
      <c r="Q240" s="103">
        <v>123</v>
      </c>
      <c r="R240" s="102" t="s">
        <v>1095</v>
      </c>
      <c r="S240" s="29">
        <v>0</v>
      </c>
      <c r="T240" s="29">
        <v>17</v>
      </c>
      <c r="U240" s="29">
        <v>0</v>
      </c>
      <c r="V240" s="30">
        <v>0</v>
      </c>
      <c r="W240" s="43">
        <v>17</v>
      </c>
      <c r="X240" s="22">
        <v>100</v>
      </c>
      <c r="Y240" s="43"/>
    </row>
    <row r="241" s="3" customFormat="1" ht="72" spans="1:25">
      <c r="A241" s="23">
        <v>236</v>
      </c>
      <c r="B241" s="43" t="s">
        <v>272</v>
      </c>
      <c r="C241" s="102" t="s">
        <v>1009</v>
      </c>
      <c r="D241" s="24" t="s">
        <v>31</v>
      </c>
      <c r="E241" s="102" t="s">
        <v>319</v>
      </c>
      <c r="F241" s="102" t="s">
        <v>234</v>
      </c>
      <c r="G241" s="43" t="s">
        <v>1096</v>
      </c>
      <c r="H241" s="102" t="s">
        <v>35</v>
      </c>
      <c r="I241" s="102" t="s">
        <v>1097</v>
      </c>
      <c r="J241" s="24">
        <v>14</v>
      </c>
      <c r="K241" s="27">
        <v>45778</v>
      </c>
      <c r="L241" s="27">
        <v>45992</v>
      </c>
      <c r="M241" s="102" t="s">
        <v>1098</v>
      </c>
      <c r="N241" s="105">
        <v>146</v>
      </c>
      <c r="O241" s="105">
        <v>476</v>
      </c>
      <c r="P241" s="105">
        <v>32</v>
      </c>
      <c r="Q241" s="105">
        <v>95</v>
      </c>
      <c r="R241" s="102" t="s">
        <v>1099</v>
      </c>
      <c r="S241" s="29">
        <v>0</v>
      </c>
      <c r="T241" s="29">
        <v>14</v>
      </c>
      <c r="U241" s="29">
        <v>0</v>
      </c>
      <c r="V241" s="30">
        <v>0</v>
      </c>
      <c r="W241" s="43">
        <v>14</v>
      </c>
      <c r="X241" s="22">
        <v>100</v>
      </c>
      <c r="Y241" s="43"/>
    </row>
    <row r="242" s="3" customFormat="1" ht="60" spans="1:25">
      <c r="A242" s="23">
        <v>237</v>
      </c>
      <c r="B242" s="43" t="s">
        <v>272</v>
      </c>
      <c r="C242" s="102" t="s">
        <v>1009</v>
      </c>
      <c r="D242" s="24" t="s">
        <v>31</v>
      </c>
      <c r="E242" s="102" t="s">
        <v>319</v>
      </c>
      <c r="F242" s="102" t="s">
        <v>239</v>
      </c>
      <c r="G242" s="43" t="s">
        <v>1100</v>
      </c>
      <c r="H242" s="102" t="s">
        <v>35</v>
      </c>
      <c r="I242" s="102" t="s">
        <v>1101</v>
      </c>
      <c r="J242" s="24">
        <v>19</v>
      </c>
      <c r="K242" s="27">
        <v>45778</v>
      </c>
      <c r="L242" s="27">
        <v>45992</v>
      </c>
      <c r="M242" s="102" t="s">
        <v>1102</v>
      </c>
      <c r="N242" s="103">
        <v>213</v>
      </c>
      <c r="O242" s="103">
        <v>876</v>
      </c>
      <c r="P242" s="103">
        <v>21</v>
      </c>
      <c r="Q242" s="103">
        <v>86</v>
      </c>
      <c r="R242" s="102" t="s">
        <v>1103</v>
      </c>
      <c r="S242" s="29">
        <v>0</v>
      </c>
      <c r="T242" s="29">
        <v>19</v>
      </c>
      <c r="U242" s="29">
        <v>0</v>
      </c>
      <c r="V242" s="30">
        <v>0</v>
      </c>
      <c r="W242" s="43">
        <v>19</v>
      </c>
      <c r="X242" s="22">
        <v>100</v>
      </c>
      <c r="Y242" s="43"/>
    </row>
    <row r="243" s="3" customFormat="1" ht="396" spans="1:25">
      <c r="A243" s="23">
        <v>238</v>
      </c>
      <c r="B243" s="43" t="s">
        <v>272</v>
      </c>
      <c r="C243" s="102" t="s">
        <v>1009</v>
      </c>
      <c r="D243" s="24" t="s">
        <v>31</v>
      </c>
      <c r="E243" s="102" t="s">
        <v>319</v>
      </c>
      <c r="F243" s="102" t="s">
        <v>244</v>
      </c>
      <c r="G243" s="43" t="s">
        <v>1104</v>
      </c>
      <c r="H243" s="102" t="s">
        <v>35</v>
      </c>
      <c r="I243" s="102" t="s">
        <v>1105</v>
      </c>
      <c r="J243" s="24">
        <v>128</v>
      </c>
      <c r="K243" s="34">
        <v>45778</v>
      </c>
      <c r="L243" s="34">
        <v>45992</v>
      </c>
      <c r="M243" s="102" t="s">
        <v>1106</v>
      </c>
      <c r="N243" s="103">
        <v>2898</v>
      </c>
      <c r="O243" s="103">
        <v>10267</v>
      </c>
      <c r="P243" s="103">
        <v>545</v>
      </c>
      <c r="Q243" s="103">
        <v>1706</v>
      </c>
      <c r="R243" s="102" t="s">
        <v>1107</v>
      </c>
      <c r="S243" s="29">
        <v>0</v>
      </c>
      <c r="T243" s="29">
        <v>128</v>
      </c>
      <c r="U243" s="29">
        <v>0</v>
      </c>
      <c r="V243" s="30">
        <v>0</v>
      </c>
      <c r="W243" s="43">
        <v>128</v>
      </c>
      <c r="X243" s="22">
        <v>100</v>
      </c>
      <c r="Y243" s="43"/>
    </row>
    <row r="244" s="3" customFormat="1" ht="84" spans="1:25">
      <c r="A244" s="23">
        <v>239</v>
      </c>
      <c r="B244" s="43" t="s">
        <v>272</v>
      </c>
      <c r="C244" s="24" t="s">
        <v>1009</v>
      </c>
      <c r="D244" s="24" t="s">
        <v>31</v>
      </c>
      <c r="E244" s="24" t="s">
        <v>319</v>
      </c>
      <c r="F244" s="102" t="s">
        <v>54</v>
      </c>
      <c r="G244" s="43" t="s">
        <v>1108</v>
      </c>
      <c r="H244" s="26" t="s">
        <v>35</v>
      </c>
      <c r="I244" s="26" t="s">
        <v>1109</v>
      </c>
      <c r="J244" s="24">
        <v>47</v>
      </c>
      <c r="K244" s="34">
        <v>45778</v>
      </c>
      <c r="L244" s="34">
        <v>45992</v>
      </c>
      <c r="M244" s="24" t="s">
        <v>1110</v>
      </c>
      <c r="N244" s="24">
        <v>625</v>
      </c>
      <c r="O244" s="24">
        <v>2056</v>
      </c>
      <c r="P244" s="24" t="s">
        <v>1111</v>
      </c>
      <c r="Q244" s="24" t="s">
        <v>1112</v>
      </c>
      <c r="R244" s="24" t="s">
        <v>1113</v>
      </c>
      <c r="S244" s="29">
        <v>0</v>
      </c>
      <c r="T244" s="29">
        <v>47</v>
      </c>
      <c r="U244" s="29">
        <v>0</v>
      </c>
      <c r="V244" s="30">
        <v>0</v>
      </c>
      <c r="W244" s="43">
        <v>47</v>
      </c>
      <c r="X244" s="22">
        <v>100</v>
      </c>
      <c r="Y244" s="43"/>
    </row>
    <row r="245" s="3" customFormat="1" ht="108" spans="1:25">
      <c r="A245" s="23">
        <v>240</v>
      </c>
      <c r="B245" s="43" t="s">
        <v>272</v>
      </c>
      <c r="C245" s="24" t="s">
        <v>1009</v>
      </c>
      <c r="D245" s="24" t="s">
        <v>31</v>
      </c>
      <c r="E245" s="24" t="s">
        <v>319</v>
      </c>
      <c r="F245" s="102" t="s">
        <v>253</v>
      </c>
      <c r="G245" s="43" t="s">
        <v>1114</v>
      </c>
      <c r="H245" s="26" t="s">
        <v>35</v>
      </c>
      <c r="I245" s="26" t="s">
        <v>1115</v>
      </c>
      <c r="J245" s="24">
        <v>44</v>
      </c>
      <c r="K245" s="34">
        <v>45778</v>
      </c>
      <c r="L245" s="34">
        <v>45992</v>
      </c>
      <c r="M245" s="24" t="s">
        <v>1116</v>
      </c>
      <c r="N245" s="24">
        <v>796</v>
      </c>
      <c r="O245" s="24">
        <v>2941</v>
      </c>
      <c r="P245" s="24">
        <v>153</v>
      </c>
      <c r="Q245" s="24">
        <v>510</v>
      </c>
      <c r="R245" s="24" t="s">
        <v>1117</v>
      </c>
      <c r="S245" s="29">
        <v>0</v>
      </c>
      <c r="T245" s="29">
        <v>44</v>
      </c>
      <c r="U245" s="29">
        <v>0</v>
      </c>
      <c r="V245" s="30">
        <v>0</v>
      </c>
      <c r="W245" s="43">
        <v>44</v>
      </c>
      <c r="X245" s="22">
        <v>100</v>
      </c>
      <c r="Y245" s="43"/>
    </row>
    <row r="246" s="3" customFormat="1" ht="204" spans="1:25">
      <c r="A246" s="23">
        <v>241</v>
      </c>
      <c r="B246" s="43" t="s">
        <v>272</v>
      </c>
      <c r="C246" s="24" t="s">
        <v>1118</v>
      </c>
      <c r="D246" s="24" t="s">
        <v>31</v>
      </c>
      <c r="E246" s="24" t="s">
        <v>1119</v>
      </c>
      <c r="F246" s="24" t="s">
        <v>78</v>
      </c>
      <c r="G246" s="43" t="s">
        <v>1120</v>
      </c>
      <c r="H246" s="26" t="s">
        <v>35</v>
      </c>
      <c r="I246" s="26" t="s">
        <v>1121</v>
      </c>
      <c r="J246" s="24">
        <v>111.1</v>
      </c>
      <c r="K246" s="27">
        <v>45901</v>
      </c>
      <c r="L246" s="27">
        <v>45991</v>
      </c>
      <c r="M246" s="24" t="s">
        <v>1122</v>
      </c>
      <c r="N246" s="24">
        <v>2081</v>
      </c>
      <c r="O246" s="24">
        <v>6797</v>
      </c>
      <c r="P246" s="24">
        <v>357</v>
      </c>
      <c r="Q246" s="24">
        <v>1208</v>
      </c>
      <c r="R246" s="24" t="s">
        <v>1122</v>
      </c>
      <c r="S246" s="29">
        <v>0</v>
      </c>
      <c r="T246" s="29">
        <v>111.1</v>
      </c>
      <c r="U246" s="29">
        <v>0</v>
      </c>
      <c r="V246" s="30">
        <v>0</v>
      </c>
      <c r="W246" s="43">
        <v>111.1</v>
      </c>
      <c r="X246" s="22">
        <v>100</v>
      </c>
      <c r="Y246" s="43"/>
    </row>
    <row r="247" s="3" customFormat="1" ht="96" spans="1:25">
      <c r="A247" s="23">
        <v>242</v>
      </c>
      <c r="B247" s="43" t="s">
        <v>272</v>
      </c>
      <c r="C247" s="24" t="s">
        <v>1123</v>
      </c>
      <c r="D247" s="24" t="s">
        <v>31</v>
      </c>
      <c r="E247" s="24" t="s">
        <v>1119</v>
      </c>
      <c r="F247" s="102" t="s">
        <v>179</v>
      </c>
      <c r="G247" s="43" t="s">
        <v>1124</v>
      </c>
      <c r="H247" s="26" t="s">
        <v>35</v>
      </c>
      <c r="I247" s="26" t="s">
        <v>1125</v>
      </c>
      <c r="J247" s="24">
        <v>20.7</v>
      </c>
      <c r="K247" s="34">
        <v>45901</v>
      </c>
      <c r="L247" s="34">
        <v>45991</v>
      </c>
      <c r="M247" s="24" t="s">
        <v>1126</v>
      </c>
      <c r="N247" s="24">
        <v>324</v>
      </c>
      <c r="O247" s="24">
        <v>968</v>
      </c>
      <c r="P247" s="24">
        <v>53</v>
      </c>
      <c r="Q247" s="24">
        <v>162</v>
      </c>
      <c r="R247" s="24" t="s">
        <v>1126</v>
      </c>
      <c r="S247" s="29">
        <v>0</v>
      </c>
      <c r="T247" s="29">
        <v>20.7</v>
      </c>
      <c r="U247" s="29">
        <v>0</v>
      </c>
      <c r="V247" s="30">
        <v>0</v>
      </c>
      <c r="W247" s="43">
        <v>20.7</v>
      </c>
      <c r="X247" s="22">
        <v>100</v>
      </c>
      <c r="Y247" s="43"/>
    </row>
    <row r="248" s="3" customFormat="1" ht="409.5" spans="1:25">
      <c r="A248" s="23">
        <v>243</v>
      </c>
      <c r="B248" s="43" t="s">
        <v>272</v>
      </c>
      <c r="C248" s="24" t="s">
        <v>1127</v>
      </c>
      <c r="D248" s="24" t="s">
        <v>31</v>
      </c>
      <c r="E248" s="24" t="s">
        <v>1119</v>
      </c>
      <c r="F248" s="102" t="s">
        <v>220</v>
      </c>
      <c r="G248" s="43" t="s">
        <v>1128</v>
      </c>
      <c r="H248" s="26" t="s">
        <v>35</v>
      </c>
      <c r="I248" s="26" t="s">
        <v>1129</v>
      </c>
      <c r="J248" s="24">
        <v>102</v>
      </c>
      <c r="K248" s="34">
        <v>45901</v>
      </c>
      <c r="L248" s="34">
        <v>45991</v>
      </c>
      <c r="M248" s="24" t="s">
        <v>1130</v>
      </c>
      <c r="N248" s="24">
        <v>1045</v>
      </c>
      <c r="O248" s="24">
        <v>4364</v>
      </c>
      <c r="P248" s="24">
        <v>275</v>
      </c>
      <c r="Q248" s="24">
        <v>1296</v>
      </c>
      <c r="R248" s="24" t="s">
        <v>1130</v>
      </c>
      <c r="S248" s="29">
        <v>0</v>
      </c>
      <c r="T248" s="29">
        <v>102</v>
      </c>
      <c r="U248" s="29">
        <v>0</v>
      </c>
      <c r="V248" s="30">
        <v>0</v>
      </c>
      <c r="W248" s="43">
        <v>102</v>
      </c>
      <c r="X248" s="22">
        <v>100</v>
      </c>
      <c r="Y248" s="43"/>
    </row>
    <row r="249" s="3" customFormat="1" ht="96" spans="1:25">
      <c r="A249" s="23">
        <v>244</v>
      </c>
      <c r="B249" s="43" t="s">
        <v>272</v>
      </c>
      <c r="C249" s="24" t="s">
        <v>1131</v>
      </c>
      <c r="D249" s="24" t="s">
        <v>31</v>
      </c>
      <c r="E249" s="24" t="s">
        <v>1119</v>
      </c>
      <c r="F249" s="102" t="s">
        <v>168</v>
      </c>
      <c r="G249" s="43" t="s">
        <v>1132</v>
      </c>
      <c r="H249" s="26" t="s">
        <v>35</v>
      </c>
      <c r="I249" s="26" t="s">
        <v>1133</v>
      </c>
      <c r="J249" s="24">
        <v>51.6</v>
      </c>
      <c r="K249" s="34">
        <v>45901</v>
      </c>
      <c r="L249" s="34">
        <v>45991</v>
      </c>
      <c r="M249" s="24" t="s">
        <v>1134</v>
      </c>
      <c r="N249" s="24">
        <v>316</v>
      </c>
      <c r="O249" s="24">
        <v>1199</v>
      </c>
      <c r="P249" s="24">
        <v>58</v>
      </c>
      <c r="Q249" s="24">
        <v>215</v>
      </c>
      <c r="R249" s="24" t="s">
        <v>1134</v>
      </c>
      <c r="S249" s="29">
        <v>0</v>
      </c>
      <c r="T249" s="29">
        <v>51.6</v>
      </c>
      <c r="U249" s="29">
        <v>0</v>
      </c>
      <c r="V249" s="30">
        <v>0</v>
      </c>
      <c r="W249" s="43">
        <v>51.6</v>
      </c>
      <c r="X249" s="22">
        <v>100</v>
      </c>
      <c r="Y249" s="43"/>
    </row>
    <row r="250" s="3" customFormat="1" ht="48" spans="1:25">
      <c r="A250" s="23">
        <v>245</v>
      </c>
      <c r="B250" s="43" t="s">
        <v>272</v>
      </c>
      <c r="C250" s="24" t="s">
        <v>1135</v>
      </c>
      <c r="D250" s="24" t="s">
        <v>31</v>
      </c>
      <c r="E250" s="24" t="s">
        <v>1119</v>
      </c>
      <c r="F250" s="24" t="s">
        <v>152</v>
      </c>
      <c r="G250" s="43" t="s">
        <v>1136</v>
      </c>
      <c r="H250" s="26" t="s">
        <v>35</v>
      </c>
      <c r="I250" s="26" t="s">
        <v>1137</v>
      </c>
      <c r="J250" s="24">
        <v>24.9</v>
      </c>
      <c r="K250" s="40">
        <v>45901</v>
      </c>
      <c r="L250" s="40">
        <v>45991</v>
      </c>
      <c r="M250" s="24" t="s">
        <v>1138</v>
      </c>
      <c r="N250" s="24">
        <v>110</v>
      </c>
      <c r="O250" s="24">
        <v>340</v>
      </c>
      <c r="P250" s="24">
        <v>56</v>
      </c>
      <c r="Q250" s="24">
        <v>190</v>
      </c>
      <c r="R250" s="24" t="s">
        <v>1138</v>
      </c>
      <c r="S250" s="29">
        <v>0</v>
      </c>
      <c r="T250" s="29">
        <v>24.9</v>
      </c>
      <c r="U250" s="29">
        <v>0</v>
      </c>
      <c r="V250" s="30">
        <v>0</v>
      </c>
      <c r="W250" s="43">
        <v>24.9</v>
      </c>
      <c r="X250" s="22">
        <v>100</v>
      </c>
      <c r="Y250" s="43"/>
    </row>
    <row r="251" s="3" customFormat="1" ht="84" spans="1:25">
      <c r="A251" s="23">
        <v>246</v>
      </c>
      <c r="B251" s="43" t="s">
        <v>272</v>
      </c>
      <c r="C251" s="24" t="s">
        <v>1139</v>
      </c>
      <c r="D251" s="24" t="s">
        <v>31</v>
      </c>
      <c r="E251" s="24" t="s">
        <v>1119</v>
      </c>
      <c r="F251" s="24" t="s">
        <v>244</v>
      </c>
      <c r="G251" s="43" t="s">
        <v>1140</v>
      </c>
      <c r="H251" s="26" t="s">
        <v>35</v>
      </c>
      <c r="I251" s="26" t="s">
        <v>1141</v>
      </c>
      <c r="J251" s="24">
        <v>9.3</v>
      </c>
      <c r="K251" s="27">
        <v>45901</v>
      </c>
      <c r="L251" s="27">
        <v>45991</v>
      </c>
      <c r="M251" s="24" t="s">
        <v>1142</v>
      </c>
      <c r="N251" s="24">
        <v>292</v>
      </c>
      <c r="O251" s="24">
        <v>696</v>
      </c>
      <c r="P251" s="24">
        <v>36</v>
      </c>
      <c r="Q251" s="24">
        <v>82</v>
      </c>
      <c r="R251" s="24" t="s">
        <v>1142</v>
      </c>
      <c r="S251" s="29">
        <v>0</v>
      </c>
      <c r="T251" s="29">
        <v>9.3</v>
      </c>
      <c r="U251" s="29">
        <v>0</v>
      </c>
      <c r="V251" s="30">
        <v>0</v>
      </c>
      <c r="W251" s="43">
        <v>9.3</v>
      </c>
      <c r="X251" s="22">
        <v>100</v>
      </c>
      <c r="Y251" s="43"/>
    </row>
    <row r="252" s="3" customFormat="1" ht="84" spans="1:25">
      <c r="A252" s="23">
        <v>247</v>
      </c>
      <c r="B252" s="43" t="s">
        <v>272</v>
      </c>
      <c r="C252" s="24" t="s">
        <v>1143</v>
      </c>
      <c r="D252" s="24" t="s">
        <v>31</v>
      </c>
      <c r="E252" s="24" t="s">
        <v>1119</v>
      </c>
      <c r="F252" s="102" t="s">
        <v>1119</v>
      </c>
      <c r="G252" s="43" t="s">
        <v>1144</v>
      </c>
      <c r="H252" s="24" t="s">
        <v>35</v>
      </c>
      <c r="I252" s="24" t="s">
        <v>1145</v>
      </c>
      <c r="J252" s="24">
        <v>30.4</v>
      </c>
      <c r="K252" s="27">
        <v>45901</v>
      </c>
      <c r="L252" s="27">
        <v>45991</v>
      </c>
      <c r="M252" s="106" t="s">
        <v>1146</v>
      </c>
      <c r="N252" s="24">
        <v>2250</v>
      </c>
      <c r="O252" s="24">
        <v>8560</v>
      </c>
      <c r="P252" s="24">
        <v>420</v>
      </c>
      <c r="Q252" s="24">
        <v>1580</v>
      </c>
      <c r="R252" s="106" t="s">
        <v>1146</v>
      </c>
      <c r="S252" s="29">
        <v>0</v>
      </c>
      <c r="T252" s="29">
        <v>30.4</v>
      </c>
      <c r="U252" s="29">
        <v>0</v>
      </c>
      <c r="V252" s="30">
        <v>0</v>
      </c>
      <c r="W252" s="43">
        <v>30.4</v>
      </c>
      <c r="X252" s="22">
        <v>100</v>
      </c>
      <c r="Y252" s="43"/>
    </row>
    <row r="253" s="3" customFormat="1" ht="96" spans="1:25">
      <c r="A253" s="23">
        <v>248</v>
      </c>
      <c r="B253" s="43" t="s">
        <v>272</v>
      </c>
      <c r="C253" s="26" t="s">
        <v>1147</v>
      </c>
      <c r="D253" s="24" t="s">
        <v>31</v>
      </c>
      <c r="E253" s="107" t="s">
        <v>32</v>
      </c>
      <c r="F253" s="107" t="s">
        <v>32</v>
      </c>
      <c r="G253" s="43" t="s">
        <v>992</v>
      </c>
      <c r="H253" s="26" t="s">
        <v>35</v>
      </c>
      <c r="I253" s="26" t="s">
        <v>1148</v>
      </c>
      <c r="J253" s="24">
        <v>371</v>
      </c>
      <c r="K253" s="34">
        <v>45839</v>
      </c>
      <c r="L253" s="34">
        <v>46021</v>
      </c>
      <c r="M253" s="26" t="s">
        <v>1149</v>
      </c>
      <c r="N253" s="26">
        <v>110000</v>
      </c>
      <c r="O253" s="26">
        <v>385000</v>
      </c>
      <c r="P253" s="26">
        <v>60855</v>
      </c>
      <c r="Q253" s="26">
        <v>200494</v>
      </c>
      <c r="R253" s="26" t="s">
        <v>1150</v>
      </c>
      <c r="S253" s="29">
        <v>0</v>
      </c>
      <c r="T253" s="29">
        <v>371</v>
      </c>
      <c r="U253" s="29">
        <v>0</v>
      </c>
      <c r="V253" s="30">
        <v>0</v>
      </c>
      <c r="W253" s="43">
        <v>371</v>
      </c>
      <c r="X253" s="22">
        <v>100</v>
      </c>
      <c r="Y253" s="43"/>
    </row>
    <row r="254" s="3" customFormat="1" ht="96" spans="1:25">
      <c r="A254" s="23">
        <v>249</v>
      </c>
      <c r="B254" s="43" t="s">
        <v>272</v>
      </c>
      <c r="C254" s="26" t="s">
        <v>1151</v>
      </c>
      <c r="D254" s="24" t="s">
        <v>31</v>
      </c>
      <c r="E254" s="107" t="s">
        <v>32</v>
      </c>
      <c r="F254" s="24" t="s">
        <v>179</v>
      </c>
      <c r="G254" s="43" t="s">
        <v>1152</v>
      </c>
      <c r="H254" s="26" t="s">
        <v>282</v>
      </c>
      <c r="I254" s="26" t="s">
        <v>1153</v>
      </c>
      <c r="J254" s="24">
        <v>100</v>
      </c>
      <c r="K254" s="34">
        <v>45809</v>
      </c>
      <c r="L254" s="34">
        <v>46022</v>
      </c>
      <c r="M254" s="26" t="s">
        <v>1154</v>
      </c>
      <c r="N254" s="26">
        <v>705</v>
      </c>
      <c r="O254" s="26">
        <v>2248</v>
      </c>
      <c r="P254" s="26">
        <v>57</v>
      </c>
      <c r="Q254" s="26">
        <v>210</v>
      </c>
      <c r="R254" s="26" t="s">
        <v>1155</v>
      </c>
      <c r="S254" s="29">
        <v>0</v>
      </c>
      <c r="T254" s="29">
        <v>100</v>
      </c>
      <c r="U254" s="29">
        <v>0</v>
      </c>
      <c r="V254" s="30">
        <v>0</v>
      </c>
      <c r="W254" s="43">
        <v>100</v>
      </c>
      <c r="X254" s="22">
        <v>100</v>
      </c>
      <c r="Y254" s="43"/>
    </row>
    <row r="255" s="3" customFormat="1" ht="96" spans="1:25">
      <c r="A255" s="23">
        <v>250</v>
      </c>
      <c r="B255" s="43" t="s">
        <v>272</v>
      </c>
      <c r="C255" s="24" t="s">
        <v>1156</v>
      </c>
      <c r="D255" s="24" t="s">
        <v>31</v>
      </c>
      <c r="E255" s="107" t="s">
        <v>32</v>
      </c>
      <c r="F255" s="107" t="s">
        <v>32</v>
      </c>
      <c r="G255" s="43" t="s">
        <v>1157</v>
      </c>
      <c r="H255" s="26" t="s">
        <v>35</v>
      </c>
      <c r="I255" s="24" t="s">
        <v>1158</v>
      </c>
      <c r="J255" s="24">
        <v>210</v>
      </c>
      <c r="K255" s="34">
        <v>45717</v>
      </c>
      <c r="L255" s="34">
        <v>45992</v>
      </c>
      <c r="M255" s="24" t="s">
        <v>1159</v>
      </c>
      <c r="N255" s="108">
        <v>52</v>
      </c>
      <c r="O255" s="108">
        <v>105</v>
      </c>
      <c r="P255" s="108">
        <v>11</v>
      </c>
      <c r="Q255" s="108">
        <v>33</v>
      </c>
      <c r="R255" s="24" t="s">
        <v>108</v>
      </c>
      <c r="S255" s="29">
        <v>0</v>
      </c>
      <c r="T255" s="29">
        <v>210</v>
      </c>
      <c r="U255" s="29">
        <v>0</v>
      </c>
      <c r="V255" s="30">
        <v>0</v>
      </c>
      <c r="W255" s="43">
        <v>210</v>
      </c>
      <c r="X255" s="22">
        <v>100</v>
      </c>
      <c r="Y255" s="43"/>
    </row>
    <row r="256" s="3" customFormat="1" ht="156" spans="1:25">
      <c r="A256" s="23">
        <v>251</v>
      </c>
      <c r="B256" s="43" t="s">
        <v>272</v>
      </c>
      <c r="C256" s="24" t="s">
        <v>1160</v>
      </c>
      <c r="D256" s="24" t="s">
        <v>31</v>
      </c>
      <c r="E256" s="107" t="s">
        <v>32</v>
      </c>
      <c r="F256" s="107" t="s">
        <v>32</v>
      </c>
      <c r="G256" s="43" t="s">
        <v>1161</v>
      </c>
      <c r="H256" s="24" t="s">
        <v>35</v>
      </c>
      <c r="I256" s="24" t="s">
        <v>1162</v>
      </c>
      <c r="J256" s="24">
        <v>80</v>
      </c>
      <c r="K256" s="27">
        <v>45717</v>
      </c>
      <c r="L256" s="27">
        <v>45992</v>
      </c>
      <c r="M256" s="24" t="s">
        <v>1163</v>
      </c>
      <c r="N256" s="108">
        <v>38</v>
      </c>
      <c r="O256" s="108">
        <v>84</v>
      </c>
      <c r="P256" s="108">
        <v>8</v>
      </c>
      <c r="Q256" s="108">
        <v>25</v>
      </c>
      <c r="R256" s="24" t="s">
        <v>108</v>
      </c>
      <c r="S256" s="29">
        <v>0</v>
      </c>
      <c r="T256" s="29">
        <v>80</v>
      </c>
      <c r="U256" s="29">
        <v>0</v>
      </c>
      <c r="V256" s="30">
        <v>0</v>
      </c>
      <c r="W256" s="43">
        <v>80</v>
      </c>
      <c r="X256" s="22">
        <v>100</v>
      </c>
      <c r="Y256" s="43"/>
    </row>
    <row r="257" s="3" customFormat="1" ht="120" spans="1:25">
      <c r="A257" s="23">
        <v>252</v>
      </c>
      <c r="B257" s="43" t="s">
        <v>272</v>
      </c>
      <c r="C257" s="24" t="s">
        <v>1164</v>
      </c>
      <c r="D257" s="24" t="s">
        <v>31</v>
      </c>
      <c r="E257" s="107" t="s">
        <v>32</v>
      </c>
      <c r="F257" s="24" t="s">
        <v>32</v>
      </c>
      <c r="G257" s="43" t="s">
        <v>1165</v>
      </c>
      <c r="H257" s="24" t="s">
        <v>35</v>
      </c>
      <c r="I257" s="24" t="s">
        <v>1166</v>
      </c>
      <c r="J257" s="24">
        <v>50</v>
      </c>
      <c r="K257" s="34">
        <v>45717</v>
      </c>
      <c r="L257" s="34">
        <v>45992</v>
      </c>
      <c r="M257" s="109" t="s">
        <v>1167</v>
      </c>
      <c r="N257" s="44">
        <v>41</v>
      </c>
      <c r="O257" s="44">
        <v>96</v>
      </c>
      <c r="P257" s="44">
        <v>7</v>
      </c>
      <c r="Q257" s="44">
        <v>22</v>
      </c>
      <c r="R257" s="24" t="s">
        <v>108</v>
      </c>
      <c r="S257" s="29">
        <v>0</v>
      </c>
      <c r="T257" s="29">
        <v>50</v>
      </c>
      <c r="U257" s="29">
        <v>0</v>
      </c>
      <c r="V257" s="30">
        <v>0</v>
      </c>
      <c r="W257" s="43">
        <v>50</v>
      </c>
      <c r="X257" s="22">
        <v>100</v>
      </c>
      <c r="Y257" s="43"/>
    </row>
    <row r="258" s="3" customFormat="1" ht="72" spans="1:25">
      <c r="A258" s="23">
        <v>253</v>
      </c>
      <c r="B258" s="43" t="s">
        <v>272</v>
      </c>
      <c r="C258" s="24" t="s">
        <v>1168</v>
      </c>
      <c r="D258" s="24" t="s">
        <v>31</v>
      </c>
      <c r="E258" s="107" t="s">
        <v>32</v>
      </c>
      <c r="F258" s="107" t="s">
        <v>32</v>
      </c>
      <c r="G258" s="43" t="s">
        <v>1169</v>
      </c>
      <c r="H258" s="26" t="s">
        <v>35</v>
      </c>
      <c r="I258" s="26" t="s">
        <v>1170</v>
      </c>
      <c r="J258" s="24">
        <v>50</v>
      </c>
      <c r="K258" s="34">
        <v>45717</v>
      </c>
      <c r="L258" s="34">
        <v>45992</v>
      </c>
      <c r="M258" s="24" t="s">
        <v>1171</v>
      </c>
      <c r="N258" s="108">
        <v>32</v>
      </c>
      <c r="O258" s="108">
        <v>76</v>
      </c>
      <c r="P258" s="108">
        <v>5</v>
      </c>
      <c r="Q258" s="108">
        <v>21</v>
      </c>
      <c r="R258" s="24" t="s">
        <v>1172</v>
      </c>
      <c r="S258" s="29">
        <v>0</v>
      </c>
      <c r="T258" s="29">
        <v>50</v>
      </c>
      <c r="U258" s="29">
        <v>0</v>
      </c>
      <c r="V258" s="30">
        <v>0</v>
      </c>
      <c r="W258" s="43">
        <v>50</v>
      </c>
      <c r="X258" s="22">
        <v>100</v>
      </c>
      <c r="Y258" s="43"/>
    </row>
    <row r="259" s="3" customFormat="1" ht="84" spans="1:25">
      <c r="A259" s="23">
        <v>254</v>
      </c>
      <c r="B259" s="43" t="s">
        <v>272</v>
      </c>
      <c r="C259" s="24" t="s">
        <v>1173</v>
      </c>
      <c r="D259" s="24" t="s">
        <v>31</v>
      </c>
      <c r="E259" s="107" t="s">
        <v>32</v>
      </c>
      <c r="F259" s="24" t="s">
        <v>32</v>
      </c>
      <c r="G259" s="43" t="s">
        <v>414</v>
      </c>
      <c r="H259" s="24" t="s">
        <v>35</v>
      </c>
      <c r="I259" s="24" t="s">
        <v>1174</v>
      </c>
      <c r="J259" s="24">
        <v>120</v>
      </c>
      <c r="K259" s="34">
        <v>45717</v>
      </c>
      <c r="L259" s="34">
        <v>45992</v>
      </c>
      <c r="M259" s="24" t="s">
        <v>1175</v>
      </c>
      <c r="N259" s="108">
        <v>18</v>
      </c>
      <c r="O259" s="108">
        <v>40</v>
      </c>
      <c r="P259" s="108">
        <v>7</v>
      </c>
      <c r="Q259" s="108">
        <v>16</v>
      </c>
      <c r="R259" s="24" t="s">
        <v>1172</v>
      </c>
      <c r="S259" s="29">
        <v>0</v>
      </c>
      <c r="T259" s="29">
        <v>120</v>
      </c>
      <c r="U259" s="29">
        <v>0</v>
      </c>
      <c r="V259" s="30">
        <v>0</v>
      </c>
      <c r="W259" s="43">
        <v>120</v>
      </c>
      <c r="X259" s="22">
        <v>100</v>
      </c>
      <c r="Y259" s="43"/>
    </row>
    <row r="260" s="3" customFormat="1" ht="120" spans="1:25">
      <c r="A260" s="23">
        <v>255</v>
      </c>
      <c r="B260" s="43" t="s">
        <v>272</v>
      </c>
      <c r="C260" s="24" t="s">
        <v>1176</v>
      </c>
      <c r="D260" s="24" t="s">
        <v>31</v>
      </c>
      <c r="E260" s="107" t="s">
        <v>32</v>
      </c>
      <c r="F260" s="107" t="s">
        <v>32</v>
      </c>
      <c r="G260" s="43" t="s">
        <v>414</v>
      </c>
      <c r="H260" s="26" t="s">
        <v>35</v>
      </c>
      <c r="I260" s="24" t="s">
        <v>1177</v>
      </c>
      <c r="J260" s="24">
        <v>50</v>
      </c>
      <c r="K260" s="40">
        <v>45717</v>
      </c>
      <c r="L260" s="40">
        <v>45992</v>
      </c>
      <c r="M260" s="24" t="s">
        <v>1178</v>
      </c>
      <c r="N260" s="108">
        <v>16</v>
      </c>
      <c r="O260" s="108">
        <v>26</v>
      </c>
      <c r="P260" s="108">
        <v>5</v>
      </c>
      <c r="Q260" s="108">
        <v>18</v>
      </c>
      <c r="R260" s="24" t="s">
        <v>1172</v>
      </c>
      <c r="S260" s="29">
        <v>0</v>
      </c>
      <c r="T260" s="29">
        <v>50</v>
      </c>
      <c r="U260" s="29">
        <v>0</v>
      </c>
      <c r="V260" s="30">
        <v>0</v>
      </c>
      <c r="W260" s="43">
        <v>50</v>
      </c>
      <c r="X260" s="22">
        <v>100</v>
      </c>
      <c r="Y260" s="43"/>
    </row>
    <row r="261" s="3" customFormat="1" ht="120" spans="1:25">
      <c r="A261" s="23">
        <v>256</v>
      </c>
      <c r="B261" s="43" t="s">
        <v>272</v>
      </c>
      <c r="C261" s="24" t="s">
        <v>1179</v>
      </c>
      <c r="D261" s="24" t="s">
        <v>31</v>
      </c>
      <c r="E261" s="107" t="s">
        <v>32</v>
      </c>
      <c r="F261" s="24" t="s">
        <v>32</v>
      </c>
      <c r="G261" s="43" t="s">
        <v>1180</v>
      </c>
      <c r="H261" s="24" t="s">
        <v>35</v>
      </c>
      <c r="I261" s="24" t="s">
        <v>1181</v>
      </c>
      <c r="J261" s="24">
        <v>260</v>
      </c>
      <c r="K261" s="27">
        <v>45717</v>
      </c>
      <c r="L261" s="27">
        <v>45992</v>
      </c>
      <c r="M261" s="24" t="s">
        <v>1182</v>
      </c>
      <c r="N261" s="44">
        <v>215</v>
      </c>
      <c r="O261" s="44">
        <v>551</v>
      </c>
      <c r="P261" s="44">
        <v>19</v>
      </c>
      <c r="Q261" s="44">
        <v>56</v>
      </c>
      <c r="R261" s="24" t="s">
        <v>108</v>
      </c>
      <c r="S261" s="29">
        <v>0</v>
      </c>
      <c r="T261" s="29">
        <v>260</v>
      </c>
      <c r="U261" s="29">
        <v>0</v>
      </c>
      <c r="V261" s="30">
        <v>0</v>
      </c>
      <c r="W261" s="43">
        <v>260</v>
      </c>
      <c r="X261" s="22">
        <v>100</v>
      </c>
      <c r="Y261" s="43"/>
    </row>
    <row r="262" s="3" customFormat="1" ht="216" spans="1:25">
      <c r="A262" s="23">
        <v>257</v>
      </c>
      <c r="B262" s="43" t="s">
        <v>272</v>
      </c>
      <c r="C262" s="24" t="s">
        <v>1183</v>
      </c>
      <c r="D262" s="24" t="s">
        <v>31</v>
      </c>
      <c r="E262" s="107" t="s">
        <v>32</v>
      </c>
      <c r="F262" s="107" t="s">
        <v>32</v>
      </c>
      <c r="G262" s="43" t="s">
        <v>1184</v>
      </c>
      <c r="H262" s="24" t="s">
        <v>35</v>
      </c>
      <c r="I262" s="24" t="s">
        <v>1185</v>
      </c>
      <c r="J262" s="24">
        <v>50</v>
      </c>
      <c r="K262" s="27">
        <v>45717</v>
      </c>
      <c r="L262" s="27">
        <v>45992</v>
      </c>
      <c r="M262" s="24" t="s">
        <v>1186</v>
      </c>
      <c r="N262" s="24">
        <v>46</v>
      </c>
      <c r="O262" s="24">
        <v>104</v>
      </c>
      <c r="P262" s="24">
        <v>27</v>
      </c>
      <c r="Q262" s="24">
        <v>61</v>
      </c>
      <c r="R262" s="24" t="s">
        <v>108</v>
      </c>
      <c r="S262" s="29">
        <v>0</v>
      </c>
      <c r="T262" s="29">
        <v>50</v>
      </c>
      <c r="U262" s="29">
        <v>0</v>
      </c>
      <c r="V262" s="30">
        <v>0</v>
      </c>
      <c r="W262" s="43">
        <v>50</v>
      </c>
      <c r="X262" s="22">
        <v>100</v>
      </c>
      <c r="Y262" s="43"/>
    </row>
    <row r="263" s="3" customFormat="1" ht="396" spans="1:25">
      <c r="A263" s="23">
        <v>258</v>
      </c>
      <c r="B263" s="43" t="s">
        <v>272</v>
      </c>
      <c r="C263" s="26" t="s">
        <v>1187</v>
      </c>
      <c r="D263" s="24" t="s">
        <v>31</v>
      </c>
      <c r="E263" s="107" t="s">
        <v>32</v>
      </c>
      <c r="F263" s="24" t="s">
        <v>32</v>
      </c>
      <c r="G263" s="43" t="s">
        <v>1188</v>
      </c>
      <c r="H263" s="24" t="s">
        <v>35</v>
      </c>
      <c r="I263" s="26" t="s">
        <v>1189</v>
      </c>
      <c r="J263" s="24">
        <v>50</v>
      </c>
      <c r="K263" s="34">
        <v>45717</v>
      </c>
      <c r="L263" s="34">
        <v>45992</v>
      </c>
      <c r="M263" s="26" t="s">
        <v>1190</v>
      </c>
      <c r="N263" s="26">
        <v>4</v>
      </c>
      <c r="O263" s="26">
        <v>16</v>
      </c>
      <c r="P263" s="26">
        <v>2</v>
      </c>
      <c r="Q263" s="26">
        <v>5</v>
      </c>
      <c r="R263" s="26" t="s">
        <v>108</v>
      </c>
      <c r="S263" s="29">
        <v>0</v>
      </c>
      <c r="T263" s="29">
        <v>50</v>
      </c>
      <c r="U263" s="29">
        <v>0</v>
      </c>
      <c r="V263" s="30">
        <v>0</v>
      </c>
      <c r="W263" s="43">
        <v>50</v>
      </c>
      <c r="X263" s="22">
        <v>100</v>
      </c>
      <c r="Y263" s="43"/>
    </row>
    <row r="264" s="3" customFormat="1" ht="180" spans="1:25">
      <c r="A264" s="23">
        <v>259</v>
      </c>
      <c r="B264" s="43" t="s">
        <v>272</v>
      </c>
      <c r="C264" s="26" t="s">
        <v>1191</v>
      </c>
      <c r="D264" s="24" t="s">
        <v>31</v>
      </c>
      <c r="E264" s="107" t="s">
        <v>32</v>
      </c>
      <c r="F264" s="107" t="s">
        <v>32</v>
      </c>
      <c r="G264" s="43" t="s">
        <v>1165</v>
      </c>
      <c r="H264" s="26" t="s">
        <v>35</v>
      </c>
      <c r="I264" s="26" t="s">
        <v>1192</v>
      </c>
      <c r="J264" s="24">
        <v>50</v>
      </c>
      <c r="K264" s="34">
        <v>45717</v>
      </c>
      <c r="L264" s="34">
        <v>45992</v>
      </c>
      <c r="M264" s="26" t="s">
        <v>1193</v>
      </c>
      <c r="N264" s="26">
        <v>16</v>
      </c>
      <c r="O264" s="26">
        <v>62</v>
      </c>
      <c r="P264" s="26">
        <v>3</v>
      </c>
      <c r="Q264" s="26">
        <v>12</v>
      </c>
      <c r="R264" s="26" t="s">
        <v>108</v>
      </c>
      <c r="S264" s="29">
        <v>0</v>
      </c>
      <c r="T264" s="29">
        <v>50</v>
      </c>
      <c r="U264" s="29">
        <v>0</v>
      </c>
      <c r="V264" s="30">
        <v>0</v>
      </c>
      <c r="W264" s="43">
        <v>50</v>
      </c>
      <c r="X264" s="22">
        <v>100</v>
      </c>
      <c r="Y264" s="43"/>
    </row>
    <row r="265" s="3" customFormat="1" ht="132" spans="1:25">
      <c r="A265" s="23">
        <v>260</v>
      </c>
      <c r="B265" s="43" t="s">
        <v>272</v>
      </c>
      <c r="C265" s="24" t="s">
        <v>1194</v>
      </c>
      <c r="D265" s="24" t="s">
        <v>31</v>
      </c>
      <c r="E265" s="107" t="s">
        <v>32</v>
      </c>
      <c r="F265" s="24" t="s">
        <v>32</v>
      </c>
      <c r="G265" s="43" t="s">
        <v>1195</v>
      </c>
      <c r="H265" s="24" t="s">
        <v>35</v>
      </c>
      <c r="I265" s="24" t="s">
        <v>1196</v>
      </c>
      <c r="J265" s="24">
        <v>50</v>
      </c>
      <c r="K265" s="34">
        <v>45717</v>
      </c>
      <c r="L265" s="34">
        <v>45992</v>
      </c>
      <c r="M265" s="24" t="s">
        <v>1197</v>
      </c>
      <c r="N265" s="24">
        <v>18</v>
      </c>
      <c r="O265" s="24">
        <v>68</v>
      </c>
      <c r="P265" s="24">
        <v>3</v>
      </c>
      <c r="Q265" s="24">
        <v>10</v>
      </c>
      <c r="R265" s="26" t="s">
        <v>108</v>
      </c>
      <c r="S265" s="29">
        <v>0</v>
      </c>
      <c r="T265" s="29">
        <v>50</v>
      </c>
      <c r="U265" s="29">
        <v>0</v>
      </c>
      <c r="V265" s="30">
        <v>0</v>
      </c>
      <c r="W265" s="43">
        <v>50</v>
      </c>
      <c r="X265" s="22">
        <v>100</v>
      </c>
      <c r="Y265" s="43"/>
    </row>
    <row r="266" s="3" customFormat="1" ht="252" spans="1:25">
      <c r="A266" s="23">
        <v>261</v>
      </c>
      <c r="B266" s="43" t="s">
        <v>272</v>
      </c>
      <c r="C266" s="24" t="s">
        <v>1198</v>
      </c>
      <c r="D266" s="24" t="s">
        <v>31</v>
      </c>
      <c r="E266" s="107" t="s">
        <v>32</v>
      </c>
      <c r="F266" s="107" t="s">
        <v>32</v>
      </c>
      <c r="G266" s="43" t="s">
        <v>1001</v>
      </c>
      <c r="H266" s="26" t="s">
        <v>35</v>
      </c>
      <c r="I266" s="24" t="s">
        <v>1199</v>
      </c>
      <c r="J266" s="24">
        <v>50</v>
      </c>
      <c r="K266" s="27">
        <v>45717</v>
      </c>
      <c r="L266" s="27">
        <v>45992</v>
      </c>
      <c r="M266" s="24" t="s">
        <v>1200</v>
      </c>
      <c r="N266" s="24">
        <v>20</v>
      </c>
      <c r="O266" s="24">
        <v>39</v>
      </c>
      <c r="P266" s="24">
        <v>3</v>
      </c>
      <c r="Q266" s="24">
        <v>10</v>
      </c>
      <c r="R266" s="24" t="s">
        <v>108</v>
      </c>
      <c r="S266" s="29">
        <v>0</v>
      </c>
      <c r="T266" s="29">
        <v>50</v>
      </c>
      <c r="U266" s="29">
        <v>0</v>
      </c>
      <c r="V266" s="30">
        <v>0</v>
      </c>
      <c r="W266" s="43">
        <v>50</v>
      </c>
      <c r="X266" s="22">
        <v>100</v>
      </c>
      <c r="Y266" s="43"/>
    </row>
    <row r="267" s="3" customFormat="1" ht="120" spans="1:25">
      <c r="A267" s="23">
        <v>262</v>
      </c>
      <c r="B267" s="43" t="s">
        <v>272</v>
      </c>
      <c r="C267" s="24" t="s">
        <v>1201</v>
      </c>
      <c r="D267" s="24" t="s">
        <v>31</v>
      </c>
      <c r="E267" s="107" t="s">
        <v>32</v>
      </c>
      <c r="F267" s="107" t="s">
        <v>32</v>
      </c>
      <c r="G267" s="43" t="s">
        <v>1202</v>
      </c>
      <c r="H267" s="24" t="s">
        <v>35</v>
      </c>
      <c r="I267" s="24" t="s">
        <v>1203</v>
      </c>
      <c r="J267" s="24">
        <v>50</v>
      </c>
      <c r="K267" s="34">
        <v>45717</v>
      </c>
      <c r="L267" s="34">
        <v>45992</v>
      </c>
      <c r="M267" s="24" t="s">
        <v>1204</v>
      </c>
      <c r="N267" s="24">
        <v>15</v>
      </c>
      <c r="O267" s="24">
        <v>40</v>
      </c>
      <c r="P267" s="24">
        <v>3</v>
      </c>
      <c r="Q267" s="24">
        <v>10</v>
      </c>
      <c r="R267" s="24" t="s">
        <v>108</v>
      </c>
      <c r="S267" s="29">
        <v>0</v>
      </c>
      <c r="T267" s="29">
        <v>50</v>
      </c>
      <c r="U267" s="29">
        <v>0</v>
      </c>
      <c r="V267" s="30">
        <v>0</v>
      </c>
      <c r="W267" s="43">
        <v>50</v>
      </c>
      <c r="X267" s="22">
        <v>100</v>
      </c>
      <c r="Y267" s="43"/>
    </row>
    <row r="268" s="3" customFormat="1" ht="132" spans="1:25">
      <c r="A268" s="23">
        <v>263</v>
      </c>
      <c r="B268" s="43" t="s">
        <v>272</v>
      </c>
      <c r="C268" s="24" t="s">
        <v>1205</v>
      </c>
      <c r="D268" s="24" t="s">
        <v>31</v>
      </c>
      <c r="E268" s="107" t="s">
        <v>32</v>
      </c>
      <c r="F268" s="107" t="s">
        <v>32</v>
      </c>
      <c r="G268" s="43" t="s">
        <v>1184</v>
      </c>
      <c r="H268" s="24" t="s">
        <v>35</v>
      </c>
      <c r="I268" s="24" t="s">
        <v>1206</v>
      </c>
      <c r="J268" s="24">
        <v>70</v>
      </c>
      <c r="K268" s="34">
        <v>45717</v>
      </c>
      <c r="L268" s="34">
        <v>45992</v>
      </c>
      <c r="M268" s="24" t="s">
        <v>1207</v>
      </c>
      <c r="N268" s="24">
        <v>17</v>
      </c>
      <c r="O268" s="24">
        <v>42</v>
      </c>
      <c r="P268" s="24">
        <v>2</v>
      </c>
      <c r="Q268" s="24">
        <v>6</v>
      </c>
      <c r="R268" s="26" t="s">
        <v>108</v>
      </c>
      <c r="S268" s="29">
        <v>0</v>
      </c>
      <c r="T268" s="29">
        <v>70</v>
      </c>
      <c r="U268" s="29">
        <v>0</v>
      </c>
      <c r="V268" s="30">
        <v>0</v>
      </c>
      <c r="W268" s="43">
        <v>70</v>
      </c>
      <c r="X268" s="22">
        <v>100</v>
      </c>
      <c r="Y268" s="43"/>
    </row>
    <row r="269" s="3" customFormat="1" ht="120" spans="1:25">
      <c r="A269" s="23">
        <v>264</v>
      </c>
      <c r="B269" s="43" t="s">
        <v>272</v>
      </c>
      <c r="C269" s="24" t="s">
        <v>1208</v>
      </c>
      <c r="D269" s="24" t="s">
        <v>31</v>
      </c>
      <c r="E269" s="107" t="s">
        <v>32</v>
      </c>
      <c r="F269" s="24" t="s">
        <v>32</v>
      </c>
      <c r="G269" s="43" t="s">
        <v>1209</v>
      </c>
      <c r="H269" s="26" t="s">
        <v>35</v>
      </c>
      <c r="I269" s="26" t="s">
        <v>1210</v>
      </c>
      <c r="J269" s="24">
        <v>50</v>
      </c>
      <c r="K269" s="34">
        <v>45717</v>
      </c>
      <c r="L269" s="34">
        <v>45992</v>
      </c>
      <c r="M269" s="24" t="s">
        <v>1211</v>
      </c>
      <c r="N269" s="24">
        <v>23</v>
      </c>
      <c r="O269" s="24">
        <v>65</v>
      </c>
      <c r="P269" s="24">
        <v>3</v>
      </c>
      <c r="Q269" s="24">
        <v>11</v>
      </c>
      <c r="R269" s="24" t="s">
        <v>108</v>
      </c>
      <c r="S269" s="29">
        <v>0</v>
      </c>
      <c r="T269" s="29">
        <v>50</v>
      </c>
      <c r="U269" s="29">
        <v>0</v>
      </c>
      <c r="V269" s="30">
        <v>0</v>
      </c>
      <c r="W269" s="43">
        <v>50</v>
      </c>
      <c r="X269" s="22">
        <v>100</v>
      </c>
      <c r="Y269" s="43"/>
    </row>
    <row r="270" s="3" customFormat="1" ht="204" spans="1:25">
      <c r="A270" s="23">
        <v>265</v>
      </c>
      <c r="B270" s="43" t="s">
        <v>272</v>
      </c>
      <c r="C270" s="24" t="s">
        <v>1212</v>
      </c>
      <c r="D270" s="24" t="s">
        <v>31</v>
      </c>
      <c r="E270" s="107" t="s">
        <v>32</v>
      </c>
      <c r="F270" s="24" t="s">
        <v>32</v>
      </c>
      <c r="G270" s="43" t="s">
        <v>988</v>
      </c>
      <c r="H270" s="26" t="s">
        <v>35</v>
      </c>
      <c r="I270" s="24" t="s">
        <v>1213</v>
      </c>
      <c r="J270" s="24">
        <v>50</v>
      </c>
      <c r="K270" s="40">
        <v>45717</v>
      </c>
      <c r="L270" s="40">
        <v>45992</v>
      </c>
      <c r="M270" s="24" t="s">
        <v>1214</v>
      </c>
      <c r="N270" s="24">
        <v>15</v>
      </c>
      <c r="O270" s="24">
        <v>40</v>
      </c>
      <c r="P270" s="24">
        <v>3</v>
      </c>
      <c r="Q270" s="24">
        <v>10</v>
      </c>
      <c r="R270" s="26" t="s">
        <v>108</v>
      </c>
      <c r="S270" s="29">
        <v>0</v>
      </c>
      <c r="T270" s="29">
        <v>50</v>
      </c>
      <c r="U270" s="29">
        <v>0</v>
      </c>
      <c r="V270" s="30">
        <v>0</v>
      </c>
      <c r="W270" s="43">
        <v>50</v>
      </c>
      <c r="X270" s="22">
        <v>100</v>
      </c>
      <c r="Y270" s="43"/>
    </row>
    <row r="271" s="3" customFormat="1" ht="132" spans="1:25">
      <c r="A271" s="23">
        <v>266</v>
      </c>
      <c r="B271" s="43" t="s">
        <v>272</v>
      </c>
      <c r="C271" s="24" t="s">
        <v>1215</v>
      </c>
      <c r="D271" s="24" t="s">
        <v>31</v>
      </c>
      <c r="E271" s="24" t="s">
        <v>32</v>
      </c>
      <c r="F271" s="24" t="s">
        <v>32</v>
      </c>
      <c r="G271" s="43" t="s">
        <v>1216</v>
      </c>
      <c r="H271" s="24" t="s">
        <v>35</v>
      </c>
      <c r="I271" s="24" t="s">
        <v>1217</v>
      </c>
      <c r="J271" s="24">
        <v>160</v>
      </c>
      <c r="K271" s="27">
        <v>45717</v>
      </c>
      <c r="L271" s="27">
        <v>45992</v>
      </c>
      <c r="M271" s="24" t="s">
        <v>1218</v>
      </c>
      <c r="N271" s="24">
        <v>89</v>
      </c>
      <c r="O271" s="24">
        <v>255</v>
      </c>
      <c r="P271" s="24">
        <v>20</v>
      </c>
      <c r="Q271" s="24">
        <v>20</v>
      </c>
      <c r="R271" s="24" t="s">
        <v>108</v>
      </c>
      <c r="S271" s="29">
        <v>0</v>
      </c>
      <c r="T271" s="29">
        <v>160</v>
      </c>
      <c r="U271" s="29">
        <v>0</v>
      </c>
      <c r="V271" s="30">
        <v>0</v>
      </c>
      <c r="W271" s="43">
        <v>160</v>
      </c>
      <c r="X271" s="22">
        <v>100</v>
      </c>
      <c r="Y271" s="43"/>
    </row>
    <row r="272" s="3" customFormat="1" ht="240" spans="1:25">
      <c r="A272" s="23">
        <v>267</v>
      </c>
      <c r="B272" s="43" t="s">
        <v>272</v>
      </c>
      <c r="C272" s="24" t="s">
        <v>1219</v>
      </c>
      <c r="D272" s="24" t="s">
        <v>31</v>
      </c>
      <c r="E272" s="24" t="s">
        <v>32</v>
      </c>
      <c r="F272" s="24" t="s">
        <v>32</v>
      </c>
      <c r="G272" s="43" t="s">
        <v>1220</v>
      </c>
      <c r="H272" s="24" t="s">
        <v>35</v>
      </c>
      <c r="I272" s="24" t="s">
        <v>1221</v>
      </c>
      <c r="J272" s="24">
        <v>50</v>
      </c>
      <c r="K272" s="27">
        <v>45717</v>
      </c>
      <c r="L272" s="27">
        <v>45992</v>
      </c>
      <c r="M272" s="24" t="s">
        <v>1222</v>
      </c>
      <c r="N272" s="24">
        <v>23</v>
      </c>
      <c r="O272" s="24">
        <v>68</v>
      </c>
      <c r="P272" s="24">
        <v>5</v>
      </c>
      <c r="Q272" s="24">
        <v>23</v>
      </c>
      <c r="R272" s="24" t="s">
        <v>108</v>
      </c>
      <c r="S272" s="29">
        <v>0</v>
      </c>
      <c r="T272" s="29">
        <v>50</v>
      </c>
      <c r="U272" s="29">
        <v>0</v>
      </c>
      <c r="V272" s="30">
        <v>0</v>
      </c>
      <c r="W272" s="43">
        <v>50</v>
      </c>
      <c r="X272" s="22">
        <v>100</v>
      </c>
      <c r="Y272" s="43"/>
    </row>
    <row r="273" s="3" customFormat="1" ht="60" spans="1:25">
      <c r="A273" s="23">
        <v>268</v>
      </c>
      <c r="B273" s="43" t="s">
        <v>996</v>
      </c>
      <c r="C273" s="24" t="s">
        <v>1223</v>
      </c>
      <c r="D273" s="24" t="s">
        <v>31</v>
      </c>
      <c r="E273" s="24" t="s">
        <v>413</v>
      </c>
      <c r="F273" s="24" t="s">
        <v>190</v>
      </c>
      <c r="G273" s="43" t="s">
        <v>461</v>
      </c>
      <c r="H273" s="24" t="s">
        <v>282</v>
      </c>
      <c r="I273" s="24" t="s">
        <v>1224</v>
      </c>
      <c r="J273" s="24">
        <v>7</v>
      </c>
      <c r="K273" s="34">
        <v>45855</v>
      </c>
      <c r="L273" s="34">
        <v>45992</v>
      </c>
      <c r="M273" s="24" t="s">
        <v>1225</v>
      </c>
      <c r="N273" s="24">
        <v>156</v>
      </c>
      <c r="O273" s="24">
        <v>500</v>
      </c>
      <c r="P273" s="24">
        <v>19</v>
      </c>
      <c r="Q273" s="24">
        <v>60</v>
      </c>
      <c r="R273" s="24" t="s">
        <v>1226</v>
      </c>
      <c r="S273" s="29">
        <v>0</v>
      </c>
      <c r="T273" s="110"/>
      <c r="U273" s="29">
        <v>7</v>
      </c>
      <c r="V273" s="30">
        <v>0</v>
      </c>
      <c r="W273" s="43">
        <v>7</v>
      </c>
      <c r="X273" s="22">
        <v>100</v>
      </c>
      <c r="Y273" s="43"/>
    </row>
    <row r="274" s="3" customFormat="1" ht="60" spans="1:25">
      <c r="A274" s="23">
        <v>269</v>
      </c>
      <c r="B274" s="43" t="s">
        <v>996</v>
      </c>
      <c r="C274" s="24" t="s">
        <v>1227</v>
      </c>
      <c r="D274" s="24" t="s">
        <v>31</v>
      </c>
      <c r="E274" s="24" t="s">
        <v>413</v>
      </c>
      <c r="F274" s="24" t="s">
        <v>190</v>
      </c>
      <c r="G274" s="43" t="s">
        <v>461</v>
      </c>
      <c r="H274" s="24" t="s">
        <v>282</v>
      </c>
      <c r="I274" s="24" t="s">
        <v>1228</v>
      </c>
      <c r="J274" s="24">
        <v>20</v>
      </c>
      <c r="K274" s="34">
        <v>45855</v>
      </c>
      <c r="L274" s="34">
        <v>45992</v>
      </c>
      <c r="M274" s="26" t="s">
        <v>1229</v>
      </c>
      <c r="N274" s="24">
        <v>131</v>
      </c>
      <c r="O274" s="24">
        <v>400</v>
      </c>
      <c r="P274" s="24">
        <v>13</v>
      </c>
      <c r="Q274" s="24">
        <v>40</v>
      </c>
      <c r="R274" s="24" t="s">
        <v>1226</v>
      </c>
      <c r="S274" s="29">
        <v>0</v>
      </c>
      <c r="T274" s="110"/>
      <c r="U274" s="29">
        <v>20</v>
      </c>
      <c r="V274" s="30">
        <v>0</v>
      </c>
      <c r="W274" s="43">
        <v>20</v>
      </c>
      <c r="X274" s="22">
        <v>100</v>
      </c>
      <c r="Y274" s="43"/>
    </row>
    <row r="275" s="3" customFormat="1" ht="96" spans="1:25">
      <c r="A275" s="23">
        <v>270</v>
      </c>
      <c r="B275" s="43" t="s">
        <v>996</v>
      </c>
      <c r="C275" s="61" t="s">
        <v>1230</v>
      </c>
      <c r="D275" s="24" t="s">
        <v>31</v>
      </c>
      <c r="E275" s="24" t="s">
        <v>413</v>
      </c>
      <c r="F275" s="24" t="s">
        <v>162</v>
      </c>
      <c r="G275" s="43" t="s">
        <v>1202</v>
      </c>
      <c r="H275" s="24" t="s">
        <v>35</v>
      </c>
      <c r="I275" s="24" t="s">
        <v>1231</v>
      </c>
      <c r="J275" s="24">
        <v>27</v>
      </c>
      <c r="K275" s="34">
        <v>45976</v>
      </c>
      <c r="L275" s="34">
        <v>46006</v>
      </c>
      <c r="M275" s="24" t="s">
        <v>1232</v>
      </c>
      <c r="N275" s="24">
        <v>160</v>
      </c>
      <c r="O275" s="24">
        <v>525</v>
      </c>
      <c r="P275" s="44">
        <v>25</v>
      </c>
      <c r="Q275" s="24">
        <v>80</v>
      </c>
      <c r="R275" s="61" t="s">
        <v>292</v>
      </c>
      <c r="S275" s="29">
        <v>0</v>
      </c>
      <c r="T275" s="110"/>
      <c r="U275" s="29">
        <v>27</v>
      </c>
      <c r="V275" s="30">
        <v>0</v>
      </c>
      <c r="W275" s="43">
        <v>27</v>
      </c>
      <c r="X275" s="22">
        <v>100</v>
      </c>
      <c r="Y275" s="43"/>
    </row>
    <row r="276" s="3" customFormat="1" ht="120" spans="1:25">
      <c r="A276" s="23">
        <v>271</v>
      </c>
      <c r="B276" s="43" t="s">
        <v>996</v>
      </c>
      <c r="C276" s="61" t="s">
        <v>1233</v>
      </c>
      <c r="D276" s="24" t="s">
        <v>31</v>
      </c>
      <c r="E276" s="24" t="s">
        <v>413</v>
      </c>
      <c r="F276" s="24" t="s">
        <v>173</v>
      </c>
      <c r="G276" s="43" t="s">
        <v>1001</v>
      </c>
      <c r="H276" s="24" t="s">
        <v>35</v>
      </c>
      <c r="I276" s="24" t="s">
        <v>1234</v>
      </c>
      <c r="J276" s="24">
        <v>27</v>
      </c>
      <c r="K276" s="27">
        <v>45870</v>
      </c>
      <c r="L276" s="27">
        <v>45962</v>
      </c>
      <c r="M276" s="24" t="s">
        <v>1235</v>
      </c>
      <c r="N276" s="24">
        <v>325</v>
      </c>
      <c r="O276" s="24">
        <v>1006</v>
      </c>
      <c r="P276" s="44">
        <v>56</v>
      </c>
      <c r="Q276" s="24">
        <v>186</v>
      </c>
      <c r="R276" s="61" t="s">
        <v>292</v>
      </c>
      <c r="S276" s="29">
        <v>0</v>
      </c>
      <c r="T276" s="110"/>
      <c r="U276" s="29">
        <v>27</v>
      </c>
      <c r="V276" s="30">
        <v>0</v>
      </c>
      <c r="W276" s="43">
        <v>27</v>
      </c>
      <c r="X276" s="22">
        <v>100</v>
      </c>
      <c r="Y276" s="43"/>
    </row>
    <row r="277" s="3" customFormat="1" ht="96" spans="1:25">
      <c r="A277" s="23">
        <v>272</v>
      </c>
      <c r="B277" s="43" t="s">
        <v>996</v>
      </c>
      <c r="C277" s="24" t="s">
        <v>1236</v>
      </c>
      <c r="D277" s="24" t="s">
        <v>31</v>
      </c>
      <c r="E277" s="24" t="s">
        <v>413</v>
      </c>
      <c r="F277" s="24" t="s">
        <v>239</v>
      </c>
      <c r="G277" s="43" t="s">
        <v>1237</v>
      </c>
      <c r="H277" s="24" t="s">
        <v>282</v>
      </c>
      <c r="I277" s="24" t="s">
        <v>1238</v>
      </c>
      <c r="J277" s="24">
        <v>20</v>
      </c>
      <c r="K277" s="34" t="s">
        <v>1239</v>
      </c>
      <c r="L277" s="34" t="s">
        <v>438</v>
      </c>
      <c r="M277" s="26" t="s">
        <v>1240</v>
      </c>
      <c r="N277" s="24">
        <v>350</v>
      </c>
      <c r="O277" s="24">
        <v>1200</v>
      </c>
      <c r="P277" s="24">
        <v>62</v>
      </c>
      <c r="Q277" s="24">
        <v>215</v>
      </c>
      <c r="R277" s="26" t="s">
        <v>455</v>
      </c>
      <c r="S277" s="29">
        <v>0</v>
      </c>
      <c r="T277" s="110"/>
      <c r="U277" s="29">
        <v>20</v>
      </c>
      <c r="V277" s="30">
        <v>0</v>
      </c>
      <c r="W277" s="43">
        <v>20</v>
      </c>
      <c r="X277" s="22">
        <v>100</v>
      </c>
      <c r="Y277" s="43"/>
    </row>
    <row r="278" s="3" customFormat="1" ht="72" spans="1:25">
      <c r="A278" s="23">
        <v>273</v>
      </c>
      <c r="B278" s="43" t="s">
        <v>996</v>
      </c>
      <c r="C278" s="24" t="s">
        <v>1241</v>
      </c>
      <c r="D278" s="24" t="s">
        <v>31</v>
      </c>
      <c r="E278" s="24" t="s">
        <v>413</v>
      </c>
      <c r="F278" s="24" t="s">
        <v>239</v>
      </c>
      <c r="G278" s="43" t="s">
        <v>1237</v>
      </c>
      <c r="H278" s="24" t="s">
        <v>35</v>
      </c>
      <c r="I278" s="43" t="s">
        <v>1242</v>
      </c>
      <c r="J278" s="24">
        <v>7</v>
      </c>
      <c r="K278" s="34" t="s">
        <v>1239</v>
      </c>
      <c r="L278" s="34" t="s">
        <v>438</v>
      </c>
      <c r="M278" s="26" t="s">
        <v>1243</v>
      </c>
      <c r="N278" s="24">
        <v>68</v>
      </c>
      <c r="O278" s="24">
        <v>265</v>
      </c>
      <c r="P278" s="24">
        <v>12</v>
      </c>
      <c r="Q278" s="24">
        <v>53</v>
      </c>
      <c r="R278" s="26" t="s">
        <v>1244</v>
      </c>
      <c r="S278" s="29">
        <v>0</v>
      </c>
      <c r="T278" s="110"/>
      <c r="U278" s="29">
        <v>7</v>
      </c>
      <c r="V278" s="30">
        <v>0</v>
      </c>
      <c r="W278" s="43">
        <v>7</v>
      </c>
      <c r="X278" s="22">
        <v>100</v>
      </c>
      <c r="Y278" s="43"/>
    </row>
    <row r="279" s="3" customFormat="1" ht="132" spans="1:25">
      <c r="A279" s="23">
        <v>274</v>
      </c>
      <c r="B279" s="43" t="s">
        <v>996</v>
      </c>
      <c r="C279" s="65" t="s">
        <v>1245</v>
      </c>
      <c r="D279" s="24" t="s">
        <v>31</v>
      </c>
      <c r="E279" s="24" t="s">
        <v>413</v>
      </c>
      <c r="F279" s="65" t="s">
        <v>214</v>
      </c>
      <c r="G279" s="43" t="s">
        <v>1246</v>
      </c>
      <c r="H279" s="24" t="s">
        <v>282</v>
      </c>
      <c r="I279" s="65" t="s">
        <v>1247</v>
      </c>
      <c r="J279" s="24">
        <v>10</v>
      </c>
      <c r="K279" s="34">
        <v>45870</v>
      </c>
      <c r="L279" s="34">
        <v>45992</v>
      </c>
      <c r="M279" s="65" t="s">
        <v>1248</v>
      </c>
      <c r="N279" s="65">
        <v>24</v>
      </c>
      <c r="O279" s="29">
        <v>95</v>
      </c>
      <c r="P279" s="28">
        <v>7</v>
      </c>
      <c r="Q279" s="110">
        <v>32</v>
      </c>
      <c r="R279" s="29" t="s">
        <v>1249</v>
      </c>
      <c r="S279" s="29">
        <v>0</v>
      </c>
      <c r="T279" s="110"/>
      <c r="U279" s="29">
        <v>10</v>
      </c>
      <c r="V279" s="30">
        <v>0</v>
      </c>
      <c r="W279" s="43">
        <v>10</v>
      </c>
      <c r="X279" s="22">
        <v>100</v>
      </c>
      <c r="Y279" s="43"/>
    </row>
    <row r="280" s="3" customFormat="1" ht="60" spans="1:25">
      <c r="A280" s="23">
        <v>275</v>
      </c>
      <c r="B280" s="43" t="s">
        <v>996</v>
      </c>
      <c r="C280" s="65" t="s">
        <v>1250</v>
      </c>
      <c r="D280" s="24" t="s">
        <v>31</v>
      </c>
      <c r="E280" s="24" t="s">
        <v>413</v>
      </c>
      <c r="F280" s="65" t="s">
        <v>214</v>
      </c>
      <c r="G280" s="43" t="s">
        <v>1251</v>
      </c>
      <c r="H280" s="24" t="s">
        <v>282</v>
      </c>
      <c r="I280" s="65" t="s">
        <v>1252</v>
      </c>
      <c r="J280" s="24">
        <v>27</v>
      </c>
      <c r="K280" s="40">
        <v>45839</v>
      </c>
      <c r="L280" s="40">
        <v>45992</v>
      </c>
      <c r="M280" s="65" t="s">
        <v>1253</v>
      </c>
      <c r="N280" s="65">
        <v>68</v>
      </c>
      <c r="O280" s="29">
        <v>291</v>
      </c>
      <c r="P280" s="28">
        <v>26</v>
      </c>
      <c r="Q280" s="110">
        <v>110</v>
      </c>
      <c r="R280" s="29" t="s">
        <v>1254</v>
      </c>
      <c r="S280" s="29">
        <v>0</v>
      </c>
      <c r="T280" s="110"/>
      <c r="U280" s="29">
        <v>27</v>
      </c>
      <c r="V280" s="30">
        <v>0</v>
      </c>
      <c r="W280" s="43">
        <v>27</v>
      </c>
      <c r="X280" s="22">
        <v>100</v>
      </c>
      <c r="Y280" s="43"/>
    </row>
    <row r="281" s="3" customFormat="1" ht="60" spans="1:25">
      <c r="A281" s="23">
        <v>276</v>
      </c>
      <c r="B281" s="43" t="s">
        <v>996</v>
      </c>
      <c r="C281" s="24" t="s">
        <v>1255</v>
      </c>
      <c r="D281" s="24" t="s">
        <v>31</v>
      </c>
      <c r="E281" s="24" t="s">
        <v>413</v>
      </c>
      <c r="F281" s="24" t="s">
        <v>135</v>
      </c>
      <c r="G281" s="43" t="s">
        <v>1256</v>
      </c>
      <c r="H281" s="24" t="s">
        <v>282</v>
      </c>
      <c r="I281" s="24" t="s">
        <v>1257</v>
      </c>
      <c r="J281" s="24">
        <v>8.1</v>
      </c>
      <c r="K281" s="34">
        <v>45855</v>
      </c>
      <c r="L281" s="34">
        <v>45992</v>
      </c>
      <c r="M281" s="24" t="s">
        <v>1258</v>
      </c>
      <c r="N281" s="24"/>
      <c r="O281" s="24"/>
      <c r="P281" s="24"/>
      <c r="Q281" s="24"/>
      <c r="R281" s="26" t="s">
        <v>1258</v>
      </c>
      <c r="S281" s="29">
        <v>0</v>
      </c>
      <c r="T281" s="110"/>
      <c r="U281" s="29">
        <v>8.1</v>
      </c>
      <c r="V281" s="30">
        <v>0</v>
      </c>
      <c r="W281" s="43">
        <v>8.1</v>
      </c>
      <c r="X281" s="22">
        <v>100</v>
      </c>
      <c r="Y281" s="43"/>
    </row>
    <row r="282" s="3" customFormat="1" ht="48" spans="1:25">
      <c r="A282" s="23">
        <v>277</v>
      </c>
      <c r="B282" s="43" t="s">
        <v>996</v>
      </c>
      <c r="C282" s="24" t="s">
        <v>1259</v>
      </c>
      <c r="D282" s="24" t="s">
        <v>31</v>
      </c>
      <c r="E282" s="24" t="s">
        <v>413</v>
      </c>
      <c r="F282" s="24" t="s">
        <v>135</v>
      </c>
      <c r="G282" s="43" t="s">
        <v>1256</v>
      </c>
      <c r="H282" s="24" t="s">
        <v>35</v>
      </c>
      <c r="I282" s="24" t="s">
        <v>1260</v>
      </c>
      <c r="J282" s="24">
        <v>18.9</v>
      </c>
      <c r="K282" s="34">
        <v>45855</v>
      </c>
      <c r="L282" s="34">
        <v>45992</v>
      </c>
      <c r="M282" s="24" t="s">
        <v>1261</v>
      </c>
      <c r="N282" s="24"/>
      <c r="O282" s="24"/>
      <c r="P282" s="24"/>
      <c r="Q282" s="24"/>
      <c r="R282" s="111" t="s">
        <v>1261</v>
      </c>
      <c r="S282" s="29">
        <v>0</v>
      </c>
      <c r="T282" s="110"/>
      <c r="U282" s="29">
        <v>18.9</v>
      </c>
      <c r="V282" s="30">
        <v>0</v>
      </c>
      <c r="W282" s="43">
        <v>18.9</v>
      </c>
      <c r="X282" s="22">
        <v>100</v>
      </c>
      <c r="Y282" s="43"/>
    </row>
    <row r="283" s="3" customFormat="1" ht="84" spans="1:25">
      <c r="A283" s="23">
        <v>278</v>
      </c>
      <c r="B283" s="43" t="s">
        <v>996</v>
      </c>
      <c r="C283" s="24" t="s">
        <v>1262</v>
      </c>
      <c r="D283" s="24" t="s">
        <v>31</v>
      </c>
      <c r="E283" s="24" t="s">
        <v>413</v>
      </c>
      <c r="F283" s="24" t="s">
        <v>54</v>
      </c>
      <c r="G283" s="43" t="s">
        <v>1263</v>
      </c>
      <c r="H283" s="24" t="s">
        <v>282</v>
      </c>
      <c r="I283" s="24" t="s">
        <v>1264</v>
      </c>
      <c r="J283" s="24">
        <v>9</v>
      </c>
      <c r="K283" s="34" t="s">
        <v>1265</v>
      </c>
      <c r="L283" s="34" t="s">
        <v>785</v>
      </c>
      <c r="M283" s="24" t="s">
        <v>1266</v>
      </c>
      <c r="N283" s="24">
        <v>69</v>
      </c>
      <c r="O283" s="24">
        <v>230</v>
      </c>
      <c r="P283" s="24">
        <v>18</v>
      </c>
      <c r="Q283" s="24">
        <v>54</v>
      </c>
      <c r="R283" s="111" t="s">
        <v>1267</v>
      </c>
      <c r="S283" s="29">
        <v>0</v>
      </c>
      <c r="T283" s="110"/>
      <c r="U283" s="29">
        <v>9</v>
      </c>
      <c r="V283" s="30">
        <v>0</v>
      </c>
      <c r="W283" s="43">
        <v>9</v>
      </c>
      <c r="X283" s="22">
        <v>100</v>
      </c>
      <c r="Y283" s="43"/>
    </row>
    <row r="284" s="3" customFormat="1" ht="60" spans="1:25">
      <c r="A284" s="23">
        <v>279</v>
      </c>
      <c r="B284" s="43" t="s">
        <v>996</v>
      </c>
      <c r="C284" s="24" t="s">
        <v>1268</v>
      </c>
      <c r="D284" s="24" t="s">
        <v>31</v>
      </c>
      <c r="E284" s="24" t="s">
        <v>413</v>
      </c>
      <c r="F284" s="24" t="s">
        <v>54</v>
      </c>
      <c r="G284" s="43" t="s">
        <v>1263</v>
      </c>
      <c r="H284" s="24" t="s">
        <v>282</v>
      </c>
      <c r="I284" s="24" t="s">
        <v>1269</v>
      </c>
      <c r="J284" s="24">
        <v>9</v>
      </c>
      <c r="K284" s="34" t="s">
        <v>1265</v>
      </c>
      <c r="L284" s="34" t="s">
        <v>785</v>
      </c>
      <c r="M284" s="24" t="s">
        <v>1270</v>
      </c>
      <c r="N284" s="24">
        <v>100</v>
      </c>
      <c r="O284" s="24">
        <v>360</v>
      </c>
      <c r="P284" s="24">
        <v>16</v>
      </c>
      <c r="Q284" s="24">
        <v>50</v>
      </c>
      <c r="R284" s="111" t="s">
        <v>502</v>
      </c>
      <c r="S284" s="29">
        <v>0</v>
      </c>
      <c r="T284" s="110"/>
      <c r="U284" s="29">
        <v>9</v>
      </c>
      <c r="V284" s="30">
        <v>0</v>
      </c>
      <c r="W284" s="43">
        <v>9</v>
      </c>
      <c r="X284" s="22">
        <v>100</v>
      </c>
      <c r="Y284" s="43"/>
    </row>
    <row r="285" s="3" customFormat="1" ht="72" spans="1:25">
      <c r="A285" s="23">
        <v>280</v>
      </c>
      <c r="B285" s="43" t="s">
        <v>996</v>
      </c>
      <c r="C285" s="24" t="s">
        <v>1271</v>
      </c>
      <c r="D285" s="24" t="s">
        <v>31</v>
      </c>
      <c r="E285" s="24" t="s">
        <v>413</v>
      </c>
      <c r="F285" s="24" t="s">
        <v>54</v>
      </c>
      <c r="G285" s="43" t="s">
        <v>1263</v>
      </c>
      <c r="H285" s="24" t="s">
        <v>35</v>
      </c>
      <c r="I285" s="24" t="s">
        <v>1272</v>
      </c>
      <c r="J285" s="24">
        <v>9</v>
      </c>
      <c r="K285" s="34" t="s">
        <v>1265</v>
      </c>
      <c r="L285" s="34" t="s">
        <v>785</v>
      </c>
      <c r="M285" s="26" t="s">
        <v>1273</v>
      </c>
      <c r="N285" s="24" t="s">
        <v>1274</v>
      </c>
      <c r="O285" s="24" t="s">
        <v>1275</v>
      </c>
      <c r="P285" s="24">
        <v>36</v>
      </c>
      <c r="Q285" s="24">
        <v>82</v>
      </c>
      <c r="R285" s="112" t="s">
        <v>1276</v>
      </c>
      <c r="S285" s="29">
        <v>0</v>
      </c>
      <c r="T285" s="110"/>
      <c r="U285" s="29">
        <v>9</v>
      </c>
      <c r="V285" s="30">
        <v>0</v>
      </c>
      <c r="W285" s="43">
        <v>9</v>
      </c>
      <c r="X285" s="22">
        <v>100</v>
      </c>
      <c r="Y285" s="43"/>
    </row>
    <row r="286" s="3" customFormat="1" ht="60" spans="1:25">
      <c r="A286" s="23">
        <v>281</v>
      </c>
      <c r="B286" s="43" t="s">
        <v>996</v>
      </c>
      <c r="C286" s="24" t="s">
        <v>1277</v>
      </c>
      <c r="D286" s="24" t="s">
        <v>31</v>
      </c>
      <c r="E286" s="24" t="s">
        <v>413</v>
      </c>
      <c r="F286" s="24" t="s">
        <v>54</v>
      </c>
      <c r="G286" s="43" t="s">
        <v>1278</v>
      </c>
      <c r="H286" s="24" t="s">
        <v>282</v>
      </c>
      <c r="I286" s="24" t="s">
        <v>1279</v>
      </c>
      <c r="J286" s="24">
        <v>10</v>
      </c>
      <c r="K286" s="27">
        <v>45962</v>
      </c>
      <c r="L286" s="27" t="s">
        <v>494</v>
      </c>
      <c r="M286" s="85" t="s">
        <v>1280</v>
      </c>
      <c r="N286" s="24">
        <v>662</v>
      </c>
      <c r="O286" s="24">
        <v>2109</v>
      </c>
      <c r="P286" s="24">
        <v>62</v>
      </c>
      <c r="Q286" s="24">
        <v>184</v>
      </c>
      <c r="R286" s="26" t="s">
        <v>1281</v>
      </c>
      <c r="S286" s="29">
        <v>0</v>
      </c>
      <c r="T286" s="110"/>
      <c r="U286" s="29">
        <v>10</v>
      </c>
      <c r="V286" s="30">
        <v>0</v>
      </c>
      <c r="W286" s="43">
        <v>10</v>
      </c>
      <c r="X286" s="22">
        <v>100</v>
      </c>
      <c r="Y286" s="43"/>
    </row>
    <row r="287" s="3" customFormat="1" ht="72" spans="1:25">
      <c r="A287" s="23">
        <v>282</v>
      </c>
      <c r="B287" s="43" t="s">
        <v>996</v>
      </c>
      <c r="C287" s="65" t="s">
        <v>1282</v>
      </c>
      <c r="D287" s="24" t="s">
        <v>31</v>
      </c>
      <c r="E287" s="24" t="s">
        <v>413</v>
      </c>
      <c r="F287" s="24" t="s">
        <v>140</v>
      </c>
      <c r="G287" s="43" t="s">
        <v>1283</v>
      </c>
      <c r="H287" s="24" t="s">
        <v>35</v>
      </c>
      <c r="I287" s="24" t="s">
        <v>1284</v>
      </c>
      <c r="J287" s="24">
        <v>27</v>
      </c>
      <c r="K287" s="34">
        <v>45901</v>
      </c>
      <c r="L287" s="34">
        <v>45962</v>
      </c>
      <c r="M287" s="92" t="s">
        <v>1285</v>
      </c>
      <c r="N287" s="65">
        <v>158</v>
      </c>
      <c r="O287" s="65">
        <v>700</v>
      </c>
      <c r="P287" s="65">
        <v>30</v>
      </c>
      <c r="Q287" s="65">
        <v>125</v>
      </c>
      <c r="R287" s="92" t="s">
        <v>1286</v>
      </c>
      <c r="S287" s="29">
        <v>0</v>
      </c>
      <c r="T287" s="110"/>
      <c r="U287" s="29">
        <v>27</v>
      </c>
      <c r="V287" s="30">
        <v>0</v>
      </c>
      <c r="W287" s="43">
        <v>27</v>
      </c>
      <c r="X287" s="22">
        <v>100</v>
      </c>
      <c r="Y287" s="43"/>
    </row>
    <row r="288" s="3" customFormat="1" ht="72" spans="1:25">
      <c r="A288" s="23">
        <v>283</v>
      </c>
      <c r="B288" s="43" t="s">
        <v>996</v>
      </c>
      <c r="C288" s="24" t="s">
        <v>1287</v>
      </c>
      <c r="D288" s="24" t="s">
        <v>31</v>
      </c>
      <c r="E288" s="24" t="s">
        <v>413</v>
      </c>
      <c r="F288" s="24" t="s">
        <v>184</v>
      </c>
      <c r="G288" s="43" t="s">
        <v>1288</v>
      </c>
      <c r="H288" s="24" t="s">
        <v>282</v>
      </c>
      <c r="I288" s="24" t="s">
        <v>1289</v>
      </c>
      <c r="J288" s="24">
        <v>27</v>
      </c>
      <c r="K288" s="34">
        <v>45962</v>
      </c>
      <c r="L288" s="34">
        <v>46022</v>
      </c>
      <c r="M288" s="24" t="s">
        <v>1290</v>
      </c>
      <c r="N288" s="24">
        <v>180</v>
      </c>
      <c r="O288" s="24">
        <v>850</v>
      </c>
      <c r="P288" s="24">
        <v>20</v>
      </c>
      <c r="Q288" s="24">
        <v>80</v>
      </c>
      <c r="R288" s="24" t="s">
        <v>305</v>
      </c>
      <c r="S288" s="29">
        <v>0</v>
      </c>
      <c r="T288" s="110"/>
      <c r="U288" s="29">
        <v>27</v>
      </c>
      <c r="V288" s="30">
        <v>0</v>
      </c>
      <c r="W288" s="43">
        <v>27</v>
      </c>
      <c r="X288" s="22">
        <v>100</v>
      </c>
      <c r="Y288" s="43"/>
    </row>
    <row r="289" s="3" customFormat="1" ht="108" spans="1:25">
      <c r="A289" s="23">
        <v>284</v>
      </c>
      <c r="B289" s="43" t="s">
        <v>996</v>
      </c>
      <c r="C289" s="24" t="s">
        <v>1291</v>
      </c>
      <c r="D289" s="24" t="s">
        <v>31</v>
      </c>
      <c r="E289" s="24" t="s">
        <v>413</v>
      </c>
      <c r="F289" s="24" t="s">
        <v>179</v>
      </c>
      <c r="G289" s="43" t="s">
        <v>1292</v>
      </c>
      <c r="H289" s="24" t="s">
        <v>282</v>
      </c>
      <c r="I289" s="24" t="s">
        <v>1293</v>
      </c>
      <c r="J289" s="24">
        <v>27</v>
      </c>
      <c r="K289" s="34">
        <v>45809</v>
      </c>
      <c r="L289" s="34">
        <v>45992</v>
      </c>
      <c r="M289" s="26" t="s">
        <v>1294</v>
      </c>
      <c r="N289" s="24">
        <v>328</v>
      </c>
      <c r="O289" s="24">
        <v>1226</v>
      </c>
      <c r="P289" s="24">
        <v>59</v>
      </c>
      <c r="Q289" s="24">
        <v>251</v>
      </c>
      <c r="R289" s="112" t="s">
        <v>825</v>
      </c>
      <c r="S289" s="29">
        <v>0</v>
      </c>
      <c r="T289" s="110"/>
      <c r="U289" s="29">
        <v>27</v>
      </c>
      <c r="V289" s="30">
        <v>0</v>
      </c>
      <c r="W289" s="43">
        <v>27</v>
      </c>
      <c r="X289" s="22">
        <v>100</v>
      </c>
      <c r="Y289" s="43"/>
    </row>
    <row r="290" s="3" customFormat="1" ht="72" spans="1:25">
      <c r="A290" s="23">
        <v>285</v>
      </c>
      <c r="B290" s="43" t="s">
        <v>996</v>
      </c>
      <c r="C290" s="24" t="s">
        <v>1295</v>
      </c>
      <c r="D290" s="24" t="s">
        <v>31</v>
      </c>
      <c r="E290" s="24" t="s">
        <v>413</v>
      </c>
      <c r="F290" s="24" t="s">
        <v>1296</v>
      </c>
      <c r="G290" s="43" t="s">
        <v>49</v>
      </c>
      <c r="H290" s="24" t="s">
        <v>282</v>
      </c>
      <c r="I290" s="24" t="s">
        <v>1297</v>
      </c>
      <c r="J290" s="24">
        <v>27</v>
      </c>
      <c r="K290" s="34">
        <v>45855</v>
      </c>
      <c r="L290" s="34">
        <v>45992</v>
      </c>
      <c r="M290" s="24" t="s">
        <v>1298</v>
      </c>
      <c r="N290" s="24">
        <v>620</v>
      </c>
      <c r="O290" s="24">
        <v>2088</v>
      </c>
      <c r="P290" s="24" t="s">
        <v>1299</v>
      </c>
      <c r="Q290" s="24" t="s">
        <v>1300</v>
      </c>
      <c r="R290" s="24" t="s">
        <v>1298</v>
      </c>
      <c r="S290" s="29">
        <v>0</v>
      </c>
      <c r="T290" s="110"/>
      <c r="U290" s="29">
        <v>27</v>
      </c>
      <c r="V290" s="30">
        <v>0</v>
      </c>
      <c r="W290" s="43">
        <v>27</v>
      </c>
      <c r="X290" s="22">
        <v>100</v>
      </c>
      <c r="Y290" s="43"/>
    </row>
    <row r="291" s="3" customFormat="1" ht="168" spans="1:25">
      <c r="A291" s="23">
        <v>286</v>
      </c>
      <c r="B291" s="43" t="s">
        <v>996</v>
      </c>
      <c r="C291" s="24" t="s">
        <v>1301</v>
      </c>
      <c r="D291" s="24" t="s">
        <v>31</v>
      </c>
      <c r="E291" s="24" t="s">
        <v>413</v>
      </c>
      <c r="F291" s="24" t="s">
        <v>146</v>
      </c>
      <c r="G291" s="43" t="s">
        <v>281</v>
      </c>
      <c r="H291" s="24" t="s">
        <v>282</v>
      </c>
      <c r="I291" s="24" t="s">
        <v>1302</v>
      </c>
      <c r="J291" s="24">
        <v>27</v>
      </c>
      <c r="K291" s="27">
        <v>45870</v>
      </c>
      <c r="L291" s="27">
        <v>45992</v>
      </c>
      <c r="M291" s="24" t="s">
        <v>1303</v>
      </c>
      <c r="N291" s="24">
        <v>938</v>
      </c>
      <c r="O291" s="24">
        <v>3027</v>
      </c>
      <c r="P291" s="24" t="s">
        <v>1304</v>
      </c>
      <c r="Q291" s="24" t="s">
        <v>1305</v>
      </c>
      <c r="R291" s="24" t="s">
        <v>1306</v>
      </c>
      <c r="S291" s="29">
        <v>0</v>
      </c>
      <c r="T291" s="110"/>
      <c r="U291" s="29">
        <v>27</v>
      </c>
      <c r="V291" s="30">
        <v>0</v>
      </c>
      <c r="W291" s="43">
        <v>27</v>
      </c>
      <c r="X291" s="22">
        <v>100</v>
      </c>
      <c r="Y291" s="43"/>
    </row>
    <row r="292" s="3" customFormat="1" ht="60" spans="1:25">
      <c r="A292" s="23">
        <v>287</v>
      </c>
      <c r="B292" s="43" t="s">
        <v>996</v>
      </c>
      <c r="C292" s="24" t="s">
        <v>1307</v>
      </c>
      <c r="D292" s="24" t="s">
        <v>31</v>
      </c>
      <c r="E292" s="24" t="s">
        <v>413</v>
      </c>
      <c r="F292" s="24" t="s">
        <v>152</v>
      </c>
      <c r="G292" s="43" t="s">
        <v>1308</v>
      </c>
      <c r="H292" s="24" t="s">
        <v>35</v>
      </c>
      <c r="I292" s="24" t="s">
        <v>1309</v>
      </c>
      <c r="J292" s="24">
        <v>27</v>
      </c>
      <c r="K292" s="27">
        <v>45901</v>
      </c>
      <c r="L292" s="27">
        <v>45962</v>
      </c>
      <c r="M292" s="24" t="s">
        <v>1310</v>
      </c>
      <c r="N292" s="108">
        <v>310</v>
      </c>
      <c r="O292" s="108">
        <v>1200</v>
      </c>
      <c r="P292" s="108">
        <v>70</v>
      </c>
      <c r="Q292" s="108">
        <v>280</v>
      </c>
      <c r="R292" s="24" t="s">
        <v>1310</v>
      </c>
      <c r="S292" s="29">
        <v>0</v>
      </c>
      <c r="T292" s="110"/>
      <c r="U292" s="29">
        <v>27</v>
      </c>
      <c r="V292" s="30">
        <v>0</v>
      </c>
      <c r="W292" s="43">
        <v>27</v>
      </c>
      <c r="X292" s="22">
        <v>100</v>
      </c>
      <c r="Y292" s="43"/>
    </row>
    <row r="293" s="3" customFormat="1" ht="60" spans="1:25">
      <c r="A293" s="23">
        <v>288</v>
      </c>
      <c r="B293" s="43" t="s">
        <v>996</v>
      </c>
      <c r="C293" s="24" t="s">
        <v>1311</v>
      </c>
      <c r="D293" s="24" t="s">
        <v>31</v>
      </c>
      <c r="E293" s="24" t="s">
        <v>413</v>
      </c>
      <c r="F293" s="24" t="s">
        <v>152</v>
      </c>
      <c r="G293" s="43" t="s">
        <v>1312</v>
      </c>
      <c r="H293" s="24" t="s">
        <v>282</v>
      </c>
      <c r="I293" s="24" t="s">
        <v>1313</v>
      </c>
      <c r="J293" s="24">
        <v>10</v>
      </c>
      <c r="K293" s="34">
        <v>45855</v>
      </c>
      <c r="L293" s="34">
        <v>45992</v>
      </c>
      <c r="M293" s="24" t="s">
        <v>692</v>
      </c>
      <c r="N293" s="108">
        <v>120</v>
      </c>
      <c r="O293" s="108">
        <v>426</v>
      </c>
      <c r="P293" s="108">
        <v>8</v>
      </c>
      <c r="Q293" s="108">
        <v>24</v>
      </c>
      <c r="R293" s="24" t="s">
        <v>693</v>
      </c>
      <c r="S293" s="29">
        <v>0</v>
      </c>
      <c r="T293" s="110"/>
      <c r="U293" s="29">
        <v>10</v>
      </c>
      <c r="V293" s="30">
        <v>0</v>
      </c>
      <c r="W293" s="43">
        <v>10</v>
      </c>
      <c r="X293" s="22">
        <v>100</v>
      </c>
      <c r="Y293" s="43"/>
    </row>
    <row r="294" s="3" customFormat="1" ht="72" spans="1:25">
      <c r="A294" s="23">
        <v>289</v>
      </c>
      <c r="B294" s="43" t="s">
        <v>996</v>
      </c>
      <c r="C294" s="24" t="s">
        <v>1314</v>
      </c>
      <c r="D294" s="24" t="s">
        <v>31</v>
      </c>
      <c r="E294" s="24" t="s">
        <v>413</v>
      </c>
      <c r="F294" s="24" t="s">
        <v>157</v>
      </c>
      <c r="G294" s="43" t="s">
        <v>1315</v>
      </c>
      <c r="H294" s="24" t="s">
        <v>35</v>
      </c>
      <c r="I294" s="24" t="s">
        <v>1316</v>
      </c>
      <c r="J294" s="24">
        <v>7</v>
      </c>
      <c r="K294" s="34">
        <v>45839</v>
      </c>
      <c r="L294" s="34">
        <v>45962</v>
      </c>
      <c r="M294" s="24" t="s">
        <v>1317</v>
      </c>
      <c r="N294" s="44">
        <v>26</v>
      </c>
      <c r="O294" s="44">
        <v>86</v>
      </c>
      <c r="P294" s="44">
        <v>26</v>
      </c>
      <c r="Q294" s="44">
        <v>86</v>
      </c>
      <c r="R294" s="24" t="s">
        <v>292</v>
      </c>
      <c r="S294" s="29">
        <v>0</v>
      </c>
      <c r="T294" s="110"/>
      <c r="U294" s="29">
        <v>7</v>
      </c>
      <c r="V294" s="30">
        <v>0</v>
      </c>
      <c r="W294" s="43">
        <v>7</v>
      </c>
      <c r="X294" s="22">
        <v>100</v>
      </c>
      <c r="Y294" s="43"/>
    </row>
    <row r="295" s="3" customFormat="1" ht="72" spans="1:25">
      <c r="A295" s="23">
        <v>290</v>
      </c>
      <c r="B295" s="43" t="s">
        <v>996</v>
      </c>
      <c r="C295" s="24" t="s">
        <v>1318</v>
      </c>
      <c r="D295" s="24" t="s">
        <v>31</v>
      </c>
      <c r="E295" s="24" t="s">
        <v>413</v>
      </c>
      <c r="F295" s="24" t="s">
        <v>157</v>
      </c>
      <c r="G295" s="43" t="s">
        <v>1315</v>
      </c>
      <c r="H295" s="24" t="s">
        <v>35</v>
      </c>
      <c r="I295" s="24" t="s">
        <v>1319</v>
      </c>
      <c r="J295" s="24">
        <v>10</v>
      </c>
      <c r="K295" s="34">
        <v>45839</v>
      </c>
      <c r="L295" s="34">
        <v>45962</v>
      </c>
      <c r="M295" s="24" t="s">
        <v>1320</v>
      </c>
      <c r="N295" s="24">
        <v>17</v>
      </c>
      <c r="O295" s="24">
        <v>48</v>
      </c>
      <c r="P295" s="24">
        <v>17</v>
      </c>
      <c r="Q295" s="24">
        <v>48</v>
      </c>
      <c r="R295" s="24" t="s">
        <v>292</v>
      </c>
      <c r="S295" s="29">
        <v>0</v>
      </c>
      <c r="T295" s="110"/>
      <c r="U295" s="29">
        <v>10</v>
      </c>
      <c r="V295" s="30">
        <v>0</v>
      </c>
      <c r="W295" s="43">
        <v>10</v>
      </c>
      <c r="X295" s="22">
        <v>100</v>
      </c>
      <c r="Y295" s="43"/>
    </row>
    <row r="296" s="3" customFormat="1" ht="72" spans="1:25">
      <c r="A296" s="23">
        <v>291</v>
      </c>
      <c r="B296" s="43" t="s">
        <v>996</v>
      </c>
      <c r="C296" s="24" t="s">
        <v>1321</v>
      </c>
      <c r="D296" s="24" t="s">
        <v>31</v>
      </c>
      <c r="E296" s="24" t="s">
        <v>413</v>
      </c>
      <c r="F296" s="24" t="s">
        <v>157</v>
      </c>
      <c r="G296" s="43" t="s">
        <v>1315</v>
      </c>
      <c r="H296" s="24" t="s">
        <v>35</v>
      </c>
      <c r="I296" s="24" t="s">
        <v>1322</v>
      </c>
      <c r="J296" s="24">
        <v>10</v>
      </c>
      <c r="K296" s="27">
        <v>45839</v>
      </c>
      <c r="L296" s="27">
        <v>45962</v>
      </c>
      <c r="M296" s="24" t="s">
        <v>1323</v>
      </c>
      <c r="N296" s="24">
        <v>38</v>
      </c>
      <c r="O296" s="24">
        <v>49</v>
      </c>
      <c r="P296" s="24">
        <v>38</v>
      </c>
      <c r="Q296" s="24">
        <v>49</v>
      </c>
      <c r="R296" s="24" t="s">
        <v>292</v>
      </c>
      <c r="S296" s="29">
        <v>0</v>
      </c>
      <c r="T296" s="110"/>
      <c r="U296" s="29">
        <v>10</v>
      </c>
      <c r="V296" s="30">
        <v>0</v>
      </c>
      <c r="W296" s="43">
        <v>10</v>
      </c>
      <c r="X296" s="22">
        <v>100</v>
      </c>
      <c r="Y296" s="43"/>
    </row>
    <row r="297" s="3" customFormat="1" ht="48" spans="1:25">
      <c r="A297" s="23">
        <v>292</v>
      </c>
      <c r="B297" s="43" t="s">
        <v>996</v>
      </c>
      <c r="C297" s="24" t="s">
        <v>1324</v>
      </c>
      <c r="D297" s="24" t="s">
        <v>31</v>
      </c>
      <c r="E297" s="24" t="s">
        <v>413</v>
      </c>
      <c r="F297" s="24" t="s">
        <v>229</v>
      </c>
      <c r="G297" s="43" t="s">
        <v>1325</v>
      </c>
      <c r="H297" s="24" t="s">
        <v>282</v>
      </c>
      <c r="I297" s="24" t="s">
        <v>1326</v>
      </c>
      <c r="J297" s="24">
        <v>15</v>
      </c>
      <c r="K297" s="34">
        <v>45809</v>
      </c>
      <c r="L297" s="34">
        <v>45992</v>
      </c>
      <c r="M297" s="26" t="s">
        <v>1327</v>
      </c>
      <c r="N297" s="24">
        <v>369</v>
      </c>
      <c r="O297" s="24">
        <v>1371</v>
      </c>
      <c r="P297" s="24">
        <v>84</v>
      </c>
      <c r="Q297" s="24">
        <v>279</v>
      </c>
      <c r="R297" s="26" t="s">
        <v>1328</v>
      </c>
      <c r="S297" s="29">
        <v>0</v>
      </c>
      <c r="T297" s="110"/>
      <c r="U297" s="29">
        <v>15</v>
      </c>
      <c r="V297" s="30">
        <v>0</v>
      </c>
      <c r="W297" s="43">
        <v>15</v>
      </c>
      <c r="X297" s="22">
        <v>100</v>
      </c>
      <c r="Y297" s="43"/>
    </row>
    <row r="298" s="3" customFormat="1" ht="192" spans="1:25">
      <c r="A298" s="23">
        <v>293</v>
      </c>
      <c r="B298" s="43" t="s">
        <v>996</v>
      </c>
      <c r="C298" s="24" t="s">
        <v>1329</v>
      </c>
      <c r="D298" s="24" t="s">
        <v>31</v>
      </c>
      <c r="E298" s="24" t="s">
        <v>413</v>
      </c>
      <c r="F298" s="24" t="s">
        <v>229</v>
      </c>
      <c r="G298" s="43" t="s">
        <v>1325</v>
      </c>
      <c r="H298" s="24" t="s">
        <v>35</v>
      </c>
      <c r="I298" s="24" t="s">
        <v>1330</v>
      </c>
      <c r="J298" s="24">
        <v>12</v>
      </c>
      <c r="K298" s="34">
        <v>45809</v>
      </c>
      <c r="L298" s="34">
        <v>45992</v>
      </c>
      <c r="M298" s="24" t="s">
        <v>1331</v>
      </c>
      <c r="N298" s="24">
        <v>371</v>
      </c>
      <c r="O298" s="24">
        <v>1369</v>
      </c>
      <c r="P298" s="24">
        <v>26</v>
      </c>
      <c r="Q298" s="24">
        <v>68</v>
      </c>
      <c r="R298" s="24" t="s">
        <v>1332</v>
      </c>
      <c r="S298" s="29">
        <v>0</v>
      </c>
      <c r="T298" s="110"/>
      <c r="U298" s="29">
        <v>12</v>
      </c>
      <c r="V298" s="30">
        <v>0</v>
      </c>
      <c r="W298" s="43">
        <v>12</v>
      </c>
      <c r="X298" s="22">
        <v>100</v>
      </c>
      <c r="Y298" s="43"/>
    </row>
    <row r="299" s="3" customFormat="1" ht="144" spans="1:25">
      <c r="A299" s="23">
        <v>294</v>
      </c>
      <c r="B299" s="43" t="s">
        <v>996</v>
      </c>
      <c r="C299" s="24" t="s">
        <v>1333</v>
      </c>
      <c r="D299" s="24" t="s">
        <v>31</v>
      </c>
      <c r="E299" s="24" t="s">
        <v>413</v>
      </c>
      <c r="F299" s="24" t="s">
        <v>205</v>
      </c>
      <c r="G299" s="43" t="s">
        <v>1334</v>
      </c>
      <c r="H299" s="24" t="s">
        <v>282</v>
      </c>
      <c r="I299" s="24" t="s">
        <v>1335</v>
      </c>
      <c r="J299" s="24">
        <v>27</v>
      </c>
      <c r="K299" s="34">
        <v>45839</v>
      </c>
      <c r="L299" s="34">
        <v>45992</v>
      </c>
      <c r="M299" s="43" t="s">
        <v>1336</v>
      </c>
      <c r="N299" s="24">
        <v>1331</v>
      </c>
      <c r="O299" s="24">
        <v>4158</v>
      </c>
      <c r="P299" s="24">
        <v>198</v>
      </c>
      <c r="Q299" s="24">
        <v>658</v>
      </c>
      <c r="R299" s="43" t="s">
        <v>346</v>
      </c>
      <c r="S299" s="29">
        <v>0</v>
      </c>
      <c r="T299" s="110"/>
      <c r="U299" s="29">
        <v>27</v>
      </c>
      <c r="V299" s="30">
        <v>0</v>
      </c>
      <c r="W299" s="43">
        <v>27</v>
      </c>
      <c r="X299" s="22">
        <v>100</v>
      </c>
      <c r="Y299" s="43"/>
    </row>
    <row r="300" s="3" customFormat="1" ht="156" spans="1:25">
      <c r="A300" s="23">
        <v>295</v>
      </c>
      <c r="B300" s="43" t="s">
        <v>996</v>
      </c>
      <c r="C300" s="24" t="s">
        <v>1337</v>
      </c>
      <c r="D300" s="24" t="s">
        <v>31</v>
      </c>
      <c r="E300" s="24" t="s">
        <v>413</v>
      </c>
      <c r="F300" s="24" t="s">
        <v>72</v>
      </c>
      <c r="G300" s="43" t="s">
        <v>1338</v>
      </c>
      <c r="H300" s="24" t="s">
        <v>282</v>
      </c>
      <c r="I300" s="24" t="s">
        <v>1339</v>
      </c>
      <c r="J300" s="24">
        <v>10</v>
      </c>
      <c r="K300" s="40" t="s">
        <v>1340</v>
      </c>
      <c r="L300" s="40" t="s">
        <v>1341</v>
      </c>
      <c r="M300" s="26" t="s">
        <v>1342</v>
      </c>
      <c r="N300" s="24">
        <v>307</v>
      </c>
      <c r="O300" s="24">
        <v>1203</v>
      </c>
      <c r="P300" s="24">
        <v>48</v>
      </c>
      <c r="Q300" s="24">
        <v>175</v>
      </c>
      <c r="R300" s="26" t="s">
        <v>1342</v>
      </c>
      <c r="S300" s="29">
        <v>0</v>
      </c>
      <c r="T300" s="110"/>
      <c r="U300" s="29">
        <v>10</v>
      </c>
      <c r="V300" s="30">
        <v>0</v>
      </c>
      <c r="W300" s="43">
        <v>10</v>
      </c>
      <c r="X300" s="22">
        <v>100</v>
      </c>
      <c r="Y300" s="43"/>
    </row>
    <row r="301" s="3" customFormat="1" ht="72" spans="1:25">
      <c r="A301" s="23">
        <v>296</v>
      </c>
      <c r="B301" s="43" t="s">
        <v>996</v>
      </c>
      <c r="C301" s="24" t="s">
        <v>1343</v>
      </c>
      <c r="D301" s="24" t="s">
        <v>31</v>
      </c>
      <c r="E301" s="24" t="s">
        <v>413</v>
      </c>
      <c r="F301" s="24" t="s">
        <v>72</v>
      </c>
      <c r="G301" s="43" t="s">
        <v>1344</v>
      </c>
      <c r="H301" s="24" t="s">
        <v>282</v>
      </c>
      <c r="I301" s="24" t="s">
        <v>1345</v>
      </c>
      <c r="J301" s="24">
        <v>10.3</v>
      </c>
      <c r="K301" s="27" t="s">
        <v>1340</v>
      </c>
      <c r="L301" s="27" t="s">
        <v>1341</v>
      </c>
      <c r="M301" s="26" t="s">
        <v>1346</v>
      </c>
      <c r="N301" s="24">
        <v>105</v>
      </c>
      <c r="O301" s="24">
        <v>420</v>
      </c>
      <c r="P301" s="24">
        <v>10</v>
      </c>
      <c r="Q301" s="24">
        <v>41</v>
      </c>
      <c r="R301" s="24" t="s">
        <v>1347</v>
      </c>
      <c r="S301" s="29">
        <v>0</v>
      </c>
      <c r="T301" s="110"/>
      <c r="U301" s="29">
        <v>10.3</v>
      </c>
      <c r="V301" s="30">
        <v>0</v>
      </c>
      <c r="W301" s="43">
        <v>10.3</v>
      </c>
      <c r="X301" s="22">
        <v>100</v>
      </c>
      <c r="Y301" s="43"/>
    </row>
    <row r="302" s="3" customFormat="1" ht="84" spans="1:25">
      <c r="A302" s="23">
        <v>297</v>
      </c>
      <c r="B302" s="43" t="s">
        <v>996</v>
      </c>
      <c r="C302" s="24" t="s">
        <v>1348</v>
      </c>
      <c r="D302" s="24" t="s">
        <v>31</v>
      </c>
      <c r="E302" s="24" t="s">
        <v>413</v>
      </c>
      <c r="F302" s="24" t="s">
        <v>72</v>
      </c>
      <c r="G302" s="43" t="s">
        <v>1344</v>
      </c>
      <c r="H302" s="24" t="s">
        <v>282</v>
      </c>
      <c r="I302" s="26" t="s">
        <v>1349</v>
      </c>
      <c r="J302" s="24">
        <v>15</v>
      </c>
      <c r="K302" s="27" t="s">
        <v>1340</v>
      </c>
      <c r="L302" s="27" t="s">
        <v>1341</v>
      </c>
      <c r="M302" s="113" t="s">
        <v>1350</v>
      </c>
      <c r="N302" s="24">
        <v>27</v>
      </c>
      <c r="O302" s="44">
        <v>128</v>
      </c>
      <c r="P302" s="44">
        <v>8</v>
      </c>
      <c r="Q302" s="24">
        <v>38</v>
      </c>
      <c r="R302" s="26" t="s">
        <v>1350</v>
      </c>
      <c r="S302" s="29">
        <v>0</v>
      </c>
      <c r="T302" s="110"/>
      <c r="U302" s="29">
        <v>15</v>
      </c>
      <c r="V302" s="30">
        <v>0</v>
      </c>
      <c r="W302" s="43">
        <v>15</v>
      </c>
      <c r="X302" s="22">
        <v>100</v>
      </c>
      <c r="Y302" s="43"/>
    </row>
    <row r="303" s="3" customFormat="1" ht="60" spans="1:25">
      <c r="A303" s="23">
        <v>298</v>
      </c>
      <c r="B303" s="43" t="s">
        <v>996</v>
      </c>
      <c r="C303" s="24" t="s">
        <v>1351</v>
      </c>
      <c r="D303" s="24" t="s">
        <v>31</v>
      </c>
      <c r="E303" s="24" t="s">
        <v>413</v>
      </c>
      <c r="F303" s="24" t="s">
        <v>72</v>
      </c>
      <c r="G303" s="43" t="s">
        <v>1344</v>
      </c>
      <c r="H303" s="24" t="s">
        <v>282</v>
      </c>
      <c r="I303" s="26" t="s">
        <v>1352</v>
      </c>
      <c r="J303" s="24">
        <v>1.7</v>
      </c>
      <c r="K303" s="34" t="s">
        <v>1340</v>
      </c>
      <c r="L303" s="34" t="s">
        <v>1341</v>
      </c>
      <c r="M303" s="113" t="s">
        <v>1353</v>
      </c>
      <c r="N303" s="24">
        <v>130</v>
      </c>
      <c r="O303" s="24">
        <v>600</v>
      </c>
      <c r="P303" s="44">
        <v>26</v>
      </c>
      <c r="Q303" s="24">
        <v>160</v>
      </c>
      <c r="R303" s="26" t="s">
        <v>1254</v>
      </c>
      <c r="S303" s="29">
        <v>0</v>
      </c>
      <c r="T303" s="110"/>
      <c r="U303" s="29">
        <v>1.7</v>
      </c>
      <c r="V303" s="30">
        <v>0</v>
      </c>
      <c r="W303" s="43">
        <v>1.7</v>
      </c>
      <c r="X303" s="22">
        <v>100</v>
      </c>
      <c r="Y303" s="43"/>
    </row>
    <row r="304" s="3" customFormat="1" ht="120" spans="1:25">
      <c r="A304" s="23">
        <v>299</v>
      </c>
      <c r="B304" s="43" t="s">
        <v>996</v>
      </c>
      <c r="C304" s="24" t="s">
        <v>1354</v>
      </c>
      <c r="D304" s="24" t="s">
        <v>31</v>
      </c>
      <c r="E304" s="24" t="s">
        <v>413</v>
      </c>
      <c r="F304" s="24" t="s">
        <v>128</v>
      </c>
      <c r="G304" s="43" t="s">
        <v>1355</v>
      </c>
      <c r="H304" s="24" t="s">
        <v>35</v>
      </c>
      <c r="I304" s="24" t="s">
        <v>1356</v>
      </c>
      <c r="J304" s="24">
        <v>6</v>
      </c>
      <c r="K304" s="34">
        <v>45870</v>
      </c>
      <c r="L304" s="34">
        <v>45992</v>
      </c>
      <c r="M304" s="24" t="s">
        <v>1357</v>
      </c>
      <c r="N304" s="24">
        <v>60</v>
      </c>
      <c r="O304" s="24">
        <v>300</v>
      </c>
      <c r="P304" s="24">
        <v>15</v>
      </c>
      <c r="Q304" s="24">
        <v>46</v>
      </c>
      <c r="R304" s="24" t="s">
        <v>311</v>
      </c>
      <c r="S304" s="29">
        <v>0</v>
      </c>
      <c r="T304" s="110"/>
      <c r="U304" s="29">
        <v>6</v>
      </c>
      <c r="V304" s="30">
        <v>0</v>
      </c>
      <c r="W304" s="43">
        <v>6</v>
      </c>
      <c r="X304" s="22">
        <v>100</v>
      </c>
      <c r="Y304" s="43"/>
    </row>
    <row r="305" s="3" customFormat="1" ht="120" spans="1:25">
      <c r="A305" s="23">
        <v>300</v>
      </c>
      <c r="B305" s="43" t="s">
        <v>996</v>
      </c>
      <c r="C305" s="24" t="s">
        <v>1358</v>
      </c>
      <c r="D305" s="24" t="s">
        <v>31</v>
      </c>
      <c r="E305" s="24" t="s">
        <v>413</v>
      </c>
      <c r="F305" s="24" t="s">
        <v>128</v>
      </c>
      <c r="G305" s="43" t="s">
        <v>1355</v>
      </c>
      <c r="H305" s="24" t="s">
        <v>35</v>
      </c>
      <c r="I305" s="24" t="s">
        <v>1359</v>
      </c>
      <c r="J305" s="24">
        <v>4</v>
      </c>
      <c r="K305" s="34">
        <v>45870</v>
      </c>
      <c r="L305" s="34">
        <v>45992</v>
      </c>
      <c r="M305" s="24" t="s">
        <v>1360</v>
      </c>
      <c r="N305" s="24">
        <v>115</v>
      </c>
      <c r="O305" s="24">
        <v>482</v>
      </c>
      <c r="P305" s="24">
        <v>15</v>
      </c>
      <c r="Q305" s="24">
        <v>43</v>
      </c>
      <c r="R305" s="24" t="s">
        <v>311</v>
      </c>
      <c r="S305" s="29">
        <v>0</v>
      </c>
      <c r="T305" s="110"/>
      <c r="U305" s="29">
        <v>4</v>
      </c>
      <c r="V305" s="30">
        <v>0</v>
      </c>
      <c r="W305" s="43">
        <v>4</v>
      </c>
      <c r="X305" s="22">
        <v>100</v>
      </c>
      <c r="Y305" s="43"/>
    </row>
    <row r="306" s="3" customFormat="1" ht="60" spans="1:25">
      <c r="A306" s="23">
        <v>301</v>
      </c>
      <c r="B306" s="43" t="s">
        <v>996</v>
      </c>
      <c r="C306" s="24" t="s">
        <v>1361</v>
      </c>
      <c r="D306" s="24" t="s">
        <v>31</v>
      </c>
      <c r="E306" s="24" t="s">
        <v>413</v>
      </c>
      <c r="F306" s="24" t="s">
        <v>128</v>
      </c>
      <c r="G306" s="43" t="s">
        <v>1362</v>
      </c>
      <c r="H306" s="24" t="s">
        <v>282</v>
      </c>
      <c r="I306" s="24" t="s">
        <v>1363</v>
      </c>
      <c r="J306" s="24">
        <v>20.5</v>
      </c>
      <c r="K306" s="27">
        <v>45870</v>
      </c>
      <c r="L306" s="27">
        <v>45992</v>
      </c>
      <c r="M306" s="112" t="s">
        <v>1364</v>
      </c>
      <c r="N306" s="24">
        <v>100</v>
      </c>
      <c r="O306" s="24">
        <v>422</v>
      </c>
      <c r="P306" s="24">
        <v>30</v>
      </c>
      <c r="Q306" s="24">
        <v>86</v>
      </c>
      <c r="R306" s="112" t="s">
        <v>825</v>
      </c>
      <c r="S306" s="29">
        <v>0</v>
      </c>
      <c r="T306" s="110"/>
      <c r="U306" s="29">
        <v>20.5</v>
      </c>
      <c r="V306" s="30">
        <v>0</v>
      </c>
      <c r="W306" s="43">
        <v>20.5</v>
      </c>
      <c r="X306" s="22">
        <v>100</v>
      </c>
      <c r="Y306" s="43"/>
    </row>
    <row r="307" s="3" customFormat="1" ht="72" spans="1:25">
      <c r="A307" s="23">
        <v>302</v>
      </c>
      <c r="B307" s="43" t="s">
        <v>996</v>
      </c>
      <c r="C307" s="24" t="s">
        <v>1365</v>
      </c>
      <c r="D307" s="24" t="s">
        <v>31</v>
      </c>
      <c r="E307" s="24" t="s">
        <v>413</v>
      </c>
      <c r="F307" s="24" t="s">
        <v>128</v>
      </c>
      <c r="G307" s="43" t="s">
        <v>1362</v>
      </c>
      <c r="H307" s="24" t="s">
        <v>282</v>
      </c>
      <c r="I307" s="24" t="s">
        <v>1366</v>
      </c>
      <c r="J307" s="24">
        <v>6.5</v>
      </c>
      <c r="K307" s="34">
        <v>45870</v>
      </c>
      <c r="L307" s="34">
        <v>45992</v>
      </c>
      <c r="M307" s="112" t="s">
        <v>1367</v>
      </c>
      <c r="N307" s="24">
        <v>580</v>
      </c>
      <c r="O307" s="24">
        <v>1840</v>
      </c>
      <c r="P307" s="24">
        <v>108</v>
      </c>
      <c r="Q307" s="24">
        <v>347</v>
      </c>
      <c r="R307" s="112" t="s">
        <v>825</v>
      </c>
      <c r="S307" s="29">
        <v>0</v>
      </c>
      <c r="T307" s="110"/>
      <c r="U307" s="29">
        <v>6.5</v>
      </c>
      <c r="V307" s="30">
        <v>0</v>
      </c>
      <c r="W307" s="43">
        <v>6.5</v>
      </c>
      <c r="X307" s="22">
        <v>100</v>
      </c>
      <c r="Y307" s="43"/>
    </row>
    <row r="308" s="3" customFormat="1" ht="108" spans="1:25">
      <c r="A308" s="23">
        <v>303</v>
      </c>
      <c r="B308" s="43" t="s">
        <v>996</v>
      </c>
      <c r="C308" s="24" t="s">
        <v>1368</v>
      </c>
      <c r="D308" s="24" t="s">
        <v>31</v>
      </c>
      <c r="E308" s="24" t="s">
        <v>413</v>
      </c>
      <c r="F308" s="24" t="s">
        <v>253</v>
      </c>
      <c r="G308" s="43" t="s">
        <v>1369</v>
      </c>
      <c r="H308" s="24" t="s">
        <v>282</v>
      </c>
      <c r="I308" s="24" t="s">
        <v>1370</v>
      </c>
      <c r="J308" s="24">
        <v>5.9</v>
      </c>
      <c r="K308" s="34">
        <v>45901</v>
      </c>
      <c r="L308" s="34">
        <v>45992</v>
      </c>
      <c r="M308" s="112" t="s">
        <v>1371</v>
      </c>
      <c r="N308" s="24">
        <v>762</v>
      </c>
      <c r="O308" s="24">
        <v>2786</v>
      </c>
      <c r="P308" s="24">
        <v>146</v>
      </c>
      <c r="Q308" s="24">
        <v>441</v>
      </c>
      <c r="R308" s="112" t="s">
        <v>1372</v>
      </c>
      <c r="S308" s="29">
        <v>0</v>
      </c>
      <c r="T308" s="110"/>
      <c r="U308" s="29">
        <v>5.9</v>
      </c>
      <c r="V308" s="30">
        <v>0</v>
      </c>
      <c r="W308" s="43">
        <v>5.9</v>
      </c>
      <c r="X308" s="22">
        <v>100</v>
      </c>
      <c r="Y308" s="43"/>
    </row>
    <row r="309" s="3" customFormat="1" ht="168" spans="1:25">
      <c r="A309" s="23">
        <v>304</v>
      </c>
      <c r="B309" s="43" t="s">
        <v>996</v>
      </c>
      <c r="C309" s="24" t="s">
        <v>1373</v>
      </c>
      <c r="D309" s="24" t="s">
        <v>31</v>
      </c>
      <c r="E309" s="24" t="s">
        <v>413</v>
      </c>
      <c r="F309" s="24" t="s">
        <v>253</v>
      </c>
      <c r="G309" s="43" t="s">
        <v>1369</v>
      </c>
      <c r="H309" s="24" t="s">
        <v>282</v>
      </c>
      <c r="I309" s="24" t="s">
        <v>1374</v>
      </c>
      <c r="J309" s="24">
        <v>17.55</v>
      </c>
      <c r="K309" s="34">
        <v>45901</v>
      </c>
      <c r="L309" s="34">
        <v>45992</v>
      </c>
      <c r="M309" s="24" t="s">
        <v>1375</v>
      </c>
      <c r="N309" s="24">
        <v>762</v>
      </c>
      <c r="O309" s="24">
        <v>2786</v>
      </c>
      <c r="P309" s="24">
        <v>146</v>
      </c>
      <c r="Q309" s="24">
        <v>441</v>
      </c>
      <c r="R309" s="24" t="s">
        <v>311</v>
      </c>
      <c r="S309" s="29">
        <v>0</v>
      </c>
      <c r="T309" s="110"/>
      <c r="U309" s="29">
        <v>17.55</v>
      </c>
      <c r="V309" s="30">
        <v>0</v>
      </c>
      <c r="W309" s="43">
        <v>17.55</v>
      </c>
      <c r="X309" s="22">
        <v>100</v>
      </c>
      <c r="Y309" s="43"/>
    </row>
    <row r="310" s="3" customFormat="1" ht="156" spans="1:25">
      <c r="A310" s="23">
        <v>305</v>
      </c>
      <c r="B310" s="43" t="s">
        <v>996</v>
      </c>
      <c r="C310" s="65" t="s">
        <v>1376</v>
      </c>
      <c r="D310" s="24" t="s">
        <v>31</v>
      </c>
      <c r="E310" s="65" t="s">
        <v>413</v>
      </c>
      <c r="F310" s="67" t="s">
        <v>253</v>
      </c>
      <c r="G310" s="43" t="s">
        <v>1369</v>
      </c>
      <c r="H310" s="67" t="s">
        <v>282</v>
      </c>
      <c r="I310" s="65" t="s">
        <v>1377</v>
      </c>
      <c r="J310" s="24">
        <v>3.55</v>
      </c>
      <c r="K310" s="40">
        <v>45901</v>
      </c>
      <c r="L310" s="40">
        <v>45992</v>
      </c>
      <c r="M310" s="65" t="s">
        <v>1378</v>
      </c>
      <c r="N310" s="65">
        <v>762</v>
      </c>
      <c r="O310" s="65">
        <v>2786</v>
      </c>
      <c r="P310" s="65">
        <v>146</v>
      </c>
      <c r="Q310" s="65">
        <v>441</v>
      </c>
      <c r="R310" s="67" t="s">
        <v>292</v>
      </c>
      <c r="S310" s="29">
        <v>0</v>
      </c>
      <c r="T310" s="110"/>
      <c r="U310" s="29">
        <v>3.55</v>
      </c>
      <c r="V310" s="30">
        <v>0</v>
      </c>
      <c r="W310" s="43">
        <v>3.55</v>
      </c>
      <c r="X310" s="22">
        <v>100</v>
      </c>
      <c r="Y310" s="43"/>
    </row>
    <row r="311" s="3" customFormat="1" ht="132" spans="1:25">
      <c r="A311" s="23">
        <v>306</v>
      </c>
      <c r="B311" s="43" t="s">
        <v>996</v>
      </c>
      <c r="C311" s="24" t="s">
        <v>1379</v>
      </c>
      <c r="D311" s="24" t="s">
        <v>31</v>
      </c>
      <c r="E311" s="24" t="s">
        <v>413</v>
      </c>
      <c r="F311" s="24" t="s">
        <v>220</v>
      </c>
      <c r="G311" s="43" t="s">
        <v>1380</v>
      </c>
      <c r="H311" s="24" t="s">
        <v>35</v>
      </c>
      <c r="I311" s="24" t="s">
        <v>1381</v>
      </c>
      <c r="J311" s="24">
        <v>27</v>
      </c>
      <c r="K311" s="27">
        <v>45962</v>
      </c>
      <c r="L311" s="27">
        <v>45992</v>
      </c>
      <c r="M311" s="24" t="s">
        <v>1382</v>
      </c>
      <c r="N311" s="24">
        <v>86</v>
      </c>
      <c r="O311" s="24">
        <v>268</v>
      </c>
      <c r="P311" s="24">
        <v>38</v>
      </c>
      <c r="Q311" s="24">
        <v>117</v>
      </c>
      <c r="R311" s="24" t="s">
        <v>1383</v>
      </c>
      <c r="S311" s="29">
        <v>0</v>
      </c>
      <c r="T311" s="110"/>
      <c r="U311" s="29">
        <v>27</v>
      </c>
      <c r="V311" s="30">
        <v>0</v>
      </c>
      <c r="W311" s="43">
        <v>27</v>
      </c>
      <c r="X311" s="22">
        <v>100</v>
      </c>
      <c r="Y311" s="43"/>
    </row>
    <row r="312" s="3" customFormat="1" ht="144" spans="1:25">
      <c r="A312" s="23">
        <v>307</v>
      </c>
      <c r="B312" s="43" t="s">
        <v>996</v>
      </c>
      <c r="C312" s="24" t="s">
        <v>1384</v>
      </c>
      <c r="D312" s="24" t="s">
        <v>31</v>
      </c>
      <c r="E312" s="24" t="s">
        <v>413</v>
      </c>
      <c r="F312" s="24" t="s">
        <v>244</v>
      </c>
      <c r="G312" s="43" t="s">
        <v>1385</v>
      </c>
      <c r="H312" s="24" t="s">
        <v>282</v>
      </c>
      <c r="I312" s="24" t="s">
        <v>1386</v>
      </c>
      <c r="J312" s="24">
        <v>27</v>
      </c>
      <c r="K312" s="34">
        <v>45855</v>
      </c>
      <c r="L312" s="34">
        <v>45992</v>
      </c>
      <c r="M312" s="24" t="s">
        <v>1387</v>
      </c>
      <c r="N312" s="24">
        <v>765</v>
      </c>
      <c r="O312" s="24">
        <v>2592</v>
      </c>
      <c r="P312" s="24">
        <v>85</v>
      </c>
      <c r="Q312" s="24">
        <v>265</v>
      </c>
      <c r="R312" s="24" t="s">
        <v>1388</v>
      </c>
      <c r="S312" s="29">
        <v>0</v>
      </c>
      <c r="T312" s="110"/>
      <c r="U312" s="29">
        <v>27</v>
      </c>
      <c r="V312" s="30">
        <v>0</v>
      </c>
      <c r="W312" s="43">
        <v>27</v>
      </c>
      <c r="X312" s="22">
        <v>100</v>
      </c>
      <c r="Y312" s="43"/>
    </row>
    <row r="313" s="3" customFormat="1" ht="409.5" spans="1:25">
      <c r="A313" s="23">
        <v>308</v>
      </c>
      <c r="B313" s="43" t="s">
        <v>996</v>
      </c>
      <c r="C313" s="24" t="s">
        <v>1389</v>
      </c>
      <c r="D313" s="24" t="s">
        <v>31</v>
      </c>
      <c r="E313" s="114" t="s">
        <v>413</v>
      </c>
      <c r="F313" s="24" t="s">
        <v>168</v>
      </c>
      <c r="G313" s="43" t="s">
        <v>1390</v>
      </c>
      <c r="H313" s="24" t="s">
        <v>35</v>
      </c>
      <c r="I313" s="29" t="s">
        <v>1391</v>
      </c>
      <c r="J313" s="24">
        <v>6.3</v>
      </c>
      <c r="K313" s="34">
        <v>45809</v>
      </c>
      <c r="L313" s="34">
        <v>45992</v>
      </c>
      <c r="M313" s="24" t="s">
        <v>1392</v>
      </c>
      <c r="N313" s="24">
        <v>205</v>
      </c>
      <c r="O313" s="24">
        <v>850</v>
      </c>
      <c r="P313" s="24">
        <v>35</v>
      </c>
      <c r="Q313" s="24">
        <v>146</v>
      </c>
      <c r="R313" s="24" t="s">
        <v>512</v>
      </c>
      <c r="S313" s="29">
        <v>0</v>
      </c>
      <c r="T313" s="110"/>
      <c r="U313" s="29">
        <v>6.3</v>
      </c>
      <c r="V313" s="30">
        <v>0</v>
      </c>
      <c r="W313" s="43">
        <v>6.3</v>
      </c>
      <c r="X313" s="22">
        <v>100</v>
      </c>
      <c r="Y313" s="43"/>
    </row>
    <row r="314" s="3" customFormat="1" ht="171" customHeight="1" spans="1:25">
      <c r="A314" s="23">
        <v>309</v>
      </c>
      <c r="B314" s="43" t="s">
        <v>996</v>
      </c>
      <c r="C314" s="24" t="s">
        <v>1393</v>
      </c>
      <c r="D314" s="24" t="s">
        <v>31</v>
      </c>
      <c r="E314" s="24" t="s">
        <v>413</v>
      </c>
      <c r="F314" s="24" t="s">
        <v>168</v>
      </c>
      <c r="G314" s="43" t="s">
        <v>1390</v>
      </c>
      <c r="H314" s="24" t="s">
        <v>282</v>
      </c>
      <c r="I314" s="24" t="s">
        <v>1394</v>
      </c>
      <c r="J314" s="24">
        <v>20.7</v>
      </c>
      <c r="K314" s="34">
        <v>45809</v>
      </c>
      <c r="L314" s="34">
        <v>45992</v>
      </c>
      <c r="M314" s="24" t="s">
        <v>1395</v>
      </c>
      <c r="N314" s="24">
        <v>445</v>
      </c>
      <c r="O314" s="24">
        <v>1892</v>
      </c>
      <c r="P314" s="24">
        <v>74</v>
      </c>
      <c r="Q314" s="24">
        <v>216</v>
      </c>
      <c r="R314" s="115" t="s">
        <v>911</v>
      </c>
      <c r="S314" s="29">
        <v>0</v>
      </c>
      <c r="T314" s="110"/>
      <c r="U314" s="29">
        <v>20.7</v>
      </c>
      <c r="V314" s="30">
        <v>0</v>
      </c>
      <c r="W314" s="43">
        <v>20.7</v>
      </c>
      <c r="X314" s="22">
        <v>100</v>
      </c>
      <c r="Y314" s="43"/>
    </row>
    <row r="315" s="3" customFormat="1" ht="93" customHeight="1" spans="1:25">
      <c r="A315" s="23">
        <v>310</v>
      </c>
      <c r="B315" s="43" t="s">
        <v>996</v>
      </c>
      <c r="C315" s="24" t="s">
        <v>1396</v>
      </c>
      <c r="D315" s="24" t="s">
        <v>31</v>
      </c>
      <c r="E315" s="24" t="s">
        <v>32</v>
      </c>
      <c r="F315" s="24" t="s">
        <v>78</v>
      </c>
      <c r="G315" s="43" t="s">
        <v>1397</v>
      </c>
      <c r="H315" s="24" t="s">
        <v>35</v>
      </c>
      <c r="I315" s="24" t="s">
        <v>1398</v>
      </c>
      <c r="J315" s="24">
        <v>27</v>
      </c>
      <c r="K315" s="34">
        <v>45962</v>
      </c>
      <c r="L315" s="34">
        <v>45992</v>
      </c>
      <c r="M315" s="24" t="s">
        <v>1399</v>
      </c>
      <c r="N315" s="24">
        <v>361</v>
      </c>
      <c r="O315" s="24">
        <v>1450</v>
      </c>
      <c r="P315" s="24">
        <v>72</v>
      </c>
      <c r="Q315" s="24">
        <v>230</v>
      </c>
      <c r="R315" s="115" t="s">
        <v>969</v>
      </c>
      <c r="S315" s="29">
        <v>0</v>
      </c>
      <c r="T315" s="110"/>
      <c r="U315" s="29">
        <v>27</v>
      </c>
      <c r="V315" s="30">
        <v>0</v>
      </c>
      <c r="W315" s="43">
        <v>27</v>
      </c>
      <c r="X315" s="22">
        <v>100</v>
      </c>
      <c r="Y315" s="43"/>
    </row>
    <row r="316" s="3" customFormat="1" ht="72" spans="1:25">
      <c r="A316" s="23">
        <v>311</v>
      </c>
      <c r="B316" s="43" t="s">
        <v>996</v>
      </c>
      <c r="C316" s="24" t="s">
        <v>1400</v>
      </c>
      <c r="D316" s="24" t="s">
        <v>31</v>
      </c>
      <c r="E316" s="24" t="s">
        <v>319</v>
      </c>
      <c r="F316" s="24" t="s">
        <v>1401</v>
      </c>
      <c r="G316" s="43" t="s">
        <v>1402</v>
      </c>
      <c r="H316" s="24" t="s">
        <v>282</v>
      </c>
      <c r="I316" s="24" t="s">
        <v>1403</v>
      </c>
      <c r="J316" s="24">
        <v>70</v>
      </c>
      <c r="K316" s="27">
        <v>45901</v>
      </c>
      <c r="L316" s="27">
        <v>45961</v>
      </c>
      <c r="M316" s="26" t="s">
        <v>1404</v>
      </c>
      <c r="N316" s="44">
        <v>588</v>
      </c>
      <c r="O316" s="44">
        <v>1940</v>
      </c>
      <c r="P316" s="44">
        <v>92</v>
      </c>
      <c r="Q316" s="44">
        <v>259</v>
      </c>
      <c r="R316" s="26" t="s">
        <v>1405</v>
      </c>
      <c r="S316" s="29">
        <v>0</v>
      </c>
      <c r="T316" s="110"/>
      <c r="U316" s="110"/>
      <c r="V316" s="30">
        <v>70</v>
      </c>
      <c r="W316" s="43">
        <v>70</v>
      </c>
      <c r="X316" s="22">
        <v>100</v>
      </c>
      <c r="Y316" s="43"/>
    </row>
    <row r="317" s="3" customFormat="1" ht="72" spans="1:25">
      <c r="A317" s="23">
        <v>312</v>
      </c>
      <c r="B317" s="43" t="s">
        <v>1406</v>
      </c>
      <c r="C317" s="24" t="s">
        <v>1407</v>
      </c>
      <c r="D317" s="24" t="s">
        <v>31</v>
      </c>
      <c r="E317" s="24" t="s">
        <v>1408</v>
      </c>
      <c r="F317" s="24" t="s">
        <v>1409</v>
      </c>
      <c r="G317" s="43" t="s">
        <v>1410</v>
      </c>
      <c r="H317" s="24" t="s">
        <v>35</v>
      </c>
      <c r="I317" s="24" t="s">
        <v>1411</v>
      </c>
      <c r="J317" s="24">
        <v>100</v>
      </c>
      <c r="K317" s="34">
        <v>45901</v>
      </c>
      <c r="L317" s="34">
        <v>45992</v>
      </c>
      <c r="M317" s="26" t="s">
        <v>1412</v>
      </c>
      <c r="N317" s="44">
        <v>407</v>
      </c>
      <c r="O317" s="44">
        <v>1291</v>
      </c>
      <c r="P317" s="44">
        <v>40</v>
      </c>
      <c r="Q317" s="44">
        <v>110</v>
      </c>
      <c r="R317" s="26" t="s">
        <v>1413</v>
      </c>
      <c r="S317" s="29">
        <v>100</v>
      </c>
      <c r="T317" s="110"/>
      <c r="U317" s="110"/>
      <c r="V317" s="30">
        <v>0</v>
      </c>
      <c r="W317" s="43">
        <v>100</v>
      </c>
      <c r="X317" s="22">
        <v>100</v>
      </c>
      <c r="Y317" s="43"/>
    </row>
    <row r="318" s="3" customFormat="1" ht="60" spans="1:25">
      <c r="A318" s="23">
        <v>313</v>
      </c>
      <c r="B318" s="43" t="s">
        <v>996</v>
      </c>
      <c r="C318" s="29" t="s">
        <v>1414</v>
      </c>
      <c r="D318" s="24" t="s">
        <v>31</v>
      </c>
      <c r="E318" s="29" t="s">
        <v>32</v>
      </c>
      <c r="F318" s="29" t="s">
        <v>32</v>
      </c>
      <c r="G318" s="43" t="s">
        <v>67</v>
      </c>
      <c r="H318" s="110" t="s">
        <v>282</v>
      </c>
      <c r="I318" s="29" t="s">
        <v>1414</v>
      </c>
      <c r="J318" s="24">
        <v>500</v>
      </c>
      <c r="K318" s="34">
        <v>45658</v>
      </c>
      <c r="L318" s="34">
        <v>46011</v>
      </c>
      <c r="M318" s="29" t="s">
        <v>1415</v>
      </c>
      <c r="N318" s="110">
        <v>28500</v>
      </c>
      <c r="O318" s="110">
        <v>100000</v>
      </c>
      <c r="P318" s="110">
        <v>5700</v>
      </c>
      <c r="Q318" s="110">
        <v>20000</v>
      </c>
      <c r="R318" s="29" t="s">
        <v>1415</v>
      </c>
      <c r="S318" s="110"/>
      <c r="T318" s="110"/>
      <c r="U318" s="110"/>
      <c r="V318" s="30">
        <v>500</v>
      </c>
      <c r="W318" s="43">
        <v>500</v>
      </c>
      <c r="X318" s="22">
        <v>100</v>
      </c>
      <c r="Y318" s="43"/>
    </row>
    <row r="319" s="3" customFormat="1" ht="72" spans="1:25">
      <c r="A319" s="23">
        <v>314</v>
      </c>
      <c r="B319" s="43" t="s">
        <v>996</v>
      </c>
      <c r="C319" s="29" t="s">
        <v>1416</v>
      </c>
      <c r="D319" s="24" t="s">
        <v>31</v>
      </c>
      <c r="E319" s="29" t="s">
        <v>32</v>
      </c>
      <c r="F319" s="29" t="s">
        <v>32</v>
      </c>
      <c r="G319" s="43" t="s">
        <v>1417</v>
      </c>
      <c r="H319" s="110" t="s">
        <v>130</v>
      </c>
      <c r="I319" s="29" t="s">
        <v>131</v>
      </c>
      <c r="J319" s="24">
        <v>500</v>
      </c>
      <c r="K319" s="34">
        <v>45839</v>
      </c>
      <c r="L319" s="34">
        <v>46022</v>
      </c>
      <c r="M319" s="29" t="s">
        <v>1418</v>
      </c>
      <c r="N319" s="110">
        <v>1388</v>
      </c>
      <c r="O319" s="110">
        <v>1388</v>
      </c>
      <c r="P319" s="110">
        <v>1388</v>
      </c>
      <c r="Q319" s="110">
        <v>1388</v>
      </c>
      <c r="R319" s="29" t="s">
        <v>133</v>
      </c>
      <c r="S319" s="110"/>
      <c r="T319" s="110"/>
      <c r="U319" s="110"/>
      <c r="V319" s="30">
        <v>500</v>
      </c>
      <c r="W319" s="43">
        <v>500</v>
      </c>
      <c r="X319" s="22">
        <v>100</v>
      </c>
      <c r="Y319" s="43"/>
    </row>
    <row r="320" s="3" customFormat="1" ht="48" spans="1:25">
      <c r="A320" s="23">
        <v>315</v>
      </c>
      <c r="B320" s="43" t="s">
        <v>996</v>
      </c>
      <c r="C320" s="29" t="s">
        <v>1419</v>
      </c>
      <c r="D320" s="24" t="s">
        <v>31</v>
      </c>
      <c r="E320" s="29" t="s">
        <v>413</v>
      </c>
      <c r="F320" s="29" t="s">
        <v>413</v>
      </c>
      <c r="G320" s="43" t="s">
        <v>1417</v>
      </c>
      <c r="H320" s="110" t="s">
        <v>1420</v>
      </c>
      <c r="I320" s="29" t="s">
        <v>1421</v>
      </c>
      <c r="J320" s="24">
        <v>389.9</v>
      </c>
      <c r="K320" s="40">
        <v>45658</v>
      </c>
      <c r="L320" s="40">
        <v>46022</v>
      </c>
      <c r="M320" s="29" t="s">
        <v>1422</v>
      </c>
      <c r="N320" s="110"/>
      <c r="O320" s="110"/>
      <c r="P320" s="110"/>
      <c r="Q320" s="110"/>
      <c r="R320" s="29" t="s">
        <v>1422</v>
      </c>
      <c r="S320" s="110"/>
      <c r="T320" s="110"/>
      <c r="U320" s="110"/>
      <c r="V320" s="30">
        <v>389.9</v>
      </c>
      <c r="W320" s="43">
        <v>389.9</v>
      </c>
      <c r="X320" s="22">
        <v>100</v>
      </c>
      <c r="Y320" s="43"/>
    </row>
    <row r="321" s="3" customFormat="1" ht="48" spans="1:25">
      <c r="A321" s="23">
        <v>316</v>
      </c>
      <c r="B321" s="43" t="s">
        <v>996</v>
      </c>
      <c r="C321" s="29" t="s">
        <v>1423</v>
      </c>
      <c r="D321" s="24" t="s">
        <v>31</v>
      </c>
      <c r="E321" s="29" t="s">
        <v>413</v>
      </c>
      <c r="F321" s="29" t="s">
        <v>413</v>
      </c>
      <c r="G321" s="43" t="s">
        <v>1417</v>
      </c>
      <c r="H321" s="110" t="s">
        <v>1420</v>
      </c>
      <c r="I321" s="29" t="s">
        <v>1424</v>
      </c>
      <c r="J321" s="24">
        <v>107.5</v>
      </c>
      <c r="K321" s="27">
        <v>45658</v>
      </c>
      <c r="L321" s="27">
        <v>46022</v>
      </c>
      <c r="M321" s="29" t="s">
        <v>1422</v>
      </c>
      <c r="N321" s="110"/>
      <c r="O321" s="110"/>
      <c r="P321" s="110"/>
      <c r="Q321" s="110"/>
      <c r="R321" s="29" t="s">
        <v>1422</v>
      </c>
      <c r="S321" s="110"/>
      <c r="T321" s="110"/>
      <c r="U321" s="110"/>
      <c r="V321" s="30">
        <v>107.5</v>
      </c>
      <c r="W321" s="43">
        <v>107.5</v>
      </c>
      <c r="X321" s="22">
        <v>100</v>
      </c>
      <c r="Y321" s="43"/>
    </row>
    <row r="322" s="3" customFormat="1" ht="48" spans="1:25">
      <c r="A322" s="23">
        <v>317</v>
      </c>
      <c r="B322" s="43" t="s">
        <v>996</v>
      </c>
      <c r="C322" s="29" t="s">
        <v>1425</v>
      </c>
      <c r="D322" s="24" t="s">
        <v>31</v>
      </c>
      <c r="E322" s="29" t="s">
        <v>413</v>
      </c>
      <c r="F322" s="29" t="s">
        <v>413</v>
      </c>
      <c r="G322" s="43" t="s">
        <v>1417</v>
      </c>
      <c r="H322" s="110" t="s">
        <v>1420</v>
      </c>
      <c r="I322" s="29" t="s">
        <v>1426</v>
      </c>
      <c r="J322" s="24">
        <v>223</v>
      </c>
      <c r="K322" s="27">
        <v>45658</v>
      </c>
      <c r="L322" s="27">
        <v>46022</v>
      </c>
      <c r="M322" s="29" t="s">
        <v>1422</v>
      </c>
      <c r="N322" s="110"/>
      <c r="O322" s="110"/>
      <c r="P322" s="110"/>
      <c r="Q322" s="110"/>
      <c r="R322" s="29" t="s">
        <v>1422</v>
      </c>
      <c r="S322" s="110"/>
      <c r="T322" s="110"/>
      <c r="U322" s="110"/>
      <c r="V322" s="30">
        <v>223</v>
      </c>
      <c r="W322" s="43">
        <v>223</v>
      </c>
      <c r="X322" s="22">
        <v>100</v>
      </c>
      <c r="Y322" s="43"/>
    </row>
    <row r="323" s="3" customFormat="1" ht="48" spans="1:25">
      <c r="A323" s="23">
        <v>318</v>
      </c>
      <c r="B323" s="43" t="s">
        <v>996</v>
      </c>
      <c r="C323" s="29" t="s">
        <v>1427</v>
      </c>
      <c r="D323" s="24" t="s">
        <v>31</v>
      </c>
      <c r="E323" s="29" t="s">
        <v>413</v>
      </c>
      <c r="F323" s="29" t="s">
        <v>413</v>
      </c>
      <c r="G323" s="43" t="s">
        <v>1417</v>
      </c>
      <c r="H323" s="29" t="s">
        <v>1420</v>
      </c>
      <c r="I323" s="29" t="s">
        <v>1428</v>
      </c>
      <c r="J323" s="24">
        <v>177</v>
      </c>
      <c r="K323" s="34">
        <v>45658</v>
      </c>
      <c r="L323" s="34">
        <v>46022</v>
      </c>
      <c r="M323" s="29" t="s">
        <v>1422</v>
      </c>
      <c r="N323" s="29"/>
      <c r="O323" s="29"/>
      <c r="P323" s="29"/>
      <c r="Q323" s="29"/>
      <c r="R323" s="29" t="s">
        <v>1422</v>
      </c>
      <c r="S323" s="29"/>
      <c r="T323" s="29"/>
      <c r="U323" s="29"/>
      <c r="V323" s="29">
        <v>177</v>
      </c>
      <c r="W323" s="43">
        <v>177</v>
      </c>
      <c r="X323" s="22">
        <v>100</v>
      </c>
      <c r="Y323" s="43"/>
    </row>
    <row r="324" s="3" customFormat="1" ht="48" spans="1:25">
      <c r="A324" s="23">
        <v>319</v>
      </c>
      <c r="B324" s="43" t="s">
        <v>996</v>
      </c>
      <c r="C324" s="29" t="s">
        <v>1429</v>
      </c>
      <c r="D324" s="24" t="s">
        <v>31</v>
      </c>
      <c r="E324" s="116" t="s">
        <v>413</v>
      </c>
      <c r="F324" s="24" t="s">
        <v>413</v>
      </c>
      <c r="G324" s="43" t="s">
        <v>1417</v>
      </c>
      <c r="H324" s="29" t="s">
        <v>1420</v>
      </c>
      <c r="I324" s="29" t="s">
        <v>1430</v>
      </c>
      <c r="J324" s="29">
        <v>100.5</v>
      </c>
      <c r="K324" s="34">
        <v>45658</v>
      </c>
      <c r="L324" s="34">
        <v>46022</v>
      </c>
      <c r="M324" s="29" t="s">
        <v>1422</v>
      </c>
      <c r="N324" s="29"/>
      <c r="O324" s="29"/>
      <c r="P324" s="29"/>
      <c r="Q324" s="29"/>
      <c r="R324" s="29" t="s">
        <v>1422</v>
      </c>
      <c r="S324" s="29"/>
      <c r="T324" s="29"/>
      <c r="U324" s="29"/>
      <c r="V324" s="29">
        <v>100.5</v>
      </c>
      <c r="W324" s="43">
        <v>100.5</v>
      </c>
      <c r="X324" s="22">
        <v>100</v>
      </c>
      <c r="Y324" s="43"/>
    </row>
    <row r="325" s="3" customFormat="1" ht="48" spans="1:25">
      <c r="A325" s="23">
        <v>320</v>
      </c>
      <c r="B325" s="43" t="s">
        <v>996</v>
      </c>
      <c r="C325" s="29" t="s">
        <v>1431</v>
      </c>
      <c r="D325" s="24" t="s">
        <v>31</v>
      </c>
      <c r="E325" s="116" t="s">
        <v>413</v>
      </c>
      <c r="F325" s="24" t="s">
        <v>413</v>
      </c>
      <c r="G325" s="43" t="s">
        <v>1417</v>
      </c>
      <c r="H325" s="29" t="s">
        <v>1420</v>
      </c>
      <c r="I325" s="29" t="s">
        <v>1430</v>
      </c>
      <c r="J325" s="29">
        <v>98.6</v>
      </c>
      <c r="K325" s="34">
        <v>45658</v>
      </c>
      <c r="L325" s="34">
        <v>46022</v>
      </c>
      <c r="M325" s="29" t="s">
        <v>1422</v>
      </c>
      <c r="N325" s="29"/>
      <c r="O325" s="29"/>
      <c r="P325" s="29"/>
      <c r="Q325" s="29"/>
      <c r="R325" s="29" t="s">
        <v>1422</v>
      </c>
      <c r="S325" s="29"/>
      <c r="T325" s="29"/>
      <c r="U325" s="29"/>
      <c r="V325" s="29">
        <v>98.6</v>
      </c>
      <c r="W325" s="43">
        <v>98.6</v>
      </c>
      <c r="X325" s="22">
        <v>100</v>
      </c>
      <c r="Y325" s="43"/>
    </row>
    <row r="326" s="2" customFormat="1" ht="81" customHeight="1" spans="1:25">
      <c r="A326" s="7" t="s">
        <v>1432</v>
      </c>
      <c r="B326" s="7"/>
      <c r="C326" s="7"/>
      <c r="D326" s="7"/>
      <c r="E326" s="7"/>
      <c r="F326" s="7"/>
      <c r="G326" s="7"/>
      <c r="H326" s="7"/>
      <c r="I326" s="7"/>
      <c r="J326" s="7"/>
      <c r="K326" s="7"/>
      <c r="L326" s="7"/>
      <c r="M326" s="7"/>
      <c r="N326" s="7"/>
      <c r="O326" s="7"/>
      <c r="P326" s="7"/>
      <c r="Q326" s="7"/>
      <c r="R326" s="7"/>
      <c r="S326" s="7"/>
      <c r="T326" s="7"/>
      <c r="U326" s="7"/>
      <c r="V326" s="7"/>
      <c r="W326" s="7"/>
      <c r="X326" s="7"/>
      <c r="Y326" s="7"/>
    </row>
    <row r="327" s="2" customFormat="1" ht="26" customHeight="1" spans="1:25">
      <c r="A327" s="117" t="s">
        <v>1433</v>
      </c>
      <c r="B327" s="118"/>
      <c r="C327" s="118"/>
      <c r="D327" s="118"/>
      <c r="E327" s="118"/>
      <c r="F327" s="118"/>
      <c r="G327" s="118"/>
      <c r="H327" s="118"/>
      <c r="I327" s="118"/>
      <c r="J327" s="118"/>
      <c r="K327" s="118"/>
      <c r="L327" s="118"/>
      <c r="M327" s="118"/>
      <c r="N327" s="118"/>
      <c r="O327" s="118"/>
      <c r="P327" s="118"/>
      <c r="Q327" s="118"/>
      <c r="R327" s="118"/>
      <c r="S327" s="118"/>
      <c r="T327" s="118"/>
      <c r="U327" s="119"/>
      <c r="V327" s="120"/>
      <c r="W327" s="120"/>
      <c r="X327" s="121"/>
      <c r="Y327" s="121"/>
    </row>
    <row r="328" spans="1:25">
      <c r="V328" s="121"/>
      <c r="W328" s="121"/>
      <c r="X328" s="121"/>
      <c r="Y328" s="121"/>
    </row>
  </sheetData>
  <mergeCells count="23">
    <mergeCell ref="A2:Y2"/>
    <mergeCell ref="N3:O3"/>
    <mergeCell ref="P3:Q3"/>
    <mergeCell ref="S3:V3"/>
    <mergeCell ref="A326:Y326"/>
    <mergeCell ref="A327:T327"/>
    <mergeCell ref="A3:A4"/>
    <mergeCell ref="B3:B4"/>
    <mergeCell ref="C3:C4"/>
    <mergeCell ref="D3:D4"/>
    <mergeCell ref="E3:E4"/>
    <mergeCell ref="F3:F4"/>
    <mergeCell ref="G3:G4"/>
    <mergeCell ref="H3:H4"/>
    <mergeCell ref="I3:I4"/>
    <mergeCell ref="J3:J4"/>
    <mergeCell ref="K3:K4"/>
    <mergeCell ref="L3:L4"/>
    <mergeCell ref="M3:M4"/>
    <mergeCell ref="R3:R4"/>
    <mergeCell ref="W3:W4"/>
    <mergeCell ref="X3:X4"/>
    <mergeCell ref="Y3:Y4"/>
  </mergeCells>
  <pageMargins left="0.393055555555556" right="0.393055555555556" top="0.802777777777778" bottom="0.802777777777778" header="0.5" footer="0.5"/>
  <pageSetup paperSize="9" scale="68" fitToHeight="0"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隆回县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周乐富</cp:lastModifiedBy>
  <dcterms:created xsi:type="dcterms:W3CDTF">2022-01-04T11:33:00Z</dcterms:created>
  <dcterms:modified xsi:type="dcterms:W3CDTF">2025-12-23T02:45:29Z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DD6273AF30DE4EDE83B12B5B4DCD1041_13</vt:lpwstr>
  </property>
  <property fmtid="{D5CDD505-2E9C-101B-9397-08002B2CF9AE}" pid="3" name="KSOProductBuildVer">
    <vt:lpwstr>2052-12.1.0.24034</vt:lpwstr>
  </property>
  <property fmtid="{D5CDD505-2E9C-101B-9397-08002B2CF9AE}" pid="4" name="CalculationRule">
    <vt:i4>0</vt:i4>
  </property>
</Properties>
</file>