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数据表" sheetId="2" r:id="rId1"/>
  </sheets>
  <definedNames>
    <definedName name="_xlnm._FilterDatabase" localSheetId="0" hidden="1">数据表!$A$4:$U$63</definedName>
    <definedName name="_xlnm.Print_Titles" localSheetId="0">数据表!$3:$4</definedName>
  </definedNames>
  <calcPr calcId="144525"/>
</workbook>
</file>

<file path=xl/sharedStrings.xml><?xml version="1.0" encoding="utf-8"?>
<sst xmlns="http://schemas.openxmlformats.org/spreadsheetml/2006/main" count="355" uniqueCount="109">
  <si>
    <t>附件：</t>
  </si>
  <si>
    <t>湖南省乡村振兴重点帮扶村基础数据表（隆回县）</t>
  </si>
  <si>
    <t>序号</t>
  </si>
  <si>
    <t>市州</t>
  </si>
  <si>
    <t>县市区</t>
  </si>
  <si>
    <t>乡镇</t>
  </si>
  <si>
    <t>行政村</t>
  </si>
  <si>
    <t>总户数
（户）</t>
  </si>
  <si>
    <t>总人数
（人）</t>
  </si>
  <si>
    <t>脱贫户数
（户）</t>
  </si>
  <si>
    <t>脱贫人数
（人）</t>
  </si>
  <si>
    <t>监测户/人</t>
  </si>
  <si>
    <t>劳动力数
(人 )</t>
  </si>
  <si>
    <t>外出务工劳动力数
（人）</t>
  </si>
  <si>
    <t>2020年农民人均可支配收入（元）</t>
  </si>
  <si>
    <t>2020年村集体经济收入（万元）</t>
  </si>
  <si>
    <t>脱贫攻坚期内投入（万元）</t>
  </si>
  <si>
    <t>经营主体个数（个）</t>
  </si>
  <si>
    <t>是否是脱贫村</t>
  </si>
  <si>
    <t>村级班子力量是否待加强</t>
  </si>
  <si>
    <t>脱贫不稳定户数（户）</t>
  </si>
  <si>
    <t>脱贫不稳定人数（人）</t>
  </si>
  <si>
    <t>边缘易致贫户数（户）</t>
  </si>
  <si>
    <t>边缘易致贫人数（人）</t>
  </si>
  <si>
    <t>邵阳市</t>
  </si>
  <si>
    <t>隆回县</t>
  </si>
  <si>
    <t>小沙江镇</t>
  </si>
  <si>
    <t>洞江村</t>
  </si>
  <si>
    <t>是</t>
  </si>
  <si>
    <t>否</t>
  </si>
  <si>
    <t>白银村</t>
  </si>
  <si>
    <t>虎形山瑶族乡</t>
  </si>
  <si>
    <t>富寨村</t>
  </si>
  <si>
    <t>四角田村</t>
  </si>
  <si>
    <t>麻塘山乡</t>
  </si>
  <si>
    <t>老树下村</t>
  </si>
  <si>
    <t>油溪坪村</t>
  </si>
  <si>
    <t>金石桥镇</t>
  </si>
  <si>
    <t>望云山村</t>
  </si>
  <si>
    <t>冷溪山村</t>
  </si>
  <si>
    <t>卧龙村</t>
  </si>
  <si>
    <t>鸭田镇</t>
  </si>
  <si>
    <t>横金村</t>
  </si>
  <si>
    <t>麻罗村</t>
  </si>
  <si>
    <t>司门前镇</t>
  </si>
  <si>
    <t>双龙村</t>
  </si>
  <si>
    <t>杨柳村</t>
  </si>
  <si>
    <t>万和村</t>
  </si>
  <si>
    <t>大水田乡</t>
  </si>
  <si>
    <t>广源村</t>
  </si>
  <si>
    <t>苗竹村</t>
  </si>
  <si>
    <t>羊古坳镇</t>
  </si>
  <si>
    <t>龙家湾村</t>
  </si>
  <si>
    <t>罗英村</t>
  </si>
  <si>
    <t>高平镇</t>
  </si>
  <si>
    <t>红锦村</t>
  </si>
  <si>
    <t>三星村</t>
  </si>
  <si>
    <t>大石村</t>
  </si>
  <si>
    <t>罗洪镇</t>
  </si>
  <si>
    <t>严胜村</t>
  </si>
  <si>
    <t>巴油村</t>
  </si>
  <si>
    <t>六都寨镇</t>
  </si>
  <si>
    <t>东山村</t>
  </si>
  <si>
    <t>飞蛾潭村</t>
  </si>
  <si>
    <t>七江镇</t>
  </si>
  <si>
    <t>斗照楼村</t>
  </si>
  <si>
    <t>坪南村</t>
  </si>
  <si>
    <t>荷田乡</t>
  </si>
  <si>
    <t>一六村</t>
  </si>
  <si>
    <t>九佳村</t>
  </si>
  <si>
    <t>荷香桥镇</t>
  </si>
  <si>
    <t>天马山村</t>
  </si>
  <si>
    <t>建桥村</t>
  </si>
  <si>
    <t>横板桥镇</t>
  </si>
  <si>
    <t>立志村</t>
  </si>
  <si>
    <t>周庄村</t>
  </si>
  <si>
    <t>西洋江镇</t>
  </si>
  <si>
    <t>大岭村</t>
  </si>
  <si>
    <t>星子坪村</t>
  </si>
  <si>
    <t>南岳庙镇</t>
  </si>
  <si>
    <t>造端村</t>
  </si>
  <si>
    <t>武邵村</t>
  </si>
  <si>
    <t>三阁司镇</t>
  </si>
  <si>
    <t>天子山村</t>
  </si>
  <si>
    <t>龙庄村</t>
  </si>
  <si>
    <t>山界回族乡</t>
  </si>
  <si>
    <t>民族村</t>
  </si>
  <si>
    <t>落马井村</t>
  </si>
  <si>
    <t>北山镇</t>
  </si>
  <si>
    <t>大伍居委会</t>
  </si>
  <si>
    <t>大院村</t>
  </si>
  <si>
    <t>周旺镇</t>
  </si>
  <si>
    <t>大柱村</t>
  </si>
  <si>
    <t>新兴村</t>
  </si>
  <si>
    <t>滩头镇</t>
  </si>
  <si>
    <t>李家村</t>
  </si>
  <si>
    <t>香山村</t>
  </si>
  <si>
    <t>城东村</t>
  </si>
  <si>
    <t>岩口镇</t>
  </si>
  <si>
    <t>朴塘村</t>
  </si>
  <si>
    <t>添壁村</t>
  </si>
  <si>
    <t>继志村</t>
  </si>
  <si>
    <t>花门街道</t>
  </si>
  <si>
    <t>大塘坑村</t>
  </si>
  <si>
    <t>砚冲村</t>
  </si>
  <si>
    <t>桃花坪街道</t>
  </si>
  <si>
    <t>小水塘村</t>
  </si>
  <si>
    <t>杨竹塘村</t>
  </si>
  <si>
    <r>
      <rPr>
        <sz val="11"/>
        <color theme="1"/>
        <rFont val="宋体"/>
        <charset val="134"/>
        <scheme val="minor"/>
      </rPr>
      <t xml:space="preserve">备注：1.脱贫户、监测户数据以国家扶贫信息系统2021年数据填报；
</t>
    </r>
    <r>
      <rPr>
        <sz val="11"/>
        <color theme="0"/>
        <rFont val="宋体"/>
        <charset val="134"/>
        <scheme val="minor"/>
      </rPr>
      <t>备注：</t>
    </r>
    <r>
      <rPr>
        <sz val="11"/>
        <color theme="1"/>
        <rFont val="宋体"/>
        <charset val="134"/>
        <scheme val="minor"/>
      </rPr>
      <t xml:space="preserve">2.2020年村集体经济收入以入账收入为准；
</t>
    </r>
    <r>
      <rPr>
        <sz val="11"/>
        <color theme="0"/>
        <rFont val="宋体"/>
        <charset val="134"/>
        <scheme val="minor"/>
      </rPr>
      <t>备注：</t>
    </r>
    <r>
      <rPr>
        <sz val="11"/>
        <color theme="1"/>
        <rFont val="宋体"/>
        <charset val="134"/>
        <scheme val="minor"/>
      </rPr>
      <t xml:space="preserve">3.经营主体指目前正在村内运营的合作社、龙头企业等，无场地、未实际运营的不纳入统计范围；
</t>
    </r>
    <r>
      <rPr>
        <sz val="11"/>
        <color theme="0"/>
        <rFont val="宋体"/>
        <charset val="134"/>
        <scheme val="minor"/>
      </rPr>
      <t>备注：</t>
    </r>
    <r>
      <rPr>
        <sz val="11"/>
        <color theme="1"/>
        <rFont val="宋体"/>
        <charset val="134"/>
        <scheme val="minor"/>
      </rPr>
      <t xml:space="preserve">4.脱贫攻坚期内投入指2014年以来各级财政资金投入（含扶贫东西部协作、对口帮扶财政资金）；
</t>
    </r>
    <r>
      <rPr>
        <sz val="11"/>
        <color theme="0"/>
        <rFont val="宋体"/>
        <charset val="134"/>
        <scheme val="minor"/>
      </rPr>
      <t>备注：</t>
    </r>
    <r>
      <rPr>
        <sz val="11"/>
        <color theme="1"/>
        <rFont val="宋体"/>
        <charset val="134"/>
        <scheme val="minor"/>
      </rPr>
      <t>5.村级班子力量是否待加强由乡、镇党委把关填报。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</si>
</sst>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24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11" fillId="6" borderId="8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6" fillId="0" borderId="0"/>
    <xf numFmtId="0" fontId="7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3" xfId="47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50" applyFont="1" applyFill="1" applyBorder="1" applyAlignment="1">
      <alignment horizontal="center" vertical="center" wrapText="1"/>
    </xf>
    <xf numFmtId="0" fontId="4" fillId="0" borderId="3" xfId="5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3 4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63"/>
  <sheetViews>
    <sheetView tabSelected="1" zoomScale="89" zoomScaleNormal="89" workbookViewId="0">
      <selection activeCell="U35" sqref="U35"/>
    </sheetView>
  </sheetViews>
  <sheetFormatPr defaultColWidth="9" defaultRowHeight="13.5"/>
  <cols>
    <col min="1" max="1" width="6.90833333333333" customWidth="1"/>
    <col min="2" max="2" width="8.525" customWidth="1"/>
    <col min="3" max="3" width="8.38333333333333" customWidth="1"/>
    <col min="4" max="4" width="13.0833333333333" customWidth="1"/>
    <col min="5" max="5" width="11.6166666666667" customWidth="1"/>
    <col min="6" max="7" width="7" customWidth="1"/>
    <col min="8" max="8" width="8.88333333333333" customWidth="1"/>
    <col min="9" max="9" width="8.13333333333333" customWidth="1"/>
    <col min="10" max="13" width="11.75" customWidth="1"/>
    <col min="14" max="15" width="8.13333333333333" customWidth="1"/>
    <col min="16" max="16" width="10.25" customWidth="1"/>
    <col min="17" max="17" width="14" customWidth="1"/>
    <col min="18" max="18" width="11.8833333333333" customWidth="1"/>
    <col min="19" max="19" width="10.1333333333333" customWidth="1"/>
    <col min="20" max="20" width="7.78333333333333" customWidth="1"/>
    <col min="21" max="21" width="11.3166666666667" customWidth="1"/>
    <col min="22" max="22" width="20.3" customWidth="1"/>
  </cols>
  <sheetData>
    <row r="1" customFormat="1" spans="1:1">
      <c r="A1" t="s">
        <v>0</v>
      </c>
    </row>
    <row r="2" s="1" customFormat="1" ht="34" customHeight="1" spans="1:2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customFormat="1" ht="24" customHeight="1" spans="1:2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21" t="s">
        <v>11</v>
      </c>
      <c r="K3" s="22"/>
      <c r="L3" s="22"/>
      <c r="M3" s="23"/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</row>
    <row r="4" customFormat="1" ht="32" customHeight="1" spans="1:21">
      <c r="A4" s="5"/>
      <c r="B4" s="5"/>
      <c r="C4" s="5"/>
      <c r="D4" s="5"/>
      <c r="E4" s="5"/>
      <c r="F4" s="6"/>
      <c r="G4" s="6"/>
      <c r="H4" s="6"/>
      <c r="I4" s="6"/>
      <c r="J4" s="24" t="s">
        <v>20</v>
      </c>
      <c r="K4" s="24" t="s">
        <v>21</v>
      </c>
      <c r="L4" s="24" t="s">
        <v>22</v>
      </c>
      <c r="M4" s="24" t="s">
        <v>23</v>
      </c>
      <c r="N4" s="6"/>
      <c r="O4" s="6"/>
      <c r="P4" s="6"/>
      <c r="Q4" s="6"/>
      <c r="R4" s="6"/>
      <c r="S4" s="6"/>
      <c r="T4" s="6"/>
      <c r="U4" s="6"/>
    </row>
    <row r="5" customFormat="1" ht="26" customHeight="1" spans="1:21">
      <c r="A5" s="7">
        <v>1</v>
      </c>
      <c r="B5" s="7" t="s">
        <v>24</v>
      </c>
      <c r="C5" s="7" t="s">
        <v>25</v>
      </c>
      <c r="D5" s="8" t="s">
        <v>26</v>
      </c>
      <c r="E5" s="8" t="s">
        <v>27</v>
      </c>
      <c r="F5" s="7">
        <v>375</v>
      </c>
      <c r="G5" s="7">
        <v>1340</v>
      </c>
      <c r="H5" s="7">
        <v>74</v>
      </c>
      <c r="I5" s="7">
        <v>296</v>
      </c>
      <c r="J5" s="7">
        <v>1</v>
      </c>
      <c r="K5" s="7">
        <v>2</v>
      </c>
      <c r="L5" s="7">
        <v>0</v>
      </c>
      <c r="M5" s="7">
        <v>0</v>
      </c>
      <c r="N5" s="7">
        <v>820</v>
      </c>
      <c r="O5" s="7">
        <v>326</v>
      </c>
      <c r="P5" s="7">
        <v>11210</v>
      </c>
      <c r="Q5" s="7">
        <v>4.8</v>
      </c>
      <c r="R5" s="7">
        <v>422</v>
      </c>
      <c r="S5" s="7">
        <v>1</v>
      </c>
      <c r="T5" s="7" t="s">
        <v>28</v>
      </c>
      <c r="U5" s="7" t="s">
        <v>29</v>
      </c>
    </row>
    <row r="6" customFormat="1" ht="26" customHeight="1" spans="1:21">
      <c r="A6" s="7">
        <v>2</v>
      </c>
      <c r="B6" s="7" t="s">
        <v>24</v>
      </c>
      <c r="C6" s="7" t="s">
        <v>25</v>
      </c>
      <c r="D6" s="8" t="s">
        <v>26</v>
      </c>
      <c r="E6" s="8" t="s">
        <v>30</v>
      </c>
      <c r="F6" s="7">
        <v>791</v>
      </c>
      <c r="G6" s="7">
        <v>2690</v>
      </c>
      <c r="H6" s="7">
        <v>132</v>
      </c>
      <c r="I6" s="7">
        <v>495</v>
      </c>
      <c r="J6" s="7">
        <v>3</v>
      </c>
      <c r="K6" s="7">
        <v>9</v>
      </c>
      <c r="L6" s="7">
        <v>2</v>
      </c>
      <c r="M6" s="7">
        <v>6</v>
      </c>
      <c r="N6" s="7">
        <v>1612</v>
      </c>
      <c r="O6" s="7">
        <v>670</v>
      </c>
      <c r="P6" s="7">
        <v>12304</v>
      </c>
      <c r="Q6" s="7">
        <v>0.24</v>
      </c>
      <c r="R6" s="7">
        <v>238.21</v>
      </c>
      <c r="S6" s="7">
        <v>9</v>
      </c>
      <c r="T6" s="7" t="s">
        <v>29</v>
      </c>
      <c r="U6" s="7" t="s">
        <v>29</v>
      </c>
    </row>
    <row r="7" customFormat="1" ht="26" customHeight="1" spans="1:21">
      <c r="A7" s="7">
        <v>3</v>
      </c>
      <c r="B7" s="7" t="s">
        <v>24</v>
      </c>
      <c r="C7" s="7" t="s">
        <v>25</v>
      </c>
      <c r="D7" s="9" t="s">
        <v>31</v>
      </c>
      <c r="E7" s="8" t="s">
        <v>32</v>
      </c>
      <c r="F7" s="7">
        <v>591</v>
      </c>
      <c r="G7" s="7">
        <v>2073</v>
      </c>
      <c r="H7" s="7">
        <v>116</v>
      </c>
      <c r="I7" s="7">
        <v>428</v>
      </c>
      <c r="J7" s="7">
        <v>0</v>
      </c>
      <c r="K7" s="7">
        <v>0</v>
      </c>
      <c r="L7" s="7">
        <v>0</v>
      </c>
      <c r="M7" s="7">
        <v>0</v>
      </c>
      <c r="N7" s="7">
        <v>1158</v>
      </c>
      <c r="O7" s="7">
        <v>463</v>
      </c>
      <c r="P7" s="7">
        <v>12384</v>
      </c>
      <c r="Q7" s="7">
        <v>4</v>
      </c>
      <c r="R7" s="7">
        <v>350</v>
      </c>
      <c r="S7" s="7">
        <v>3</v>
      </c>
      <c r="T7" s="7" t="s">
        <v>28</v>
      </c>
      <c r="U7" s="7" t="s">
        <v>29</v>
      </c>
    </row>
    <row r="8" customFormat="1" ht="26" customHeight="1" spans="1:21">
      <c r="A8" s="7">
        <v>4</v>
      </c>
      <c r="B8" s="7" t="s">
        <v>24</v>
      </c>
      <c r="C8" s="7" t="s">
        <v>25</v>
      </c>
      <c r="D8" s="9" t="s">
        <v>31</v>
      </c>
      <c r="E8" s="8" t="s">
        <v>33</v>
      </c>
      <c r="F8" s="7">
        <v>243</v>
      </c>
      <c r="G8" s="7">
        <v>947</v>
      </c>
      <c r="H8" s="7">
        <v>37</v>
      </c>
      <c r="I8" s="7">
        <v>153</v>
      </c>
      <c r="J8" s="7">
        <v>0</v>
      </c>
      <c r="K8" s="7">
        <v>0</v>
      </c>
      <c r="L8" s="7">
        <v>0</v>
      </c>
      <c r="M8" s="7">
        <v>0</v>
      </c>
      <c r="N8" s="7">
        <v>511</v>
      </c>
      <c r="O8" s="7">
        <v>200</v>
      </c>
      <c r="P8" s="7">
        <v>12384</v>
      </c>
      <c r="Q8" s="7">
        <v>2.1</v>
      </c>
      <c r="R8" s="7">
        <v>76</v>
      </c>
      <c r="S8" s="7">
        <v>3</v>
      </c>
      <c r="T8" s="7" t="s">
        <v>29</v>
      </c>
      <c r="U8" s="7" t="s">
        <v>29</v>
      </c>
    </row>
    <row r="9" customFormat="1" ht="26" customHeight="1" spans="1:21">
      <c r="A9" s="7">
        <v>5</v>
      </c>
      <c r="B9" s="7" t="s">
        <v>24</v>
      </c>
      <c r="C9" s="7" t="s">
        <v>25</v>
      </c>
      <c r="D9" s="8" t="s">
        <v>34</v>
      </c>
      <c r="E9" s="8" t="s">
        <v>35</v>
      </c>
      <c r="F9" s="7">
        <v>387</v>
      </c>
      <c r="G9" s="7">
        <v>1581</v>
      </c>
      <c r="H9" s="7">
        <v>72</v>
      </c>
      <c r="I9" s="7">
        <v>288</v>
      </c>
      <c r="J9" s="7">
        <v>3</v>
      </c>
      <c r="K9" s="7">
        <v>7</v>
      </c>
      <c r="L9" s="7">
        <v>9</v>
      </c>
      <c r="M9" s="7">
        <v>22</v>
      </c>
      <c r="N9" s="7">
        <v>926</v>
      </c>
      <c r="O9" s="7">
        <v>650</v>
      </c>
      <c r="P9" s="7">
        <v>12150</v>
      </c>
      <c r="Q9" s="7">
        <v>6</v>
      </c>
      <c r="R9" s="7">
        <v>368</v>
      </c>
      <c r="S9" s="7">
        <v>1</v>
      </c>
      <c r="T9" s="7" t="s">
        <v>28</v>
      </c>
      <c r="U9" s="7" t="s">
        <v>29</v>
      </c>
    </row>
    <row r="10" customFormat="1" ht="26" customHeight="1" spans="1:21">
      <c r="A10" s="7">
        <v>6</v>
      </c>
      <c r="B10" s="7" t="s">
        <v>24</v>
      </c>
      <c r="C10" s="7" t="s">
        <v>25</v>
      </c>
      <c r="D10" s="8" t="s">
        <v>34</v>
      </c>
      <c r="E10" s="8" t="s">
        <v>36</v>
      </c>
      <c r="F10" s="7">
        <v>726</v>
      </c>
      <c r="G10" s="7">
        <v>2676</v>
      </c>
      <c r="H10" s="7">
        <v>158</v>
      </c>
      <c r="I10" s="7">
        <v>529</v>
      </c>
      <c r="J10" s="7">
        <v>2</v>
      </c>
      <c r="K10" s="7">
        <v>6</v>
      </c>
      <c r="L10" s="7">
        <v>16</v>
      </c>
      <c r="M10" s="7">
        <v>38</v>
      </c>
      <c r="N10" s="7">
        <v>1453</v>
      </c>
      <c r="O10" s="7">
        <v>971</v>
      </c>
      <c r="P10" s="7">
        <v>12530</v>
      </c>
      <c r="Q10" s="7">
        <v>5.04</v>
      </c>
      <c r="R10" s="7">
        <v>462.12</v>
      </c>
      <c r="S10" s="7">
        <v>2</v>
      </c>
      <c r="T10" s="7" t="s">
        <v>29</v>
      </c>
      <c r="U10" s="7" t="s">
        <v>29</v>
      </c>
    </row>
    <row r="11" customFormat="1" ht="26" customHeight="1" spans="1:21">
      <c r="A11" s="7">
        <v>7</v>
      </c>
      <c r="B11" s="7" t="s">
        <v>24</v>
      </c>
      <c r="C11" s="7" t="s">
        <v>25</v>
      </c>
      <c r="D11" s="8" t="s">
        <v>37</v>
      </c>
      <c r="E11" s="8" t="s">
        <v>38</v>
      </c>
      <c r="F11" s="7">
        <v>483</v>
      </c>
      <c r="G11" s="7">
        <v>1697</v>
      </c>
      <c r="H11" s="7">
        <v>115</v>
      </c>
      <c r="I11" s="7">
        <v>390</v>
      </c>
      <c r="J11" s="7">
        <v>0</v>
      </c>
      <c r="K11" s="7">
        <v>0</v>
      </c>
      <c r="L11" s="7">
        <v>2</v>
      </c>
      <c r="M11" s="7">
        <v>4</v>
      </c>
      <c r="N11" s="7">
        <v>676</v>
      </c>
      <c r="O11" s="7">
        <v>540</v>
      </c>
      <c r="P11" s="7">
        <v>12300</v>
      </c>
      <c r="Q11" s="7">
        <v>4</v>
      </c>
      <c r="R11" s="7">
        <v>420</v>
      </c>
      <c r="S11" s="7">
        <v>2</v>
      </c>
      <c r="T11" s="7" t="s">
        <v>28</v>
      </c>
      <c r="U11" s="7" t="s">
        <v>29</v>
      </c>
    </row>
    <row r="12" customFormat="1" ht="26" customHeight="1" spans="1:21">
      <c r="A12" s="7">
        <v>8</v>
      </c>
      <c r="B12" s="7" t="s">
        <v>24</v>
      </c>
      <c r="C12" s="7" t="s">
        <v>25</v>
      </c>
      <c r="D12" s="8" t="s">
        <v>37</v>
      </c>
      <c r="E12" s="8" t="s">
        <v>39</v>
      </c>
      <c r="F12" s="7">
        <v>1130</v>
      </c>
      <c r="G12" s="7">
        <v>4023</v>
      </c>
      <c r="H12" s="7">
        <v>175</v>
      </c>
      <c r="I12" s="7">
        <v>682</v>
      </c>
      <c r="J12" s="7">
        <v>1</v>
      </c>
      <c r="K12" s="7">
        <v>4</v>
      </c>
      <c r="L12" s="7">
        <v>2</v>
      </c>
      <c r="M12" s="7">
        <v>9</v>
      </c>
      <c r="N12" s="7">
        <v>1690</v>
      </c>
      <c r="O12" s="7">
        <v>1350</v>
      </c>
      <c r="P12" s="7">
        <v>12500</v>
      </c>
      <c r="Q12" s="7">
        <v>4</v>
      </c>
      <c r="R12" s="7">
        <v>490</v>
      </c>
      <c r="S12" s="7">
        <v>3</v>
      </c>
      <c r="T12" s="7" t="s">
        <v>28</v>
      </c>
      <c r="U12" s="7" t="s">
        <v>29</v>
      </c>
    </row>
    <row r="13" customFormat="1" ht="26" customHeight="1" spans="1:21">
      <c r="A13" s="7">
        <v>9</v>
      </c>
      <c r="B13" s="7" t="s">
        <v>24</v>
      </c>
      <c r="C13" s="7" t="s">
        <v>25</v>
      </c>
      <c r="D13" s="8" t="s">
        <v>37</v>
      </c>
      <c r="E13" s="8" t="s">
        <v>40</v>
      </c>
      <c r="F13" s="7">
        <v>543</v>
      </c>
      <c r="G13" s="7">
        <v>1815</v>
      </c>
      <c r="H13" s="7">
        <v>66</v>
      </c>
      <c r="I13" s="7">
        <v>205</v>
      </c>
      <c r="J13" s="7">
        <v>3</v>
      </c>
      <c r="K13" s="7">
        <v>7</v>
      </c>
      <c r="L13" s="7">
        <v>1</v>
      </c>
      <c r="M13" s="7">
        <v>2</v>
      </c>
      <c r="N13" s="7">
        <v>726</v>
      </c>
      <c r="O13" s="7">
        <v>582</v>
      </c>
      <c r="P13" s="7">
        <v>11900</v>
      </c>
      <c r="Q13" s="7">
        <v>1.5</v>
      </c>
      <c r="R13" s="7">
        <v>60</v>
      </c>
      <c r="S13" s="7">
        <v>1</v>
      </c>
      <c r="T13" s="7" t="s">
        <v>29</v>
      </c>
      <c r="U13" s="7" t="s">
        <v>29</v>
      </c>
    </row>
    <row r="14" customFormat="1" ht="26" customHeight="1" spans="1:21">
      <c r="A14" s="7">
        <v>10</v>
      </c>
      <c r="B14" s="7" t="s">
        <v>24</v>
      </c>
      <c r="C14" s="7" t="s">
        <v>25</v>
      </c>
      <c r="D14" s="8" t="s">
        <v>41</v>
      </c>
      <c r="E14" s="8" t="s">
        <v>42</v>
      </c>
      <c r="F14" s="7">
        <v>272</v>
      </c>
      <c r="G14" s="7">
        <v>945</v>
      </c>
      <c r="H14" s="7">
        <v>70</v>
      </c>
      <c r="I14" s="7">
        <v>244</v>
      </c>
      <c r="J14" s="7">
        <v>1</v>
      </c>
      <c r="K14" s="7">
        <v>3</v>
      </c>
      <c r="L14" s="7">
        <v>0</v>
      </c>
      <c r="M14" s="7">
        <v>0</v>
      </c>
      <c r="N14" s="7">
        <v>436</v>
      </c>
      <c r="O14" s="7">
        <v>272</v>
      </c>
      <c r="P14" s="7">
        <v>12000</v>
      </c>
      <c r="Q14" s="7">
        <v>3.68</v>
      </c>
      <c r="R14" s="7">
        <v>411</v>
      </c>
      <c r="S14" s="7">
        <v>1</v>
      </c>
      <c r="T14" s="7" t="s">
        <v>28</v>
      </c>
      <c r="U14" s="7" t="s">
        <v>29</v>
      </c>
    </row>
    <row r="15" customFormat="1" ht="26" customHeight="1" spans="1:21">
      <c r="A15" s="7">
        <v>11</v>
      </c>
      <c r="B15" s="7" t="s">
        <v>24</v>
      </c>
      <c r="C15" s="7" t="s">
        <v>25</v>
      </c>
      <c r="D15" s="8" t="s">
        <v>41</v>
      </c>
      <c r="E15" s="8" t="s">
        <v>43</v>
      </c>
      <c r="F15" s="7">
        <v>466</v>
      </c>
      <c r="G15" s="7">
        <v>1616</v>
      </c>
      <c r="H15" s="7">
        <v>119</v>
      </c>
      <c r="I15" s="7">
        <v>430</v>
      </c>
      <c r="J15" s="7">
        <v>3</v>
      </c>
      <c r="K15" s="7">
        <v>7</v>
      </c>
      <c r="L15" s="7">
        <v>3</v>
      </c>
      <c r="M15" s="7">
        <v>10</v>
      </c>
      <c r="N15" s="7">
        <v>895</v>
      </c>
      <c r="O15" s="7">
        <v>537</v>
      </c>
      <c r="P15" s="7">
        <v>12000</v>
      </c>
      <c r="Q15" s="7">
        <v>4.76</v>
      </c>
      <c r="R15" s="7">
        <v>591</v>
      </c>
      <c r="S15" s="7">
        <v>1</v>
      </c>
      <c r="T15" s="7" t="s">
        <v>28</v>
      </c>
      <c r="U15" s="7" t="s">
        <v>29</v>
      </c>
    </row>
    <row r="16" customFormat="1" ht="26" customHeight="1" spans="1:21">
      <c r="A16" s="7">
        <v>12</v>
      </c>
      <c r="B16" s="7" t="s">
        <v>24</v>
      </c>
      <c r="C16" s="7" t="s">
        <v>25</v>
      </c>
      <c r="D16" s="8" t="s">
        <v>44</v>
      </c>
      <c r="E16" s="10" t="s">
        <v>45</v>
      </c>
      <c r="F16" s="7">
        <v>374</v>
      </c>
      <c r="G16" s="7">
        <v>1326</v>
      </c>
      <c r="H16" s="7">
        <v>47</v>
      </c>
      <c r="I16" s="7">
        <v>177</v>
      </c>
      <c r="J16" s="7">
        <v>0</v>
      </c>
      <c r="K16" s="7">
        <v>0</v>
      </c>
      <c r="L16" s="7">
        <v>1</v>
      </c>
      <c r="M16" s="7">
        <v>1</v>
      </c>
      <c r="N16" s="7">
        <v>680</v>
      </c>
      <c r="O16" s="7">
        <v>360</v>
      </c>
      <c r="P16" s="7">
        <v>11000</v>
      </c>
      <c r="Q16" s="7">
        <v>6</v>
      </c>
      <c r="R16" s="7">
        <v>320</v>
      </c>
      <c r="S16" s="7">
        <v>1</v>
      </c>
      <c r="T16" s="7" t="s">
        <v>28</v>
      </c>
      <c r="U16" s="7" t="s">
        <v>29</v>
      </c>
    </row>
    <row r="17" customFormat="1" ht="26" customHeight="1" spans="1:21">
      <c r="A17" s="7">
        <v>13</v>
      </c>
      <c r="B17" s="7" t="s">
        <v>24</v>
      </c>
      <c r="C17" s="7" t="s">
        <v>25</v>
      </c>
      <c r="D17" s="8" t="s">
        <v>44</v>
      </c>
      <c r="E17" s="10" t="s">
        <v>46</v>
      </c>
      <c r="F17" s="7">
        <v>315</v>
      </c>
      <c r="G17" s="7">
        <v>1013</v>
      </c>
      <c r="H17" s="7">
        <v>66</v>
      </c>
      <c r="I17" s="7">
        <v>200</v>
      </c>
      <c r="J17" s="7">
        <v>6</v>
      </c>
      <c r="K17" s="7">
        <v>14</v>
      </c>
      <c r="L17" s="7">
        <v>1</v>
      </c>
      <c r="M17" s="7">
        <v>7</v>
      </c>
      <c r="N17" s="7">
        <v>584</v>
      </c>
      <c r="O17" s="7">
        <v>205</v>
      </c>
      <c r="P17" s="7">
        <v>10000</v>
      </c>
      <c r="Q17" s="7">
        <v>5</v>
      </c>
      <c r="R17" s="7">
        <v>501</v>
      </c>
      <c r="S17" s="7">
        <v>1</v>
      </c>
      <c r="T17" s="7" t="s">
        <v>28</v>
      </c>
      <c r="U17" s="7" t="s">
        <v>29</v>
      </c>
    </row>
    <row r="18" customFormat="1" ht="26" customHeight="1" spans="1:21">
      <c r="A18" s="7">
        <v>14</v>
      </c>
      <c r="B18" s="7" t="s">
        <v>24</v>
      </c>
      <c r="C18" s="7" t="s">
        <v>25</v>
      </c>
      <c r="D18" s="8" t="s">
        <v>44</v>
      </c>
      <c r="E18" s="10" t="s">
        <v>47</v>
      </c>
      <c r="F18" s="7">
        <v>475</v>
      </c>
      <c r="G18" s="7">
        <v>1665</v>
      </c>
      <c r="H18" s="7">
        <v>114</v>
      </c>
      <c r="I18" s="7">
        <v>369</v>
      </c>
      <c r="J18" s="7">
        <v>1</v>
      </c>
      <c r="K18" s="7">
        <v>2</v>
      </c>
      <c r="L18" s="7">
        <v>1</v>
      </c>
      <c r="M18" s="7">
        <v>1</v>
      </c>
      <c r="N18" s="7">
        <v>680</v>
      </c>
      <c r="O18" s="7">
        <v>378</v>
      </c>
      <c r="P18" s="7">
        <v>9700</v>
      </c>
      <c r="Q18" s="7">
        <v>5</v>
      </c>
      <c r="R18" s="7">
        <v>170</v>
      </c>
      <c r="S18" s="7">
        <v>2</v>
      </c>
      <c r="T18" s="7" t="s">
        <v>29</v>
      </c>
      <c r="U18" s="7" t="s">
        <v>29</v>
      </c>
    </row>
    <row r="19" customFormat="1" ht="26" customHeight="1" spans="1:21">
      <c r="A19" s="7">
        <v>15</v>
      </c>
      <c r="B19" s="7" t="s">
        <v>24</v>
      </c>
      <c r="C19" s="7" t="s">
        <v>25</v>
      </c>
      <c r="D19" s="8" t="s">
        <v>48</v>
      </c>
      <c r="E19" s="8" t="s">
        <v>49</v>
      </c>
      <c r="F19" s="7">
        <v>475</v>
      </c>
      <c r="G19" s="7">
        <v>1675</v>
      </c>
      <c r="H19" s="7">
        <v>123</v>
      </c>
      <c r="I19" s="7">
        <v>479</v>
      </c>
      <c r="J19" s="7">
        <v>9</v>
      </c>
      <c r="K19" s="7">
        <v>33</v>
      </c>
      <c r="L19" s="7">
        <v>1</v>
      </c>
      <c r="M19" s="7">
        <v>6</v>
      </c>
      <c r="N19" s="7">
        <v>820</v>
      </c>
      <c r="O19" s="7">
        <v>550</v>
      </c>
      <c r="P19" s="7">
        <v>8500</v>
      </c>
      <c r="Q19" s="7">
        <v>4</v>
      </c>
      <c r="R19" s="7">
        <v>368.96</v>
      </c>
      <c r="S19" s="7">
        <v>1</v>
      </c>
      <c r="T19" s="7" t="s">
        <v>28</v>
      </c>
      <c r="U19" s="7" t="s">
        <v>29</v>
      </c>
    </row>
    <row r="20" customFormat="1" ht="26" customHeight="1" spans="1:21">
      <c r="A20" s="7">
        <v>16</v>
      </c>
      <c r="B20" s="7" t="s">
        <v>24</v>
      </c>
      <c r="C20" s="7" t="s">
        <v>25</v>
      </c>
      <c r="D20" s="8" t="s">
        <v>48</v>
      </c>
      <c r="E20" s="8" t="s">
        <v>50</v>
      </c>
      <c r="F20" s="7">
        <v>311</v>
      </c>
      <c r="G20" s="7">
        <v>1136</v>
      </c>
      <c r="H20" s="7">
        <v>95</v>
      </c>
      <c r="I20" s="7">
        <v>346</v>
      </c>
      <c r="J20" s="7">
        <v>2</v>
      </c>
      <c r="K20" s="7">
        <v>4</v>
      </c>
      <c r="L20" s="7">
        <v>7</v>
      </c>
      <c r="M20" s="7">
        <v>26</v>
      </c>
      <c r="N20" s="7">
        <v>624</v>
      </c>
      <c r="O20" s="7">
        <v>450</v>
      </c>
      <c r="P20" s="7">
        <v>8000</v>
      </c>
      <c r="Q20" s="7">
        <v>0</v>
      </c>
      <c r="R20" s="7">
        <v>400</v>
      </c>
      <c r="S20" s="7">
        <v>0</v>
      </c>
      <c r="T20" s="7" t="s">
        <v>29</v>
      </c>
      <c r="U20" s="7" t="s">
        <v>29</v>
      </c>
    </row>
    <row r="21" customFormat="1" ht="26" customHeight="1" spans="1:21">
      <c r="A21" s="7">
        <v>17</v>
      </c>
      <c r="B21" s="7" t="s">
        <v>24</v>
      </c>
      <c r="C21" s="7" t="s">
        <v>25</v>
      </c>
      <c r="D21" s="8" t="s">
        <v>51</v>
      </c>
      <c r="E21" s="8" t="s">
        <v>52</v>
      </c>
      <c r="F21" s="7">
        <v>894</v>
      </c>
      <c r="G21" s="7">
        <v>3044</v>
      </c>
      <c r="H21" s="7">
        <v>198</v>
      </c>
      <c r="I21" s="7">
        <v>646</v>
      </c>
      <c r="J21" s="7">
        <v>5</v>
      </c>
      <c r="K21" s="7">
        <v>16</v>
      </c>
      <c r="L21" s="7">
        <v>4</v>
      </c>
      <c r="M21" s="7">
        <v>12</v>
      </c>
      <c r="N21" s="7">
        <v>1278</v>
      </c>
      <c r="O21" s="7">
        <v>1099</v>
      </c>
      <c r="P21" s="7">
        <v>11500</v>
      </c>
      <c r="Q21" s="7">
        <v>6.79</v>
      </c>
      <c r="R21" s="7">
        <v>368.9</v>
      </c>
      <c r="S21" s="7">
        <v>1</v>
      </c>
      <c r="T21" s="7" t="s">
        <v>28</v>
      </c>
      <c r="U21" s="7" t="s">
        <v>29</v>
      </c>
    </row>
    <row r="22" customFormat="1" ht="26" customHeight="1" spans="1:21">
      <c r="A22" s="7">
        <v>18</v>
      </c>
      <c r="B22" s="7" t="s">
        <v>24</v>
      </c>
      <c r="C22" s="7" t="s">
        <v>25</v>
      </c>
      <c r="D22" s="8" t="s">
        <v>51</v>
      </c>
      <c r="E22" s="8" t="s">
        <v>53</v>
      </c>
      <c r="F22" s="7">
        <v>439</v>
      </c>
      <c r="G22" s="7">
        <v>1546</v>
      </c>
      <c r="H22" s="7">
        <v>81</v>
      </c>
      <c r="I22" s="7">
        <v>293</v>
      </c>
      <c r="J22" s="7">
        <v>3</v>
      </c>
      <c r="K22" s="7">
        <v>6</v>
      </c>
      <c r="L22" s="7">
        <v>3</v>
      </c>
      <c r="M22" s="7">
        <v>10</v>
      </c>
      <c r="N22" s="7">
        <v>649</v>
      </c>
      <c r="O22" s="7">
        <v>558</v>
      </c>
      <c r="P22" s="7">
        <v>11450</v>
      </c>
      <c r="Q22" s="7">
        <v>2.15</v>
      </c>
      <c r="R22" s="7">
        <v>153.04</v>
      </c>
      <c r="S22" s="7">
        <v>0</v>
      </c>
      <c r="T22" s="7" t="s">
        <v>29</v>
      </c>
      <c r="U22" s="7" t="s">
        <v>29</v>
      </c>
    </row>
    <row r="23" customFormat="1" ht="26" customHeight="1" spans="1:21">
      <c r="A23" s="7">
        <v>19</v>
      </c>
      <c r="B23" s="7" t="s">
        <v>24</v>
      </c>
      <c r="C23" s="7" t="s">
        <v>25</v>
      </c>
      <c r="D23" s="8" t="s">
        <v>54</v>
      </c>
      <c r="E23" s="8" t="s">
        <v>55</v>
      </c>
      <c r="F23" s="7">
        <v>765</v>
      </c>
      <c r="G23" s="7">
        <v>2903</v>
      </c>
      <c r="H23" s="7">
        <v>142</v>
      </c>
      <c r="I23" s="7">
        <v>578</v>
      </c>
      <c r="J23" s="7">
        <v>4</v>
      </c>
      <c r="K23" s="7">
        <v>12</v>
      </c>
      <c r="L23" s="7">
        <v>4</v>
      </c>
      <c r="M23" s="7">
        <v>11</v>
      </c>
      <c r="N23" s="7">
        <v>1200</v>
      </c>
      <c r="O23" s="7">
        <v>988</v>
      </c>
      <c r="P23" s="7">
        <v>12000</v>
      </c>
      <c r="Q23" s="7">
        <v>4</v>
      </c>
      <c r="R23" s="7">
        <v>220</v>
      </c>
      <c r="S23" s="7">
        <v>1</v>
      </c>
      <c r="T23" s="7" t="s">
        <v>28</v>
      </c>
      <c r="U23" s="7" t="s">
        <v>29</v>
      </c>
    </row>
    <row r="24" customFormat="1" ht="26" customHeight="1" spans="1:21">
      <c r="A24" s="7">
        <v>20</v>
      </c>
      <c r="B24" s="7" t="s">
        <v>24</v>
      </c>
      <c r="C24" s="7" t="s">
        <v>25</v>
      </c>
      <c r="D24" s="8" t="s">
        <v>54</v>
      </c>
      <c r="E24" s="8" t="s">
        <v>56</v>
      </c>
      <c r="F24" s="7">
        <v>380</v>
      </c>
      <c r="G24" s="7">
        <v>1362</v>
      </c>
      <c r="H24" s="7">
        <v>109</v>
      </c>
      <c r="I24" s="7">
        <v>392</v>
      </c>
      <c r="J24" s="7">
        <v>8</v>
      </c>
      <c r="K24" s="7">
        <v>18</v>
      </c>
      <c r="L24" s="7">
        <v>5</v>
      </c>
      <c r="M24" s="7">
        <v>13</v>
      </c>
      <c r="N24" s="7">
        <v>650</v>
      </c>
      <c r="O24" s="7">
        <v>425</v>
      </c>
      <c r="P24" s="7">
        <v>12000</v>
      </c>
      <c r="Q24" s="7">
        <v>4</v>
      </c>
      <c r="R24" s="7">
        <v>260</v>
      </c>
      <c r="S24" s="7">
        <v>2</v>
      </c>
      <c r="T24" s="7" t="s">
        <v>28</v>
      </c>
      <c r="U24" s="7" t="s">
        <v>29</v>
      </c>
    </row>
    <row r="25" customFormat="1" ht="26" customHeight="1" spans="1:21">
      <c r="A25" s="7">
        <v>21</v>
      </c>
      <c r="B25" s="7" t="s">
        <v>24</v>
      </c>
      <c r="C25" s="7" t="s">
        <v>25</v>
      </c>
      <c r="D25" s="8" t="s">
        <v>54</v>
      </c>
      <c r="E25" s="8" t="s">
        <v>57</v>
      </c>
      <c r="F25" s="7">
        <v>490</v>
      </c>
      <c r="G25" s="7">
        <v>1794</v>
      </c>
      <c r="H25" s="7">
        <v>77</v>
      </c>
      <c r="I25" s="7">
        <v>246</v>
      </c>
      <c r="J25" s="7">
        <v>6</v>
      </c>
      <c r="K25" s="7">
        <v>16</v>
      </c>
      <c r="L25" s="7">
        <v>4</v>
      </c>
      <c r="M25" s="7">
        <v>11</v>
      </c>
      <c r="N25" s="7">
        <v>786</v>
      </c>
      <c r="O25" s="7">
        <v>652</v>
      </c>
      <c r="P25" s="7">
        <v>12000</v>
      </c>
      <c r="Q25" s="7">
        <v>0.5</v>
      </c>
      <c r="R25" s="7">
        <v>150</v>
      </c>
      <c r="S25" s="7">
        <v>3</v>
      </c>
      <c r="T25" s="7" t="s">
        <v>29</v>
      </c>
      <c r="U25" s="7" t="s">
        <v>29</v>
      </c>
    </row>
    <row r="26" customFormat="1" ht="26" customHeight="1" spans="1:21">
      <c r="A26" s="7">
        <v>22</v>
      </c>
      <c r="B26" s="7" t="s">
        <v>24</v>
      </c>
      <c r="C26" s="7" t="s">
        <v>25</v>
      </c>
      <c r="D26" s="8" t="s">
        <v>58</v>
      </c>
      <c r="E26" s="8" t="s">
        <v>59</v>
      </c>
      <c r="F26" s="8">
        <v>408</v>
      </c>
      <c r="G26" s="8">
        <v>1403</v>
      </c>
      <c r="H26" s="8">
        <v>108</v>
      </c>
      <c r="I26" s="8">
        <v>365</v>
      </c>
      <c r="J26" s="8">
        <v>4</v>
      </c>
      <c r="K26" s="8">
        <v>15</v>
      </c>
      <c r="L26" s="8">
        <v>5</v>
      </c>
      <c r="M26" s="8">
        <v>16</v>
      </c>
      <c r="N26" s="8">
        <v>650</v>
      </c>
      <c r="O26" s="8">
        <v>550</v>
      </c>
      <c r="P26" s="8">
        <v>9600</v>
      </c>
      <c r="Q26" s="8">
        <v>17</v>
      </c>
      <c r="R26" s="8">
        <v>800</v>
      </c>
      <c r="S26" s="8">
        <v>3</v>
      </c>
      <c r="T26" s="8" t="s">
        <v>28</v>
      </c>
      <c r="U26" s="8" t="s">
        <v>29</v>
      </c>
    </row>
    <row r="27" customFormat="1" ht="26" customHeight="1" spans="1:21">
      <c r="A27" s="7">
        <v>23</v>
      </c>
      <c r="B27" s="7" t="s">
        <v>24</v>
      </c>
      <c r="C27" s="7" t="s">
        <v>25</v>
      </c>
      <c r="D27" s="8" t="s">
        <v>58</v>
      </c>
      <c r="E27" s="8" t="s">
        <v>60</v>
      </c>
      <c r="F27" s="7">
        <v>581</v>
      </c>
      <c r="G27" s="7">
        <v>2183</v>
      </c>
      <c r="H27" s="7">
        <v>131</v>
      </c>
      <c r="I27" s="7">
        <v>460</v>
      </c>
      <c r="J27" s="7">
        <v>19</v>
      </c>
      <c r="K27" s="7">
        <v>31</v>
      </c>
      <c r="L27" s="7">
        <v>3</v>
      </c>
      <c r="M27" s="7">
        <v>5</v>
      </c>
      <c r="N27" s="7">
        <v>850</v>
      </c>
      <c r="O27" s="7">
        <v>580</v>
      </c>
      <c r="P27" s="7">
        <v>8500</v>
      </c>
      <c r="Q27" s="7">
        <v>2.95</v>
      </c>
      <c r="R27" s="7">
        <v>460</v>
      </c>
      <c r="S27" s="7">
        <v>0</v>
      </c>
      <c r="T27" s="7" t="s">
        <v>28</v>
      </c>
      <c r="U27" s="7" t="s">
        <v>29</v>
      </c>
    </row>
    <row r="28" customFormat="1" ht="26" customHeight="1" spans="1:21">
      <c r="A28" s="7">
        <v>24</v>
      </c>
      <c r="B28" s="7" t="s">
        <v>24</v>
      </c>
      <c r="C28" s="7" t="s">
        <v>25</v>
      </c>
      <c r="D28" s="8" t="s">
        <v>61</v>
      </c>
      <c r="E28" s="8" t="s">
        <v>62</v>
      </c>
      <c r="F28" s="11">
        <v>448</v>
      </c>
      <c r="G28" s="11">
        <v>1778</v>
      </c>
      <c r="H28" s="8">
        <v>84</v>
      </c>
      <c r="I28" s="8">
        <v>329</v>
      </c>
      <c r="J28" s="19">
        <v>0</v>
      </c>
      <c r="K28" s="11">
        <v>0</v>
      </c>
      <c r="L28" s="19">
        <v>2</v>
      </c>
      <c r="M28" s="11">
        <v>10</v>
      </c>
      <c r="N28" s="11">
        <v>860</v>
      </c>
      <c r="O28" s="11">
        <v>400</v>
      </c>
      <c r="P28" s="11">
        <v>8700</v>
      </c>
      <c r="Q28" s="7">
        <v>5</v>
      </c>
      <c r="R28" s="7">
        <v>808</v>
      </c>
      <c r="S28" s="7">
        <v>4</v>
      </c>
      <c r="T28" s="7" t="s">
        <v>28</v>
      </c>
      <c r="U28" s="7" t="s">
        <v>29</v>
      </c>
    </row>
    <row r="29" customFormat="1" ht="26" customHeight="1" spans="1:21">
      <c r="A29" s="7">
        <v>25</v>
      </c>
      <c r="B29" s="7" t="s">
        <v>24</v>
      </c>
      <c r="C29" s="7" t="s">
        <v>25</v>
      </c>
      <c r="D29" s="8" t="s">
        <v>61</v>
      </c>
      <c r="E29" s="8" t="s">
        <v>63</v>
      </c>
      <c r="F29" s="12">
        <v>1126</v>
      </c>
      <c r="G29" s="12">
        <v>3643</v>
      </c>
      <c r="H29" s="8">
        <v>119</v>
      </c>
      <c r="I29" s="8">
        <v>462</v>
      </c>
      <c r="J29" s="8">
        <v>2</v>
      </c>
      <c r="K29" s="7">
        <v>6</v>
      </c>
      <c r="L29" s="8">
        <v>1</v>
      </c>
      <c r="M29" s="7">
        <v>1</v>
      </c>
      <c r="N29" s="7">
        <v>1821</v>
      </c>
      <c r="O29" s="7">
        <v>910</v>
      </c>
      <c r="P29" s="7">
        <v>9500</v>
      </c>
      <c r="Q29" s="7">
        <v>1.28</v>
      </c>
      <c r="R29" s="7">
        <v>38</v>
      </c>
      <c r="S29" s="7">
        <v>2</v>
      </c>
      <c r="T29" s="7" t="s">
        <v>29</v>
      </c>
      <c r="U29" s="7" t="s">
        <v>29</v>
      </c>
    </row>
    <row r="30" customFormat="1" ht="26" customHeight="1" spans="1:21">
      <c r="A30" s="7">
        <v>26</v>
      </c>
      <c r="B30" s="7" t="s">
        <v>24</v>
      </c>
      <c r="C30" s="7" t="s">
        <v>25</v>
      </c>
      <c r="D30" s="8" t="s">
        <v>64</v>
      </c>
      <c r="E30" s="8" t="s">
        <v>65</v>
      </c>
      <c r="F30" s="7">
        <v>1155</v>
      </c>
      <c r="G30" s="7">
        <v>3974</v>
      </c>
      <c r="H30" s="7">
        <v>183</v>
      </c>
      <c r="I30" s="7">
        <v>642</v>
      </c>
      <c r="J30" s="7">
        <v>7</v>
      </c>
      <c r="K30" s="7">
        <v>20</v>
      </c>
      <c r="L30" s="7">
        <v>5</v>
      </c>
      <c r="M30" s="7">
        <v>11</v>
      </c>
      <c r="N30" s="7">
        <v>1790</v>
      </c>
      <c r="O30" s="7">
        <v>900</v>
      </c>
      <c r="P30" s="7">
        <v>9860</v>
      </c>
      <c r="Q30" s="7">
        <v>3</v>
      </c>
      <c r="R30" s="7">
        <v>587.45</v>
      </c>
      <c r="S30" s="7">
        <v>0</v>
      </c>
      <c r="T30" s="7" t="s">
        <v>28</v>
      </c>
      <c r="U30" s="7" t="s">
        <v>29</v>
      </c>
    </row>
    <row r="31" customFormat="1" ht="26" customHeight="1" spans="1:21">
      <c r="A31" s="7">
        <v>27</v>
      </c>
      <c r="B31" s="7" t="s">
        <v>24</v>
      </c>
      <c r="C31" s="7" t="s">
        <v>25</v>
      </c>
      <c r="D31" s="8" t="s">
        <v>64</v>
      </c>
      <c r="E31" s="8" t="s">
        <v>66</v>
      </c>
      <c r="F31" s="7">
        <v>430</v>
      </c>
      <c r="G31" s="7">
        <v>1366</v>
      </c>
      <c r="H31" s="7">
        <v>103</v>
      </c>
      <c r="I31" s="7">
        <v>302</v>
      </c>
      <c r="J31" s="7">
        <v>8</v>
      </c>
      <c r="K31" s="7">
        <v>13</v>
      </c>
      <c r="L31" s="7">
        <v>5</v>
      </c>
      <c r="M31" s="7">
        <v>14</v>
      </c>
      <c r="N31" s="7">
        <v>480</v>
      </c>
      <c r="O31" s="7">
        <v>360</v>
      </c>
      <c r="P31" s="7">
        <v>9200</v>
      </c>
      <c r="Q31" s="7">
        <v>3.5</v>
      </c>
      <c r="R31" s="7">
        <v>232.75</v>
      </c>
      <c r="S31" s="7">
        <v>1</v>
      </c>
      <c r="T31" s="7" t="s">
        <v>28</v>
      </c>
      <c r="U31" s="7" t="s">
        <v>29</v>
      </c>
    </row>
    <row r="32" customFormat="1" ht="26" customHeight="1" spans="1:21">
      <c r="A32" s="7">
        <v>28</v>
      </c>
      <c r="B32" s="7" t="s">
        <v>24</v>
      </c>
      <c r="C32" s="7" t="s">
        <v>25</v>
      </c>
      <c r="D32" s="8" t="s">
        <v>67</v>
      </c>
      <c r="E32" s="8" t="s">
        <v>68</v>
      </c>
      <c r="F32" s="7">
        <v>668</v>
      </c>
      <c r="G32" s="7">
        <v>2176</v>
      </c>
      <c r="H32" s="7">
        <v>140</v>
      </c>
      <c r="I32" s="7">
        <v>437</v>
      </c>
      <c r="J32" s="7">
        <v>14</v>
      </c>
      <c r="K32" s="7">
        <v>21</v>
      </c>
      <c r="L32" s="7">
        <v>5</v>
      </c>
      <c r="M32" s="7">
        <v>11</v>
      </c>
      <c r="N32" s="7">
        <v>1237</v>
      </c>
      <c r="O32" s="7">
        <v>871</v>
      </c>
      <c r="P32" s="7">
        <v>9000</v>
      </c>
      <c r="Q32" s="7">
        <v>3.62</v>
      </c>
      <c r="R32" s="7">
        <v>470.768</v>
      </c>
      <c r="S32" s="7">
        <v>1</v>
      </c>
      <c r="T32" s="7" t="s">
        <v>28</v>
      </c>
      <c r="U32" s="7" t="s">
        <v>29</v>
      </c>
    </row>
    <row r="33" customFormat="1" ht="26" customHeight="1" spans="1:21">
      <c r="A33" s="7">
        <v>29</v>
      </c>
      <c r="B33" s="7" t="s">
        <v>24</v>
      </c>
      <c r="C33" s="7" t="s">
        <v>25</v>
      </c>
      <c r="D33" s="8" t="s">
        <v>67</v>
      </c>
      <c r="E33" s="8" t="s">
        <v>69</v>
      </c>
      <c r="F33" s="7">
        <v>392</v>
      </c>
      <c r="G33" s="7">
        <v>1547</v>
      </c>
      <c r="H33" s="7">
        <v>96</v>
      </c>
      <c r="I33" s="7">
        <v>344</v>
      </c>
      <c r="J33" s="7">
        <v>0</v>
      </c>
      <c r="K33" s="7">
        <v>0</v>
      </c>
      <c r="L33" s="7">
        <v>0</v>
      </c>
      <c r="M33" s="7">
        <v>0</v>
      </c>
      <c r="N33" s="7">
        <v>873</v>
      </c>
      <c r="O33" s="7">
        <v>483</v>
      </c>
      <c r="P33" s="7">
        <v>8400</v>
      </c>
      <c r="Q33" s="7">
        <v>0.1</v>
      </c>
      <c r="R33" s="7">
        <v>174.7</v>
      </c>
      <c r="S33" s="7">
        <v>1</v>
      </c>
      <c r="T33" s="7" t="s">
        <v>29</v>
      </c>
      <c r="U33" s="7" t="s">
        <v>29</v>
      </c>
    </row>
    <row r="34" customFormat="1" ht="26" customHeight="1" spans="1:21">
      <c r="A34" s="7">
        <v>30</v>
      </c>
      <c r="B34" s="7" t="s">
        <v>24</v>
      </c>
      <c r="C34" s="7" t="s">
        <v>25</v>
      </c>
      <c r="D34" s="8" t="s">
        <v>70</v>
      </c>
      <c r="E34" s="8" t="s">
        <v>71</v>
      </c>
      <c r="F34" s="7">
        <v>989</v>
      </c>
      <c r="G34" s="7">
        <v>3348</v>
      </c>
      <c r="H34" s="7">
        <v>193</v>
      </c>
      <c r="I34" s="7">
        <v>575</v>
      </c>
      <c r="J34" s="7">
        <v>0</v>
      </c>
      <c r="K34" s="7">
        <v>0</v>
      </c>
      <c r="L34" s="7">
        <v>0</v>
      </c>
      <c r="M34" s="7">
        <v>0</v>
      </c>
      <c r="N34" s="7">
        <v>1580</v>
      </c>
      <c r="O34" s="7">
        <v>1120</v>
      </c>
      <c r="P34" s="7">
        <v>10800</v>
      </c>
      <c r="Q34" s="7">
        <v>5</v>
      </c>
      <c r="R34" s="7">
        <v>380</v>
      </c>
      <c r="S34" s="7">
        <v>1</v>
      </c>
      <c r="T34" s="7" t="s">
        <v>28</v>
      </c>
      <c r="U34" s="7" t="s">
        <v>29</v>
      </c>
    </row>
    <row r="35" customFormat="1" ht="26" customHeight="1" spans="1:21">
      <c r="A35" s="7">
        <v>31</v>
      </c>
      <c r="B35" s="7" t="s">
        <v>24</v>
      </c>
      <c r="C35" s="7" t="s">
        <v>25</v>
      </c>
      <c r="D35" s="8" t="s">
        <v>70</v>
      </c>
      <c r="E35" s="8" t="s">
        <v>72</v>
      </c>
      <c r="F35" s="7">
        <v>631</v>
      </c>
      <c r="G35" s="7">
        <v>2249</v>
      </c>
      <c r="H35" s="7">
        <v>120</v>
      </c>
      <c r="I35" s="7">
        <v>349</v>
      </c>
      <c r="J35" s="7">
        <v>0</v>
      </c>
      <c r="K35" s="7">
        <v>0</v>
      </c>
      <c r="L35" s="7">
        <v>0</v>
      </c>
      <c r="M35" s="7">
        <v>0</v>
      </c>
      <c r="N35" s="7">
        <v>836</v>
      </c>
      <c r="O35" s="7">
        <v>530</v>
      </c>
      <c r="P35" s="7">
        <v>10700</v>
      </c>
      <c r="Q35" s="7">
        <v>5</v>
      </c>
      <c r="R35" s="7">
        <v>362</v>
      </c>
      <c r="S35" s="7">
        <v>3</v>
      </c>
      <c r="T35" s="7" t="s">
        <v>28</v>
      </c>
      <c r="U35" s="7" t="s">
        <v>28</v>
      </c>
    </row>
    <row r="36" customFormat="1" ht="26" customHeight="1" spans="1:21">
      <c r="A36" s="7">
        <v>32</v>
      </c>
      <c r="B36" s="7" t="s">
        <v>24</v>
      </c>
      <c r="C36" s="7" t="s">
        <v>25</v>
      </c>
      <c r="D36" s="8" t="s">
        <v>73</v>
      </c>
      <c r="E36" s="8" t="s">
        <v>74</v>
      </c>
      <c r="F36" s="7">
        <v>760</v>
      </c>
      <c r="G36" s="7">
        <v>2726</v>
      </c>
      <c r="H36" s="7">
        <v>75</v>
      </c>
      <c r="I36" s="7">
        <v>280</v>
      </c>
      <c r="J36" s="7">
        <v>2</v>
      </c>
      <c r="K36" s="7">
        <v>5</v>
      </c>
      <c r="L36" s="7">
        <v>4</v>
      </c>
      <c r="M36" s="7">
        <v>7</v>
      </c>
      <c r="N36" s="7">
        <v>1850</v>
      </c>
      <c r="O36" s="7">
        <v>860</v>
      </c>
      <c r="P36" s="7">
        <v>13080</v>
      </c>
      <c r="Q36" s="7">
        <v>5</v>
      </c>
      <c r="R36" s="7">
        <v>220</v>
      </c>
      <c r="S36" s="7">
        <v>1</v>
      </c>
      <c r="T36" s="7" t="s">
        <v>28</v>
      </c>
      <c r="U36" s="7" t="s">
        <v>29</v>
      </c>
    </row>
    <row r="37" customFormat="1" ht="26" customHeight="1" spans="1:21">
      <c r="A37" s="7">
        <v>33</v>
      </c>
      <c r="B37" s="7" t="s">
        <v>24</v>
      </c>
      <c r="C37" s="7" t="s">
        <v>25</v>
      </c>
      <c r="D37" s="8" t="s">
        <v>73</v>
      </c>
      <c r="E37" s="8" t="s">
        <v>75</v>
      </c>
      <c r="F37" s="7">
        <v>951</v>
      </c>
      <c r="G37" s="7">
        <v>3572</v>
      </c>
      <c r="H37" s="7">
        <v>153</v>
      </c>
      <c r="I37" s="7">
        <v>541</v>
      </c>
      <c r="J37" s="7">
        <v>4</v>
      </c>
      <c r="K37" s="7">
        <v>13</v>
      </c>
      <c r="L37" s="7">
        <v>3</v>
      </c>
      <c r="M37" s="7">
        <v>9</v>
      </c>
      <c r="N37" s="7">
        <v>1820</v>
      </c>
      <c r="O37" s="7">
        <v>1220</v>
      </c>
      <c r="P37" s="7">
        <v>9800</v>
      </c>
      <c r="Q37" s="7">
        <v>6.34</v>
      </c>
      <c r="R37" s="7">
        <v>350</v>
      </c>
      <c r="S37" s="7">
        <v>2</v>
      </c>
      <c r="T37" s="7" t="s">
        <v>28</v>
      </c>
      <c r="U37" s="7" t="s">
        <v>29</v>
      </c>
    </row>
    <row r="38" customFormat="1" ht="26" customHeight="1" spans="1:21">
      <c r="A38" s="7">
        <v>34</v>
      </c>
      <c r="B38" s="7" t="s">
        <v>24</v>
      </c>
      <c r="C38" s="7" t="s">
        <v>25</v>
      </c>
      <c r="D38" s="8" t="s">
        <v>76</v>
      </c>
      <c r="E38" s="8" t="s">
        <v>77</v>
      </c>
      <c r="F38" s="7">
        <v>425</v>
      </c>
      <c r="G38" s="7">
        <v>1725</v>
      </c>
      <c r="H38" s="7">
        <v>66</v>
      </c>
      <c r="I38" s="7">
        <v>233</v>
      </c>
      <c r="J38" s="7">
        <v>1</v>
      </c>
      <c r="K38" s="7">
        <v>1</v>
      </c>
      <c r="L38" s="7">
        <v>4</v>
      </c>
      <c r="M38" s="7">
        <v>16</v>
      </c>
      <c r="N38" s="7">
        <v>851</v>
      </c>
      <c r="O38" s="7">
        <v>610</v>
      </c>
      <c r="P38" s="7">
        <v>10830</v>
      </c>
      <c r="Q38" s="7">
        <v>4.5</v>
      </c>
      <c r="R38" s="7">
        <v>298.46</v>
      </c>
      <c r="S38" s="7">
        <v>2</v>
      </c>
      <c r="T38" s="7" t="s">
        <v>28</v>
      </c>
      <c r="U38" s="7" t="s">
        <v>29</v>
      </c>
    </row>
    <row r="39" customFormat="1" ht="26" customHeight="1" spans="1:21">
      <c r="A39" s="7">
        <v>35</v>
      </c>
      <c r="B39" s="7" t="s">
        <v>24</v>
      </c>
      <c r="C39" s="7" t="s">
        <v>25</v>
      </c>
      <c r="D39" s="8" t="s">
        <v>76</v>
      </c>
      <c r="E39" s="8" t="s">
        <v>78</v>
      </c>
      <c r="F39" s="7">
        <v>664</v>
      </c>
      <c r="G39" s="7">
        <v>2386</v>
      </c>
      <c r="H39" s="7">
        <v>62</v>
      </c>
      <c r="I39" s="7">
        <v>236</v>
      </c>
      <c r="J39" s="7">
        <v>2</v>
      </c>
      <c r="K39" s="7">
        <v>4</v>
      </c>
      <c r="L39" s="7">
        <v>4</v>
      </c>
      <c r="M39" s="7">
        <v>20</v>
      </c>
      <c r="N39" s="7">
        <v>1347</v>
      </c>
      <c r="O39" s="7">
        <v>1134</v>
      </c>
      <c r="P39" s="7">
        <v>11250</v>
      </c>
      <c r="Q39" s="7">
        <v>0.1</v>
      </c>
      <c r="R39" s="7">
        <v>74.34</v>
      </c>
      <c r="S39" s="7">
        <v>0</v>
      </c>
      <c r="T39" s="7" t="s">
        <v>29</v>
      </c>
      <c r="U39" s="7" t="s">
        <v>29</v>
      </c>
    </row>
    <row r="40" customFormat="1" ht="26" customHeight="1" spans="1:21">
      <c r="A40" s="7">
        <v>36</v>
      </c>
      <c r="B40" s="13" t="s">
        <v>24</v>
      </c>
      <c r="C40" s="13" t="s">
        <v>25</v>
      </c>
      <c r="D40" s="10" t="s">
        <v>79</v>
      </c>
      <c r="E40" s="10" t="s">
        <v>80</v>
      </c>
      <c r="F40" s="13">
        <v>522</v>
      </c>
      <c r="G40" s="13">
        <v>2005</v>
      </c>
      <c r="H40" s="13">
        <v>103</v>
      </c>
      <c r="I40" s="13">
        <v>392</v>
      </c>
      <c r="J40" s="13">
        <v>0</v>
      </c>
      <c r="K40" s="13">
        <v>0</v>
      </c>
      <c r="L40" s="13">
        <v>9</v>
      </c>
      <c r="M40" s="13">
        <v>29</v>
      </c>
      <c r="N40" s="13">
        <v>1230</v>
      </c>
      <c r="O40" s="13">
        <v>680</v>
      </c>
      <c r="P40" s="13">
        <v>10868</v>
      </c>
      <c r="Q40" s="13">
        <v>5</v>
      </c>
      <c r="R40" s="13">
        <v>220</v>
      </c>
      <c r="S40" s="13">
        <v>1</v>
      </c>
      <c r="T40" s="7" t="s">
        <v>28</v>
      </c>
      <c r="U40" s="7" t="s">
        <v>29</v>
      </c>
    </row>
    <row r="41" customFormat="1" ht="26" customHeight="1" spans="1:21">
      <c r="A41" s="7">
        <v>37</v>
      </c>
      <c r="B41" s="13" t="s">
        <v>24</v>
      </c>
      <c r="C41" s="13" t="s">
        <v>25</v>
      </c>
      <c r="D41" s="10" t="s">
        <v>79</v>
      </c>
      <c r="E41" s="10" t="s">
        <v>81</v>
      </c>
      <c r="F41" s="13">
        <v>1012</v>
      </c>
      <c r="G41" s="13">
        <v>4026</v>
      </c>
      <c r="H41" s="13">
        <v>185</v>
      </c>
      <c r="I41" s="13">
        <v>724</v>
      </c>
      <c r="J41" s="13">
        <v>4</v>
      </c>
      <c r="K41" s="13">
        <v>8</v>
      </c>
      <c r="L41" s="13">
        <v>6</v>
      </c>
      <c r="M41" s="13">
        <v>14</v>
      </c>
      <c r="N41" s="13">
        <v>2281</v>
      </c>
      <c r="O41" s="13">
        <v>1535</v>
      </c>
      <c r="P41" s="13">
        <v>11100</v>
      </c>
      <c r="Q41" s="13">
        <v>1</v>
      </c>
      <c r="R41" s="13">
        <v>80</v>
      </c>
      <c r="S41" s="13">
        <v>2</v>
      </c>
      <c r="T41" s="7" t="s">
        <v>29</v>
      </c>
      <c r="U41" s="7" t="s">
        <v>29</v>
      </c>
    </row>
    <row r="42" customFormat="1" ht="26" customHeight="1" spans="1:21">
      <c r="A42" s="7">
        <v>38</v>
      </c>
      <c r="B42" s="7" t="s">
        <v>24</v>
      </c>
      <c r="C42" s="7" t="s">
        <v>25</v>
      </c>
      <c r="D42" s="8" t="s">
        <v>82</v>
      </c>
      <c r="E42" s="8" t="s">
        <v>83</v>
      </c>
      <c r="F42" s="7">
        <v>875</v>
      </c>
      <c r="G42" s="7">
        <v>2882</v>
      </c>
      <c r="H42" s="7">
        <v>159</v>
      </c>
      <c r="I42" s="7">
        <v>614</v>
      </c>
      <c r="J42" s="7">
        <v>4</v>
      </c>
      <c r="K42" s="7">
        <v>6</v>
      </c>
      <c r="L42" s="7">
        <v>1</v>
      </c>
      <c r="M42" s="7">
        <v>1</v>
      </c>
      <c r="N42" s="7">
        <v>1801</v>
      </c>
      <c r="O42" s="7">
        <v>1226</v>
      </c>
      <c r="P42" s="7">
        <v>11000</v>
      </c>
      <c r="Q42" s="7">
        <v>4</v>
      </c>
      <c r="R42" s="7">
        <v>360</v>
      </c>
      <c r="S42" s="7">
        <v>2</v>
      </c>
      <c r="T42" s="7" t="s">
        <v>28</v>
      </c>
      <c r="U42" s="7" t="s">
        <v>29</v>
      </c>
    </row>
    <row r="43" customFormat="1" ht="26" customHeight="1" spans="1:21">
      <c r="A43" s="7">
        <v>39</v>
      </c>
      <c r="B43" s="7" t="s">
        <v>24</v>
      </c>
      <c r="C43" s="7" t="s">
        <v>25</v>
      </c>
      <c r="D43" s="8" t="s">
        <v>82</v>
      </c>
      <c r="E43" s="8" t="s">
        <v>84</v>
      </c>
      <c r="F43" s="7">
        <v>645</v>
      </c>
      <c r="G43" s="7">
        <v>2214</v>
      </c>
      <c r="H43" s="7">
        <v>91</v>
      </c>
      <c r="I43" s="7">
        <v>346</v>
      </c>
      <c r="J43" s="7">
        <v>5</v>
      </c>
      <c r="K43" s="7">
        <v>8</v>
      </c>
      <c r="L43" s="7">
        <v>6</v>
      </c>
      <c r="M43" s="7">
        <v>7</v>
      </c>
      <c r="N43" s="7">
        <v>1462</v>
      </c>
      <c r="O43" s="7">
        <v>1124</v>
      </c>
      <c r="P43" s="7">
        <v>10800</v>
      </c>
      <c r="Q43" s="7">
        <v>1.2</v>
      </c>
      <c r="R43" s="7">
        <v>35</v>
      </c>
      <c r="S43" s="7">
        <v>6</v>
      </c>
      <c r="T43" s="7" t="s">
        <v>29</v>
      </c>
      <c r="U43" s="7" t="s">
        <v>29</v>
      </c>
    </row>
    <row r="44" customFormat="1" ht="26" customHeight="1" spans="1:21">
      <c r="A44" s="7">
        <v>40</v>
      </c>
      <c r="B44" s="7" t="s">
        <v>24</v>
      </c>
      <c r="C44" s="7" t="s">
        <v>25</v>
      </c>
      <c r="D44" s="8" t="s">
        <v>85</v>
      </c>
      <c r="E44" s="8" t="s">
        <v>86</v>
      </c>
      <c r="F44" s="7">
        <v>469</v>
      </c>
      <c r="G44" s="7">
        <v>1638</v>
      </c>
      <c r="H44" s="7">
        <v>69</v>
      </c>
      <c r="I44" s="8">
        <v>218</v>
      </c>
      <c r="J44" s="7">
        <v>4</v>
      </c>
      <c r="K44" s="7">
        <v>10</v>
      </c>
      <c r="L44" s="7">
        <v>2</v>
      </c>
      <c r="M44" s="7">
        <v>3</v>
      </c>
      <c r="N44" s="7">
        <v>1096</v>
      </c>
      <c r="O44" s="7">
        <v>672</v>
      </c>
      <c r="P44" s="7">
        <v>9123</v>
      </c>
      <c r="Q44" s="7">
        <v>7.8</v>
      </c>
      <c r="R44" s="7">
        <v>488.175</v>
      </c>
      <c r="S44" s="26">
        <v>4</v>
      </c>
      <c r="T44" s="7" t="s">
        <v>28</v>
      </c>
      <c r="U44" s="7" t="s">
        <v>29</v>
      </c>
    </row>
    <row r="45" customFormat="1" ht="26" customHeight="1" spans="1:21">
      <c r="A45" s="7">
        <v>41</v>
      </c>
      <c r="B45" s="7" t="s">
        <v>24</v>
      </c>
      <c r="C45" s="7" t="s">
        <v>25</v>
      </c>
      <c r="D45" s="8" t="s">
        <v>85</v>
      </c>
      <c r="E45" s="8" t="s">
        <v>87</v>
      </c>
      <c r="F45" s="7">
        <v>810</v>
      </c>
      <c r="G45" s="7">
        <v>3300</v>
      </c>
      <c r="H45" s="7">
        <v>124</v>
      </c>
      <c r="I45" s="7">
        <v>455</v>
      </c>
      <c r="J45" s="7">
        <v>6</v>
      </c>
      <c r="K45" s="7">
        <v>11</v>
      </c>
      <c r="L45" s="7">
        <v>2</v>
      </c>
      <c r="M45" s="7">
        <v>9</v>
      </c>
      <c r="N45" s="7">
        <v>1465</v>
      </c>
      <c r="O45" s="7">
        <v>843</v>
      </c>
      <c r="P45" s="7">
        <v>8653</v>
      </c>
      <c r="Q45" s="7">
        <v>9</v>
      </c>
      <c r="R45" s="7">
        <v>585.82</v>
      </c>
      <c r="S45" s="27">
        <v>1</v>
      </c>
      <c r="T45" s="7" t="s">
        <v>28</v>
      </c>
      <c r="U45" s="7" t="s">
        <v>29</v>
      </c>
    </row>
    <row r="46" customFormat="1" ht="26" customHeight="1" spans="1:21">
      <c r="A46" s="7">
        <v>42</v>
      </c>
      <c r="B46" s="7" t="s">
        <v>24</v>
      </c>
      <c r="C46" s="7" t="s">
        <v>25</v>
      </c>
      <c r="D46" s="8" t="s">
        <v>88</v>
      </c>
      <c r="E46" s="10" t="s">
        <v>89</v>
      </c>
      <c r="F46" s="7">
        <v>778</v>
      </c>
      <c r="G46" s="7">
        <v>2622</v>
      </c>
      <c r="H46" s="7">
        <v>158</v>
      </c>
      <c r="I46" s="7">
        <v>493</v>
      </c>
      <c r="J46" s="7">
        <v>5</v>
      </c>
      <c r="K46" s="7">
        <v>9</v>
      </c>
      <c r="L46" s="7">
        <v>5</v>
      </c>
      <c r="M46" s="7">
        <v>17</v>
      </c>
      <c r="N46" s="7">
        <v>1472</v>
      </c>
      <c r="O46" s="7">
        <v>402</v>
      </c>
      <c r="P46" s="7">
        <v>8550</v>
      </c>
      <c r="Q46" s="7">
        <v>4</v>
      </c>
      <c r="R46" s="7">
        <v>327.53</v>
      </c>
      <c r="S46" s="7">
        <v>0</v>
      </c>
      <c r="T46" s="7" t="s">
        <v>28</v>
      </c>
      <c r="U46" s="14" t="s">
        <v>29</v>
      </c>
    </row>
    <row r="47" customFormat="1" ht="26" customHeight="1" spans="1:21">
      <c r="A47" s="7">
        <v>43</v>
      </c>
      <c r="B47" s="7" t="s">
        <v>24</v>
      </c>
      <c r="C47" s="7" t="s">
        <v>25</v>
      </c>
      <c r="D47" s="8" t="s">
        <v>88</v>
      </c>
      <c r="E47" s="10" t="s">
        <v>90</v>
      </c>
      <c r="F47" s="14">
        <v>876</v>
      </c>
      <c r="G47" s="14">
        <v>2956</v>
      </c>
      <c r="H47" s="14">
        <v>158</v>
      </c>
      <c r="I47" s="14">
        <v>487</v>
      </c>
      <c r="J47" s="13">
        <v>7</v>
      </c>
      <c r="K47" s="13">
        <v>12</v>
      </c>
      <c r="L47" s="13">
        <v>0</v>
      </c>
      <c r="M47" s="13">
        <v>0</v>
      </c>
      <c r="N47" s="14">
        <v>1652</v>
      </c>
      <c r="O47" s="14">
        <v>890</v>
      </c>
      <c r="P47" s="14">
        <v>8500</v>
      </c>
      <c r="Q47" s="14">
        <v>0.5</v>
      </c>
      <c r="R47" s="14">
        <v>126.805</v>
      </c>
      <c r="S47" s="14">
        <v>2</v>
      </c>
      <c r="T47" s="14" t="s">
        <v>29</v>
      </c>
      <c r="U47" s="14" t="s">
        <v>29</v>
      </c>
    </row>
    <row r="48" customFormat="1" ht="26" customHeight="1" spans="1:21">
      <c r="A48" s="7">
        <v>44</v>
      </c>
      <c r="B48" s="7" t="s">
        <v>24</v>
      </c>
      <c r="C48" s="7" t="s">
        <v>25</v>
      </c>
      <c r="D48" s="8" t="s">
        <v>91</v>
      </c>
      <c r="E48" s="15" t="s">
        <v>92</v>
      </c>
      <c r="F48" s="15">
        <v>753</v>
      </c>
      <c r="G48" s="15">
        <v>2570</v>
      </c>
      <c r="H48" s="15">
        <v>139</v>
      </c>
      <c r="I48" s="25">
        <v>448</v>
      </c>
      <c r="J48" s="7">
        <v>6</v>
      </c>
      <c r="K48" s="7">
        <v>11</v>
      </c>
      <c r="L48" s="7">
        <v>10</v>
      </c>
      <c r="M48" s="7">
        <v>25</v>
      </c>
      <c r="N48" s="7">
        <v>1351</v>
      </c>
      <c r="O48" s="7">
        <v>947</v>
      </c>
      <c r="P48" s="7">
        <v>11935</v>
      </c>
      <c r="Q48" s="7">
        <v>4.14</v>
      </c>
      <c r="R48" s="7">
        <v>626.891</v>
      </c>
      <c r="S48" s="7">
        <v>2</v>
      </c>
      <c r="T48" s="7" t="s">
        <v>28</v>
      </c>
      <c r="U48" s="7" t="s">
        <v>29</v>
      </c>
    </row>
    <row r="49" customFormat="1" ht="26" customHeight="1" spans="1:21">
      <c r="A49" s="7">
        <v>45</v>
      </c>
      <c r="B49" s="7" t="s">
        <v>24</v>
      </c>
      <c r="C49" s="7" t="s">
        <v>25</v>
      </c>
      <c r="D49" s="8" t="s">
        <v>91</v>
      </c>
      <c r="E49" s="15" t="s">
        <v>93</v>
      </c>
      <c r="F49" s="15">
        <v>526</v>
      </c>
      <c r="G49" s="15">
        <v>1915</v>
      </c>
      <c r="H49" s="15">
        <v>65</v>
      </c>
      <c r="I49" s="25">
        <v>200</v>
      </c>
      <c r="J49" s="7">
        <v>0</v>
      </c>
      <c r="K49" s="7">
        <v>0</v>
      </c>
      <c r="L49" s="7">
        <v>1</v>
      </c>
      <c r="M49" s="7">
        <v>1</v>
      </c>
      <c r="N49" s="7">
        <v>964</v>
      </c>
      <c r="O49" s="7">
        <v>625</v>
      </c>
      <c r="P49" s="7">
        <v>11674</v>
      </c>
      <c r="Q49" s="7">
        <v>0.2375</v>
      </c>
      <c r="R49" s="7">
        <v>333.64</v>
      </c>
      <c r="S49" s="7">
        <v>2</v>
      </c>
      <c r="T49" s="7" t="s">
        <v>29</v>
      </c>
      <c r="U49" s="7" t="s">
        <v>29</v>
      </c>
    </row>
    <row r="50" customFormat="1" ht="26" customHeight="1" spans="1:21">
      <c r="A50" s="7">
        <v>46</v>
      </c>
      <c r="B50" s="7" t="s">
        <v>24</v>
      </c>
      <c r="C50" s="7" t="s">
        <v>25</v>
      </c>
      <c r="D50" s="8" t="s">
        <v>94</v>
      </c>
      <c r="E50" s="8" t="s">
        <v>95</v>
      </c>
      <c r="F50" s="11">
        <v>651</v>
      </c>
      <c r="G50" s="11">
        <v>2456</v>
      </c>
      <c r="H50" s="8">
        <v>131</v>
      </c>
      <c r="I50" s="8">
        <v>525</v>
      </c>
      <c r="J50" s="19">
        <v>0</v>
      </c>
      <c r="K50" s="11">
        <v>0</v>
      </c>
      <c r="L50" s="19">
        <v>0</v>
      </c>
      <c r="M50" s="11">
        <v>0</v>
      </c>
      <c r="N50" s="11">
        <v>1262</v>
      </c>
      <c r="O50" s="11">
        <v>652</v>
      </c>
      <c r="P50" s="11">
        <v>10500</v>
      </c>
      <c r="Q50" s="7">
        <v>6.05</v>
      </c>
      <c r="R50" s="7">
        <v>320</v>
      </c>
      <c r="S50" s="7">
        <v>8</v>
      </c>
      <c r="T50" s="7" t="s">
        <v>28</v>
      </c>
      <c r="U50" s="7" t="s">
        <v>29</v>
      </c>
    </row>
    <row r="51" customFormat="1" ht="26" customHeight="1" spans="1:21">
      <c r="A51" s="7">
        <v>47</v>
      </c>
      <c r="B51" s="7" t="s">
        <v>24</v>
      </c>
      <c r="C51" s="7" t="s">
        <v>25</v>
      </c>
      <c r="D51" s="8" t="s">
        <v>94</v>
      </c>
      <c r="E51" s="8" t="s">
        <v>96</v>
      </c>
      <c r="F51" s="16">
        <v>643</v>
      </c>
      <c r="G51" s="11">
        <v>2247</v>
      </c>
      <c r="H51" s="11">
        <v>113</v>
      </c>
      <c r="I51" s="11">
        <v>479</v>
      </c>
      <c r="J51" s="19">
        <v>0</v>
      </c>
      <c r="K51" s="11">
        <v>0</v>
      </c>
      <c r="L51" s="19">
        <v>0</v>
      </c>
      <c r="M51" s="11">
        <v>0</v>
      </c>
      <c r="N51" s="11">
        <v>1380</v>
      </c>
      <c r="O51" s="11">
        <v>1104</v>
      </c>
      <c r="P51" s="11">
        <v>11000</v>
      </c>
      <c r="Q51" s="7">
        <v>4</v>
      </c>
      <c r="R51" s="7">
        <v>400</v>
      </c>
      <c r="S51" s="7">
        <v>2</v>
      </c>
      <c r="T51" s="7" t="s">
        <v>28</v>
      </c>
      <c r="U51" s="7" t="s">
        <v>29</v>
      </c>
    </row>
    <row r="52" customFormat="1" ht="26" customHeight="1" spans="1:21">
      <c r="A52" s="7">
        <v>48</v>
      </c>
      <c r="B52" s="7" t="s">
        <v>24</v>
      </c>
      <c r="C52" s="7" t="s">
        <v>25</v>
      </c>
      <c r="D52" s="17" t="s">
        <v>94</v>
      </c>
      <c r="E52" s="8" t="s">
        <v>97</v>
      </c>
      <c r="F52" s="18">
        <v>649</v>
      </c>
      <c r="G52" s="18">
        <v>2440</v>
      </c>
      <c r="H52" s="18">
        <v>131</v>
      </c>
      <c r="I52" s="18">
        <v>477</v>
      </c>
      <c r="J52" s="19">
        <v>0</v>
      </c>
      <c r="K52" s="11">
        <v>0</v>
      </c>
      <c r="L52" s="19">
        <v>0</v>
      </c>
      <c r="M52" s="11">
        <v>0</v>
      </c>
      <c r="N52" s="18">
        <v>1268</v>
      </c>
      <c r="O52" s="18">
        <v>785</v>
      </c>
      <c r="P52" s="18">
        <v>10500</v>
      </c>
      <c r="Q52" s="7">
        <v>3</v>
      </c>
      <c r="R52" s="7">
        <v>40</v>
      </c>
      <c r="S52" s="7">
        <v>1</v>
      </c>
      <c r="T52" s="13" t="s">
        <v>29</v>
      </c>
      <c r="U52" s="7" t="s">
        <v>29</v>
      </c>
    </row>
    <row r="53" customFormat="1" ht="26" customHeight="1" spans="1:21">
      <c r="A53" s="7">
        <v>49</v>
      </c>
      <c r="B53" s="13" t="s">
        <v>24</v>
      </c>
      <c r="C53" s="13" t="s">
        <v>25</v>
      </c>
      <c r="D53" s="10" t="s">
        <v>98</v>
      </c>
      <c r="E53" s="10" t="s">
        <v>99</v>
      </c>
      <c r="F53" s="13">
        <v>576</v>
      </c>
      <c r="G53" s="13">
        <v>1995</v>
      </c>
      <c r="H53" s="13">
        <v>126</v>
      </c>
      <c r="I53" s="13">
        <v>393</v>
      </c>
      <c r="J53" s="13">
        <v>2</v>
      </c>
      <c r="K53" s="13">
        <v>2</v>
      </c>
      <c r="L53" s="13">
        <v>3</v>
      </c>
      <c r="M53" s="13">
        <v>10</v>
      </c>
      <c r="N53" s="13">
        <v>1010</v>
      </c>
      <c r="O53" s="13">
        <v>770</v>
      </c>
      <c r="P53" s="13">
        <v>11200</v>
      </c>
      <c r="Q53" s="28">
        <v>11</v>
      </c>
      <c r="R53" s="13">
        <f>0+145+332+53+14.25</f>
        <v>544.25</v>
      </c>
      <c r="S53" s="13">
        <v>2</v>
      </c>
      <c r="T53" s="13" t="s">
        <v>28</v>
      </c>
      <c r="U53" s="13" t="s">
        <v>29</v>
      </c>
    </row>
    <row r="54" customFormat="1" ht="26" customHeight="1" spans="1:21">
      <c r="A54" s="7">
        <v>50</v>
      </c>
      <c r="B54" s="13" t="s">
        <v>24</v>
      </c>
      <c r="C54" s="13" t="s">
        <v>25</v>
      </c>
      <c r="D54" s="10" t="s">
        <v>98</v>
      </c>
      <c r="E54" s="10" t="s">
        <v>100</v>
      </c>
      <c r="F54" s="13">
        <v>621</v>
      </c>
      <c r="G54" s="13">
        <v>2144</v>
      </c>
      <c r="H54" s="13">
        <v>93</v>
      </c>
      <c r="I54" s="13">
        <v>291</v>
      </c>
      <c r="J54" s="13">
        <v>2</v>
      </c>
      <c r="K54" s="13">
        <v>2</v>
      </c>
      <c r="L54" s="13">
        <v>0</v>
      </c>
      <c r="M54" s="13">
        <v>0</v>
      </c>
      <c r="N54" s="13">
        <v>1180</v>
      </c>
      <c r="O54" s="13">
        <v>825</v>
      </c>
      <c r="P54" s="13">
        <v>12300</v>
      </c>
      <c r="Q54" s="17">
        <v>4.2</v>
      </c>
      <c r="R54" s="13">
        <f>0+40+279.5+52.83+30</f>
        <v>402.33</v>
      </c>
      <c r="S54" s="13">
        <v>3</v>
      </c>
      <c r="T54" s="13" t="s">
        <v>28</v>
      </c>
      <c r="U54" s="13" t="s">
        <v>29</v>
      </c>
    </row>
    <row r="55" customFormat="1" ht="26" customHeight="1" spans="1:21">
      <c r="A55" s="7">
        <v>51</v>
      </c>
      <c r="B55" s="13" t="s">
        <v>24</v>
      </c>
      <c r="C55" s="13" t="s">
        <v>25</v>
      </c>
      <c r="D55" s="10" t="s">
        <v>98</v>
      </c>
      <c r="E55" s="10" t="s">
        <v>101</v>
      </c>
      <c r="F55" s="13">
        <v>548</v>
      </c>
      <c r="G55" s="13">
        <v>1862</v>
      </c>
      <c r="H55" s="13">
        <v>79</v>
      </c>
      <c r="I55" s="13">
        <v>222</v>
      </c>
      <c r="J55" s="13">
        <v>0</v>
      </c>
      <c r="K55" s="13">
        <v>0</v>
      </c>
      <c r="L55" s="13">
        <v>0</v>
      </c>
      <c r="M55" s="13">
        <v>0</v>
      </c>
      <c r="N55" s="13">
        <v>1025</v>
      </c>
      <c r="O55" s="13">
        <v>790</v>
      </c>
      <c r="P55" s="13">
        <v>9890</v>
      </c>
      <c r="Q55" s="17">
        <v>8.2</v>
      </c>
      <c r="R55" s="13">
        <f>0+0+28.4+40.18+337.8</f>
        <v>406.38</v>
      </c>
      <c r="S55" s="13">
        <v>4</v>
      </c>
      <c r="T55" s="13" t="s">
        <v>29</v>
      </c>
      <c r="U55" s="13" t="s">
        <v>29</v>
      </c>
    </row>
    <row r="56" customFormat="1" ht="26" customHeight="1" spans="1:21">
      <c r="A56" s="7">
        <v>52</v>
      </c>
      <c r="B56" s="7" t="s">
        <v>24</v>
      </c>
      <c r="C56" s="7" t="s">
        <v>25</v>
      </c>
      <c r="D56" s="8" t="s">
        <v>102</v>
      </c>
      <c r="E56" s="8" t="s">
        <v>103</v>
      </c>
      <c r="F56" s="7">
        <v>578</v>
      </c>
      <c r="G56" s="7">
        <v>1988</v>
      </c>
      <c r="H56" s="7">
        <v>91</v>
      </c>
      <c r="I56" s="7">
        <v>342</v>
      </c>
      <c r="J56" s="7">
        <v>18</v>
      </c>
      <c r="K56" s="7">
        <v>30</v>
      </c>
      <c r="L56" s="7">
        <v>4</v>
      </c>
      <c r="M56" s="7">
        <v>6</v>
      </c>
      <c r="N56" s="7">
        <v>855</v>
      </c>
      <c r="O56" s="7">
        <v>662</v>
      </c>
      <c r="P56" s="7">
        <v>14200</v>
      </c>
      <c r="Q56" s="7">
        <v>4.5</v>
      </c>
      <c r="R56" s="7">
        <v>453.6</v>
      </c>
      <c r="S56" s="7">
        <v>2</v>
      </c>
      <c r="T56" s="7" t="s">
        <v>28</v>
      </c>
      <c r="U56" s="7" t="s">
        <v>29</v>
      </c>
    </row>
    <row r="57" customFormat="1" ht="26" customHeight="1" spans="1:21">
      <c r="A57" s="7">
        <v>53</v>
      </c>
      <c r="B57" s="7" t="s">
        <v>24</v>
      </c>
      <c r="C57" s="7" t="s">
        <v>25</v>
      </c>
      <c r="D57" s="8" t="s">
        <v>102</v>
      </c>
      <c r="E57" s="8" t="s">
        <v>104</v>
      </c>
      <c r="F57" s="7">
        <v>422</v>
      </c>
      <c r="G57" s="7">
        <v>1545</v>
      </c>
      <c r="H57" s="7">
        <v>75</v>
      </c>
      <c r="I57" s="7">
        <v>240</v>
      </c>
      <c r="J57" s="7">
        <v>2</v>
      </c>
      <c r="K57" s="7">
        <v>4</v>
      </c>
      <c r="L57" s="7">
        <v>4</v>
      </c>
      <c r="M57" s="7">
        <v>17</v>
      </c>
      <c r="N57" s="7">
        <v>545</v>
      </c>
      <c r="O57" s="7">
        <v>380</v>
      </c>
      <c r="P57" s="7">
        <v>15200</v>
      </c>
      <c r="Q57" s="7">
        <v>3.1</v>
      </c>
      <c r="R57" s="7">
        <v>320.7</v>
      </c>
      <c r="S57" s="7">
        <v>1</v>
      </c>
      <c r="T57" s="7" t="s">
        <v>28</v>
      </c>
      <c r="U57" s="7" t="s">
        <v>29</v>
      </c>
    </row>
    <row r="58" customFormat="1" ht="26" customHeight="1" spans="1:21">
      <c r="A58" s="7">
        <v>54</v>
      </c>
      <c r="B58" s="7" t="s">
        <v>24</v>
      </c>
      <c r="C58" s="7" t="s">
        <v>25</v>
      </c>
      <c r="D58" s="10" t="s">
        <v>105</v>
      </c>
      <c r="E58" s="8" t="s">
        <v>106</v>
      </c>
      <c r="F58" s="19">
        <v>890</v>
      </c>
      <c r="G58" s="19">
        <v>3568</v>
      </c>
      <c r="H58" s="7">
        <v>145</v>
      </c>
      <c r="I58" s="7">
        <v>451</v>
      </c>
      <c r="J58" s="7">
        <v>2</v>
      </c>
      <c r="K58" s="7">
        <v>5</v>
      </c>
      <c r="L58" s="7">
        <v>7</v>
      </c>
      <c r="M58" s="7">
        <v>19</v>
      </c>
      <c r="N58" s="7">
        <v>1260</v>
      </c>
      <c r="O58" s="7">
        <v>862</v>
      </c>
      <c r="P58" s="7">
        <v>11000</v>
      </c>
      <c r="Q58" s="7">
        <v>4.2</v>
      </c>
      <c r="R58" s="7">
        <v>421.5</v>
      </c>
      <c r="S58" s="7">
        <v>1</v>
      </c>
      <c r="T58" s="7" t="s">
        <v>28</v>
      </c>
      <c r="U58" s="7" t="s">
        <v>29</v>
      </c>
    </row>
    <row r="59" customFormat="1" ht="26" customHeight="1" spans="1:21">
      <c r="A59" s="7">
        <v>55</v>
      </c>
      <c r="B59" s="7" t="s">
        <v>24</v>
      </c>
      <c r="C59" s="7" t="s">
        <v>25</v>
      </c>
      <c r="D59" s="10" t="s">
        <v>105</v>
      </c>
      <c r="E59" s="8" t="s">
        <v>107</v>
      </c>
      <c r="F59" s="19">
        <v>625</v>
      </c>
      <c r="G59" s="19">
        <v>2480</v>
      </c>
      <c r="H59" s="11">
        <v>117</v>
      </c>
      <c r="I59" s="11">
        <v>424</v>
      </c>
      <c r="J59" s="11">
        <v>2</v>
      </c>
      <c r="K59" s="11">
        <v>4</v>
      </c>
      <c r="L59" s="11">
        <v>0</v>
      </c>
      <c r="M59" s="11">
        <v>0</v>
      </c>
      <c r="N59" s="11">
        <v>1013</v>
      </c>
      <c r="O59" s="11">
        <v>626</v>
      </c>
      <c r="P59" s="11">
        <v>11500</v>
      </c>
      <c r="Q59" s="7">
        <v>5</v>
      </c>
      <c r="R59" s="7">
        <v>305</v>
      </c>
      <c r="S59" s="7">
        <v>1</v>
      </c>
      <c r="T59" s="7" t="s">
        <v>28</v>
      </c>
      <c r="U59" s="7" t="s">
        <v>29</v>
      </c>
    </row>
    <row r="60" customFormat="1" ht="18" customHeight="1" spans="1:21">
      <c r="A60" s="20" t="s">
        <v>108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customFormat="1" ht="18" customHeight="1" spans="1:2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customFormat="1" ht="18" customHeight="1" spans="1:2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customFormat="1" ht="18" customHeight="1" spans="1:2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</sheetData>
  <mergeCells count="20">
    <mergeCell ref="A2:U2"/>
    <mergeCell ref="J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N4"/>
    <mergeCell ref="O3:O4"/>
    <mergeCell ref="P3:P4"/>
    <mergeCell ref="Q3:Q4"/>
    <mergeCell ref="R3:R4"/>
    <mergeCell ref="S3:S4"/>
    <mergeCell ref="T3:T4"/>
    <mergeCell ref="U3:U4"/>
    <mergeCell ref="A60:U63"/>
  </mergeCells>
  <pageMargins left="0.236111111111111" right="0.236111111111111" top="0.629861111111111" bottom="0.472222222222222" header="0.5" footer="0.432638888888889"/>
  <pageSetup paperSize="9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张军</dc:creator>
  <cp:lastModifiedBy>畅</cp:lastModifiedBy>
  <dcterms:created xsi:type="dcterms:W3CDTF">2021-02-01T08:26:00Z</dcterms:created>
  <dcterms:modified xsi:type="dcterms:W3CDTF">2021-03-30T07:41:07Z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