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4640" windowHeight="84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21" i="1"/>
  <c r="B21"/>
  <c r="C19"/>
  <c r="B19"/>
  <c r="C15"/>
  <c r="B15"/>
  <c r="C13"/>
  <c r="B13"/>
</calcChain>
</file>

<file path=xl/sharedStrings.xml><?xml version="1.0" encoding="utf-8"?>
<sst xmlns="http://schemas.openxmlformats.org/spreadsheetml/2006/main" count="22" uniqueCount="22">
  <si>
    <r>
      <rPr>
        <sz val="12"/>
        <color theme="1"/>
        <rFont val="Tahoma"/>
        <family val="2"/>
      </rPr>
      <t>2015</t>
    </r>
    <r>
      <rPr>
        <sz val="12"/>
        <color theme="1"/>
        <rFont val="宋体"/>
        <charset val="134"/>
      </rPr>
      <t>年</t>
    </r>
  </si>
  <si>
    <r>
      <rPr>
        <sz val="12"/>
        <color theme="1"/>
        <rFont val="Tahoma"/>
        <family val="2"/>
      </rPr>
      <t>2016</t>
    </r>
    <r>
      <rPr>
        <sz val="12"/>
        <color theme="1"/>
        <rFont val="宋体"/>
        <charset val="134"/>
      </rPr>
      <t>年（预）</t>
    </r>
  </si>
  <si>
    <t>一、基本医疗保险费收入</t>
  </si>
  <si>
    <t>（一）家庭（个人）缴费</t>
  </si>
  <si>
    <t>（二）各级财政按人补助</t>
  </si>
  <si>
    <t>1.中央</t>
  </si>
  <si>
    <t>2.省</t>
  </si>
  <si>
    <t>3.县</t>
  </si>
  <si>
    <t>（三）其他缴费</t>
  </si>
  <si>
    <t>二、利息收入</t>
  </si>
  <si>
    <t>定期利息</t>
  </si>
  <si>
    <t>活期利息</t>
  </si>
  <si>
    <t>收入小计</t>
  </si>
  <si>
    <t>一、基本医疗保险待遇支出</t>
  </si>
  <si>
    <t>1.住院支出</t>
  </si>
  <si>
    <t>2.门诊统筹</t>
  </si>
  <si>
    <t>二、上解上级支出</t>
  </si>
  <si>
    <t>支出合计</t>
  </si>
  <si>
    <t>本年收支结余</t>
  </si>
  <si>
    <t>参保人数</t>
  </si>
  <si>
    <t>享受待遇人数</t>
  </si>
  <si>
    <t>隆回县2015-2016年城镇居民基本医疗保险基金收支情况表</t>
    <phoneticPr fontId="5" type="noConversion"/>
  </si>
</sst>
</file>

<file path=xl/styles.xml><?xml version="1.0" encoding="utf-8"?>
<styleSheet xmlns="http://schemas.openxmlformats.org/spreadsheetml/2006/main">
  <numFmts count="1">
    <numFmt numFmtId="180" formatCode="#,##0.00_ "/>
  </numFmts>
  <fonts count="6">
    <font>
      <sz val="11"/>
      <color theme="1"/>
      <name val="Tahoma"/>
      <charset val="134"/>
    </font>
    <font>
      <sz val="12"/>
      <color theme="1"/>
      <name val="Tahoma"/>
      <family val="2"/>
    </font>
    <font>
      <b/>
      <sz val="14"/>
      <color theme="1"/>
      <name val="宋体"/>
      <charset val="134"/>
    </font>
    <font>
      <b/>
      <sz val="14"/>
      <color theme="1"/>
      <name val="Tahoma"/>
      <family val="2"/>
    </font>
    <font>
      <sz val="12"/>
      <color theme="1"/>
      <name val="宋体"/>
      <charset val="134"/>
    </font>
    <font>
      <sz val="9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180" fontId="1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8"/>
  <sheetViews>
    <sheetView tabSelected="1" workbookViewId="0">
      <selection activeCell="A6" sqref="A6"/>
    </sheetView>
  </sheetViews>
  <sheetFormatPr defaultColWidth="9" defaultRowHeight="15"/>
  <cols>
    <col min="1" max="1" width="24.875" style="1" customWidth="1"/>
    <col min="2" max="3" width="24.875" style="2" customWidth="1"/>
    <col min="4" max="16384" width="9" style="3"/>
  </cols>
  <sheetData>
    <row r="1" spans="1:3" ht="53.25" customHeight="1">
      <c r="A1" s="8" t="s">
        <v>21</v>
      </c>
      <c r="B1" s="9"/>
      <c r="C1" s="9"/>
    </row>
    <row r="2" spans="1:3" ht="24.75" customHeight="1">
      <c r="A2" s="4"/>
      <c r="B2" s="5" t="s">
        <v>0</v>
      </c>
      <c r="C2" s="5" t="s">
        <v>1</v>
      </c>
    </row>
    <row r="3" spans="1:3" ht="24.75" customHeight="1">
      <c r="A3" s="6" t="s">
        <v>2</v>
      </c>
      <c r="B3" s="7">
        <v>29190091</v>
      </c>
      <c r="C3" s="7">
        <v>26038240</v>
      </c>
    </row>
    <row r="4" spans="1:3" ht="24.75" customHeight="1">
      <c r="A4" s="6" t="s">
        <v>3</v>
      </c>
      <c r="B4" s="7">
        <v>3743091</v>
      </c>
      <c r="C4" s="7">
        <v>188240</v>
      </c>
    </row>
    <row r="5" spans="1:3" ht="24.75" customHeight="1">
      <c r="A5" s="6" t="s">
        <v>4</v>
      </c>
      <c r="B5" s="7">
        <v>25447000</v>
      </c>
      <c r="C5" s="7">
        <v>25850000</v>
      </c>
    </row>
    <row r="6" spans="1:3" ht="24.75" customHeight="1">
      <c r="A6" s="6" t="s">
        <v>5</v>
      </c>
      <c r="B6" s="7">
        <v>18055000</v>
      </c>
      <c r="C6" s="7">
        <v>20160000</v>
      </c>
    </row>
    <row r="7" spans="1:3" ht="24.75" customHeight="1">
      <c r="A7" s="6" t="s">
        <v>6</v>
      </c>
      <c r="B7" s="7">
        <v>5676000</v>
      </c>
      <c r="C7" s="7">
        <v>4540000</v>
      </c>
    </row>
    <row r="8" spans="1:3" ht="24.75" customHeight="1">
      <c r="A8" s="6" t="s">
        <v>7</v>
      </c>
      <c r="B8" s="7">
        <v>1716000</v>
      </c>
      <c r="C8" s="7">
        <v>1150000</v>
      </c>
    </row>
    <row r="9" spans="1:3" ht="24.75" customHeight="1">
      <c r="A9" s="6" t="s">
        <v>8</v>
      </c>
      <c r="B9" s="7"/>
      <c r="C9" s="7"/>
    </row>
    <row r="10" spans="1:3" ht="24.75" customHeight="1">
      <c r="A10" s="6" t="s">
        <v>9</v>
      </c>
      <c r="B10" s="7">
        <v>1935029.69</v>
      </c>
      <c r="C10" s="7">
        <v>1946030.59</v>
      </c>
    </row>
    <row r="11" spans="1:3" ht="24.75" customHeight="1">
      <c r="A11" s="6" t="s">
        <v>10</v>
      </c>
      <c r="B11" s="7">
        <v>1624445.65</v>
      </c>
      <c r="C11" s="7">
        <v>1634445.84</v>
      </c>
    </row>
    <row r="12" spans="1:3" ht="24.75" customHeight="1">
      <c r="A12" s="6" t="s">
        <v>11</v>
      </c>
      <c r="B12" s="7">
        <v>310584.03999999998</v>
      </c>
      <c r="C12" s="7">
        <v>311584.75</v>
      </c>
    </row>
    <row r="13" spans="1:3" ht="24.75" customHeight="1">
      <c r="A13" s="6" t="s">
        <v>12</v>
      </c>
      <c r="B13" s="7">
        <f t="shared" ref="B13:C13" si="0">B3+B10</f>
        <v>31125120.690000001</v>
      </c>
      <c r="C13" s="7">
        <f t="shared" si="0"/>
        <v>27984270.59</v>
      </c>
    </row>
    <row r="14" spans="1:3" ht="24.75" customHeight="1">
      <c r="A14" s="4"/>
      <c r="B14" s="7"/>
      <c r="C14" s="7"/>
    </row>
    <row r="15" spans="1:3" ht="24.75" customHeight="1">
      <c r="A15" s="6" t="s">
        <v>13</v>
      </c>
      <c r="B15" s="7">
        <f t="shared" ref="B15:C15" si="1">B16+B17</f>
        <v>11387648.52</v>
      </c>
      <c r="C15" s="7">
        <f t="shared" si="1"/>
        <v>19510186.949999999</v>
      </c>
    </row>
    <row r="16" spans="1:3" ht="24.75" customHeight="1">
      <c r="A16" s="6" t="s">
        <v>14</v>
      </c>
      <c r="B16" s="7">
        <v>11249936.35</v>
      </c>
      <c r="C16" s="7">
        <v>19312474.780000001</v>
      </c>
    </row>
    <row r="17" spans="1:3" ht="24.75" customHeight="1">
      <c r="A17" s="6" t="s">
        <v>15</v>
      </c>
      <c r="B17" s="7">
        <v>137712.17000000001</v>
      </c>
      <c r="C17" s="7">
        <v>197712.17</v>
      </c>
    </row>
    <row r="18" spans="1:3" ht="24.75" customHeight="1">
      <c r="A18" s="6" t="s">
        <v>16</v>
      </c>
      <c r="B18" s="7"/>
      <c r="C18" s="7">
        <v>1319720</v>
      </c>
    </row>
    <row r="19" spans="1:3" ht="24.75" customHeight="1">
      <c r="A19" s="6" t="s">
        <v>17</v>
      </c>
      <c r="B19" s="7">
        <f t="shared" ref="B19:C19" si="2">B18+B15</f>
        <v>11387648.52</v>
      </c>
      <c r="C19" s="7">
        <f t="shared" si="2"/>
        <v>20829906.949999999</v>
      </c>
    </row>
    <row r="20" spans="1:3" ht="24.75" customHeight="1">
      <c r="A20" s="4"/>
      <c r="B20" s="7"/>
      <c r="C20" s="7"/>
    </row>
    <row r="21" spans="1:3" ht="24.75" customHeight="1">
      <c r="A21" s="6" t="s">
        <v>18</v>
      </c>
      <c r="B21" s="7">
        <f>B13-B19</f>
        <v>19737472.170000002</v>
      </c>
      <c r="C21" s="7">
        <f>C13-C19</f>
        <v>7154363.6399999997</v>
      </c>
    </row>
    <row r="22" spans="1:3" ht="24.75" customHeight="1">
      <c r="A22" s="6" t="s">
        <v>19</v>
      </c>
      <c r="B22" s="5">
        <v>65986</v>
      </c>
      <c r="C22" s="5">
        <v>29717</v>
      </c>
    </row>
    <row r="23" spans="1:3" ht="24.75" customHeight="1">
      <c r="A23" s="6" t="s">
        <v>20</v>
      </c>
      <c r="B23" s="5">
        <v>3358</v>
      </c>
      <c r="C23" s="5">
        <v>4860</v>
      </c>
    </row>
    <row r="24" spans="1:3" ht="16.5" customHeight="1"/>
    <row r="25" spans="1:3" ht="16.5" customHeight="1"/>
    <row r="26" spans="1:3" ht="16.5" customHeight="1"/>
    <row r="27" spans="1:3" ht="16.5" customHeight="1"/>
    <row r="28" spans="1:3" ht="16.5" customHeight="1"/>
  </sheetData>
  <mergeCells count="1">
    <mergeCell ref="A1:C1"/>
  </mergeCells>
  <phoneticPr fontId="5" type="noConversion"/>
  <printOptions horizontalCentered="1" verticalCentered="1"/>
  <pageMargins left="0.70833333333333304" right="0.70833333333333304" top="0.74791666666666701" bottom="0.74791666666666701" header="0.31458333333333299" footer="0.31458333333333299"/>
  <pageSetup paperSize="9" scale="78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5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5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2016-12-27T10:19:00Z</cp:lastPrinted>
  <dcterms:created xsi:type="dcterms:W3CDTF">2008-09-11T17:22:00Z</dcterms:created>
  <dcterms:modified xsi:type="dcterms:W3CDTF">2016-12-28T07:10:59Z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2052-10.1.0.6028</vt:lpwstr>
  </property>
</Properties>
</file>