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4055" activeTab="1"/>
  </bookViews>
  <sheets>
    <sheet name="汇总表" sheetId="1" r:id="rId1"/>
    <sheet name="计划表" sheetId="2" r:id="rId2"/>
  </sheets>
  <definedNames>
    <definedName name="_xlnm.Print_Titles" localSheetId="1">计划表!$2:4</definedName>
    <definedName name="_xlnm._FilterDatabase" localSheetId="1" hidden="1">计划表!$A$1:$K$31</definedName>
  </definedNames>
  <calcPr calcId="144525"/>
</workbook>
</file>

<file path=xl/sharedStrings.xml><?xml version="1.0" encoding="utf-8"?>
<sst xmlns="http://schemas.openxmlformats.org/spreadsheetml/2006/main" count="91">
  <si>
    <t>附件1：</t>
  </si>
  <si>
    <t>2016年市级配套财政专项扶贫资金项目计划汇总表</t>
  </si>
  <si>
    <t>项目个数</t>
  </si>
  <si>
    <t>合计</t>
  </si>
  <si>
    <t>基础设施建设</t>
  </si>
  <si>
    <t>产业发展</t>
  </si>
  <si>
    <t xml:space="preserve">其它项目 </t>
  </si>
  <si>
    <t>小计</t>
  </si>
  <si>
    <t>农村安全饮水</t>
  </si>
  <si>
    <t>农田水利</t>
  </si>
  <si>
    <t>村级公路</t>
  </si>
  <si>
    <t>一般基础设施</t>
  </si>
  <si>
    <t>光伏扶贫</t>
  </si>
  <si>
    <t>市级财扶资金</t>
  </si>
  <si>
    <t>解决饮水困难人数</t>
  </si>
  <si>
    <t>维修水库、山塘</t>
  </si>
  <si>
    <t>新建和维修渠道</t>
  </si>
  <si>
    <t>财扶资金</t>
  </si>
  <si>
    <t>新建和维修村、组公路</t>
  </si>
  <si>
    <t xml:space="preserve">规模
</t>
  </si>
  <si>
    <t>个</t>
  </si>
  <si>
    <t>万元</t>
  </si>
  <si>
    <t>人</t>
  </si>
  <si>
    <t>处</t>
  </si>
  <si>
    <t>千米</t>
  </si>
  <si>
    <t>公里</t>
  </si>
  <si>
    <t>千瓦</t>
  </si>
  <si>
    <t>附件2：</t>
  </si>
  <si>
    <t>2016年市级配套财政专项扶贫资金项目计划表</t>
  </si>
  <si>
    <t>序号</t>
  </si>
  <si>
    <t>乡镇名称</t>
  </si>
  <si>
    <t>项目村名称</t>
  </si>
  <si>
    <t>项目类别</t>
  </si>
  <si>
    <t>项目名称</t>
  </si>
  <si>
    <t>项目建设内容及规模</t>
  </si>
  <si>
    <t>财政资金（万元）</t>
  </si>
  <si>
    <t>项目预期效益</t>
  </si>
  <si>
    <t>备注</t>
  </si>
  <si>
    <t>直接帮扶户数(户)</t>
  </si>
  <si>
    <t>扶持人口（人）</t>
  </si>
  <si>
    <t>农民年增收(万元)</t>
  </si>
  <si>
    <t>一</t>
  </si>
  <si>
    <t>二</t>
  </si>
  <si>
    <t>基础设施</t>
  </si>
  <si>
    <t>三</t>
  </si>
  <si>
    <t>公共服务</t>
  </si>
  <si>
    <t>北山镇</t>
  </si>
  <si>
    <t>清江村</t>
  </si>
  <si>
    <t>村级光伏电站1个</t>
  </si>
  <si>
    <t>新元村</t>
  </si>
  <si>
    <t>高平镇</t>
  </si>
  <si>
    <t>三星村</t>
  </si>
  <si>
    <t>在1、2、7、8组段修水坝一座</t>
  </si>
  <si>
    <t>修建水坝配套设施水渠200米</t>
  </si>
  <si>
    <t>上坪村</t>
  </si>
  <si>
    <t>村组公路</t>
  </si>
  <si>
    <t>硬化公路1.1公里</t>
  </si>
  <si>
    <t>建水渠1000米</t>
  </si>
  <si>
    <t>文升村</t>
  </si>
  <si>
    <t>公路硬化1.5公里</t>
  </si>
  <si>
    <t>南岳庙镇</t>
  </si>
  <si>
    <t>罗洲村</t>
  </si>
  <si>
    <t>岩面前路基建设</t>
  </si>
  <si>
    <t>续建项目</t>
  </si>
  <si>
    <t>2组水圳建设</t>
  </si>
  <si>
    <t>其他基础设施</t>
  </si>
  <si>
    <t>修建罗泥公路2组桥涵</t>
  </si>
  <si>
    <t>修建6个农用洗衣码头</t>
  </si>
  <si>
    <t>造端村</t>
  </si>
  <si>
    <t>1.2公里跨村公路路基建设</t>
  </si>
  <si>
    <t>1公里村组公路路基建设</t>
  </si>
  <si>
    <t>山界回族乡</t>
  </si>
  <si>
    <t>老屋村</t>
  </si>
  <si>
    <t>文化广场</t>
  </si>
  <si>
    <t>30×20米混泥土广场建设</t>
  </si>
  <si>
    <t>民族村</t>
  </si>
  <si>
    <t>村级活动中心</t>
  </si>
  <si>
    <t>村级群众工作站扩建</t>
  </si>
  <si>
    <t>安全饮水</t>
  </si>
  <si>
    <t>1、2、3组水井改扩建</t>
  </si>
  <si>
    <t>10、15组水井改扩建</t>
  </si>
  <si>
    <t>13、16组水井改扩建</t>
  </si>
  <si>
    <t>11、12组水井改扩建</t>
  </si>
  <si>
    <t>莫洛田村</t>
  </si>
  <si>
    <t>全村7个村民小组自来水工程</t>
  </si>
  <si>
    <t>西洋江镇</t>
  </si>
  <si>
    <t>星月村</t>
  </si>
  <si>
    <t>综合楼周边路面硬化及下水道建设</t>
  </si>
  <si>
    <t>中车村</t>
  </si>
  <si>
    <t>公路保坎浆砌</t>
  </si>
  <si>
    <t>硬化水渠1680米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</si>
</sst>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66">
    <font>
      <sz val="11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8"/>
      <name val="黑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8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b/>
      <sz val="13"/>
      <color indexed="56"/>
      <name val="宋体"/>
      <charset val="134"/>
    </font>
    <font>
      <sz val="11"/>
      <color indexed="9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Cambria"/>
      <charset val="134"/>
    </font>
    <font>
      <b/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sz val="11"/>
      <color indexed="17"/>
      <name val="宋体"/>
      <charset val="134"/>
    </font>
    <font>
      <b/>
      <sz val="11"/>
      <color indexed="62"/>
      <name val="宋体"/>
      <charset val="134"/>
    </font>
    <font>
      <b/>
      <sz val="11"/>
      <color indexed="52"/>
      <name val="宋体"/>
      <charset val="134"/>
    </font>
    <font>
      <b/>
      <sz val="15"/>
      <color indexed="62"/>
      <name val="宋体"/>
      <charset val="134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sz val="11"/>
      <color indexed="42"/>
      <name val="宋体"/>
      <charset val="134"/>
    </font>
    <font>
      <b/>
      <sz val="11"/>
      <color indexed="56"/>
      <name val="Calibri"/>
      <charset val="134"/>
    </font>
    <font>
      <b/>
      <sz val="11"/>
      <color indexed="9"/>
      <name val="宋体"/>
      <charset val="134"/>
    </font>
    <font>
      <sz val="11"/>
      <color indexed="17"/>
      <name val="宋体"/>
      <charset val="0"/>
    </font>
    <font>
      <u/>
      <sz val="11"/>
      <color indexed="20"/>
      <name val="宋体"/>
      <charset val="0"/>
    </font>
    <font>
      <sz val="12"/>
      <name val="Times New Roman"/>
      <charset val="134"/>
    </font>
    <font>
      <sz val="11"/>
      <color indexed="60"/>
      <name val="宋体"/>
      <charset val="0"/>
    </font>
    <font>
      <sz val="11"/>
      <color indexed="62"/>
      <name val="Calibri"/>
      <charset val="134"/>
    </font>
    <font>
      <u/>
      <sz val="11"/>
      <color indexed="12"/>
      <name val="宋体"/>
      <charset val="0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sz val="11"/>
      <color indexed="9"/>
      <name val="Calibri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0"/>
    </font>
    <font>
      <sz val="11"/>
      <color indexed="52"/>
      <name val="宋体"/>
      <charset val="134"/>
    </font>
    <font>
      <sz val="11"/>
      <color indexed="8"/>
      <name val="Calibri"/>
      <charset val="134"/>
    </font>
    <font>
      <b/>
      <sz val="13"/>
      <color indexed="62"/>
      <name val="宋体"/>
      <charset val="134"/>
    </font>
    <font>
      <i/>
      <sz val="11"/>
      <color indexed="23"/>
      <name val="宋体"/>
      <charset val="0"/>
    </font>
    <font>
      <sz val="11"/>
      <color indexed="17"/>
      <name val="Calibri"/>
      <charset val="134"/>
    </font>
    <font>
      <b/>
      <sz val="11"/>
      <color indexed="9"/>
      <name val="Calibri"/>
      <charset val="134"/>
    </font>
    <font>
      <sz val="11"/>
      <color indexed="10"/>
      <name val="宋体"/>
      <charset val="134"/>
    </font>
    <font>
      <sz val="11"/>
      <color indexed="52"/>
      <name val="宋体"/>
      <charset val="0"/>
    </font>
    <font>
      <b/>
      <sz val="11"/>
      <color indexed="42"/>
      <name val="宋体"/>
      <charset val="134"/>
    </font>
    <font>
      <b/>
      <sz val="11"/>
      <color indexed="8"/>
      <name val="宋体"/>
      <charset val="134"/>
    </font>
    <font>
      <sz val="11"/>
      <color indexed="52"/>
      <name val="Calibri"/>
      <charset val="134"/>
    </font>
    <font>
      <sz val="11"/>
      <color indexed="60"/>
      <name val="宋体"/>
      <charset val="134"/>
    </font>
    <font>
      <b/>
      <sz val="11"/>
      <color indexed="8"/>
      <name val="宋体"/>
      <charset val="0"/>
    </font>
    <font>
      <i/>
      <sz val="11"/>
      <color indexed="23"/>
      <name val="Calibri"/>
      <charset val="134"/>
    </font>
    <font>
      <b/>
      <sz val="13"/>
      <color indexed="56"/>
      <name val="Calibri"/>
      <charset val="134"/>
    </font>
    <font>
      <sz val="11"/>
      <color indexed="62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sz val="11"/>
      <color indexed="60"/>
      <name val="Calibri"/>
      <charset val="134"/>
    </font>
    <font>
      <sz val="11"/>
      <color indexed="20"/>
      <name val="Calibri"/>
      <charset val="134"/>
    </font>
    <font>
      <b/>
      <sz val="10"/>
      <name val="MS Sans Serif"/>
      <charset val="134"/>
    </font>
    <font>
      <b/>
      <sz val="11"/>
      <color indexed="52"/>
      <name val="Calibri"/>
      <charset val="134"/>
    </font>
    <font>
      <b/>
      <sz val="15"/>
      <color indexed="56"/>
      <name val="Calibri"/>
      <charset val="134"/>
    </font>
    <font>
      <b/>
      <sz val="11"/>
      <color indexed="63"/>
      <name val="Calibri"/>
      <charset val="134"/>
    </font>
    <font>
      <sz val="11"/>
      <color indexed="10"/>
      <name val="Calibri"/>
      <charset val="134"/>
    </font>
    <font>
      <b/>
      <sz val="11"/>
      <color indexed="8"/>
      <name val="Calibri"/>
      <charset val="134"/>
    </font>
    <font>
      <b/>
      <sz val="12"/>
      <name val="宋体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03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38" fillId="9" borderId="11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7" fillId="12" borderId="14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8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2" borderId="11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7" borderId="15" applyNumberFormat="0" applyFont="0" applyAlignment="0" applyProtection="0">
      <alignment vertical="center"/>
    </xf>
    <xf numFmtId="0" fontId="8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2" borderId="14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2" fillId="9" borderId="11" applyNumberFormat="0" applyAlignment="0" applyProtection="0">
      <alignment vertical="center"/>
    </xf>
    <xf numFmtId="0" fontId="34" fillId="2" borderId="11" applyNumberFormat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0" fillId="17" borderId="15" applyNumberFormat="0" applyFon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30" fillId="0" borderId="0">
      <alignment vertical="center"/>
    </xf>
    <xf numFmtId="0" fontId="18" fillId="1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7" fillId="2" borderId="14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15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7" fillId="12" borderId="14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7" fillId="2" borderId="14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3" fillId="0" borderId="8" applyNumberFormat="0" applyFill="0" applyAlignment="0" applyProtection="0">
      <alignment vertical="center"/>
    </xf>
    <xf numFmtId="0" fontId="37" fillId="12" borderId="14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1" fillId="2" borderId="11" applyNumberFormat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8" fillId="0" borderId="17" applyNumberFormat="0" applyFill="0" applyAlignment="0" applyProtection="0">
      <alignment vertical="center"/>
    </xf>
    <xf numFmtId="0" fontId="47" fillId="6" borderId="10" applyNumberForma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36" fillId="20" borderId="0" applyNumberFormat="0" applyBorder="0" applyAlignment="0" applyProtection="0">
      <alignment vertical="center"/>
    </xf>
    <xf numFmtId="0" fontId="8" fillId="0" borderId="0">
      <alignment vertical="center"/>
    </xf>
    <xf numFmtId="0" fontId="54" fillId="9" borderId="11" applyNumberFormat="0" applyAlignment="0" applyProtection="0">
      <alignment vertical="center"/>
    </xf>
    <xf numFmtId="0" fontId="54" fillId="9" borderId="11" applyNumberFormat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8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7" borderId="15" applyNumberFormat="0" applyFont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57" fillId="2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0" fillId="17" borderId="15" applyNumberFormat="0" applyFon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4" fillId="6" borderId="10" applyNumberFormat="0" applyAlignment="0" applyProtection="0">
      <alignment vertical="center"/>
    </xf>
    <xf numFmtId="0" fontId="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36" fillId="4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58" fillId="3" borderId="0" applyNumberFormat="0" applyBorder="0" applyAlignment="0" applyProtection="0">
      <alignment vertical="center"/>
    </xf>
    <xf numFmtId="0" fontId="60" fillId="12" borderId="11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1" fillId="0" borderId="1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0" fillId="17" borderId="15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2" fillId="12" borderId="14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64" fillId="0" borderId="20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48" fillId="0" borderId="20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47" fillId="6" borderId="10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3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8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20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48" fillId="0" borderId="17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8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54" fillId="9" borderId="11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8" fillId="0" borderId="17" applyNumberFormat="0" applyFill="0" applyAlignment="0" applyProtection="0">
      <alignment vertical="center"/>
    </xf>
    <xf numFmtId="0" fontId="21" fillId="2" borderId="11" applyNumberFormat="0" applyAlignment="0" applyProtection="0">
      <alignment vertical="center"/>
    </xf>
    <xf numFmtId="0" fontId="4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37" fillId="2" borderId="14" applyNumberFormat="0" applyAlignment="0" applyProtection="0">
      <alignment vertical="center"/>
    </xf>
    <xf numFmtId="0" fontId="54" fillId="9" borderId="11" applyNumberFormat="0" applyAlignment="0" applyProtection="0">
      <alignment vertical="center"/>
    </xf>
    <xf numFmtId="0" fontId="54" fillId="9" borderId="11" applyNumberFormat="0" applyAlignment="0" applyProtection="0">
      <alignment vertical="center"/>
    </xf>
    <xf numFmtId="0" fontId="54" fillId="9" borderId="11" applyNumberFormat="0" applyAlignment="0" applyProtection="0">
      <alignment vertical="center"/>
    </xf>
    <xf numFmtId="0" fontId="30" fillId="0" borderId="0">
      <alignment vertical="center"/>
    </xf>
    <xf numFmtId="0" fontId="0" fillId="17" borderId="15" applyNumberFormat="0" applyFont="0" applyAlignment="0" applyProtection="0">
      <alignment vertical="center"/>
    </xf>
    <xf numFmtId="0" fontId="0" fillId="17" borderId="15" applyNumberFormat="0" applyFont="0" applyAlignment="0" applyProtection="0">
      <alignment vertical="center"/>
    </xf>
    <xf numFmtId="0" fontId="0" fillId="17" borderId="15" applyNumberFormat="0" applyFont="0" applyAlignment="0" applyProtection="0">
      <alignment vertical="center"/>
    </xf>
    <xf numFmtId="0" fontId="0" fillId="17" borderId="15" applyNumberFormat="0" applyFont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2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319" applyFont="1" applyAlignment="1">
      <alignment horizontal="left" vertical="center" wrapText="1"/>
    </xf>
    <xf numFmtId="0" fontId="3" fillId="0" borderId="0" xfId="41" applyFont="1" applyFill="1" applyAlignment="1">
      <alignment horizontal="center" vertical="center" wrapText="1" shrinkToFit="1"/>
    </xf>
    <xf numFmtId="0" fontId="3" fillId="0" borderId="0" xfId="41" applyFont="1" applyAlignment="1">
      <alignment horizontal="center" vertical="center"/>
    </xf>
    <xf numFmtId="0" fontId="4" fillId="0" borderId="0" xfId="319" applyFont="1" applyAlignment="1">
      <alignment horizontal="center" vertical="center" wrapText="1"/>
    </xf>
    <xf numFmtId="0" fontId="3" fillId="2" borderId="1" xfId="41" applyFont="1" applyFill="1" applyBorder="1" applyAlignment="1">
      <alignment horizontal="center" vertical="center" wrapText="1" shrinkToFit="1"/>
    </xf>
    <xf numFmtId="0" fontId="3" fillId="2" borderId="1" xfId="41" applyFont="1" applyFill="1" applyBorder="1" applyAlignment="1">
      <alignment horizontal="center" vertical="center" wrapText="1"/>
    </xf>
    <xf numFmtId="0" fontId="5" fillId="2" borderId="2" xfId="41" applyFont="1" applyFill="1" applyBorder="1" applyAlignment="1">
      <alignment horizontal="center" vertical="center" wrapText="1" shrinkToFit="1"/>
    </xf>
    <xf numFmtId="0" fontId="5" fillId="2" borderId="3" xfId="41" applyFont="1" applyFill="1" applyBorder="1" applyAlignment="1">
      <alignment horizontal="center" vertical="center" wrapText="1" shrinkToFit="1"/>
    </xf>
    <xf numFmtId="0" fontId="5" fillId="2" borderId="1" xfId="41" applyFont="1" applyFill="1" applyBorder="1" applyAlignment="1">
      <alignment horizontal="center" vertical="center" wrapText="1" shrinkToFit="1"/>
    </xf>
    <xf numFmtId="0" fontId="5" fillId="2" borderId="1" xfId="4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2" borderId="1" xfId="328" applyNumberFormat="1" applyFont="1" applyFill="1" applyBorder="1" applyAlignment="1">
      <alignment horizontal="center" vertical="center" wrapText="1"/>
    </xf>
    <xf numFmtId="0" fontId="3" fillId="2" borderId="1" xfId="7" applyNumberFormat="1" applyFont="1" applyFill="1" applyBorder="1" applyAlignment="1">
      <alignment horizontal="center" vertical="center" wrapText="1" shrinkToFi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2" borderId="1" xfId="41" applyFont="1" applyFill="1" applyBorder="1" applyAlignment="1">
      <alignment horizontal="center" vertical="center"/>
    </xf>
    <xf numFmtId="0" fontId="1" fillId="0" borderId="0" xfId="319" applyFont="1" applyFill="1" applyBorder="1" applyAlignment="1">
      <alignment horizontal="center" vertical="center" wrapText="1"/>
    </xf>
    <xf numFmtId="0" fontId="7" fillId="0" borderId="0" xfId="319" applyFont="1" applyFill="1" applyBorder="1" applyAlignment="1">
      <alignment horizontal="center" vertical="center" wrapText="1"/>
    </xf>
    <xf numFmtId="0" fontId="8" fillId="0" borderId="0" xfId="319" applyFill="1" applyBorder="1" applyAlignment="1">
      <alignment horizontal="center" vertical="center" wrapText="1"/>
    </xf>
    <xf numFmtId="0" fontId="3" fillId="0" borderId="0" xfId="319" applyFont="1" applyFill="1" applyBorder="1" applyAlignment="1">
      <alignment horizontal="left" vertical="center" wrapText="1"/>
    </xf>
    <xf numFmtId="0" fontId="9" fillId="0" borderId="0" xfId="319" applyFont="1" applyFill="1" applyBorder="1" applyAlignment="1">
      <alignment horizontal="center" vertical="center" wrapText="1"/>
    </xf>
    <xf numFmtId="0" fontId="3" fillId="0" borderId="4" xfId="319" applyFont="1" applyFill="1" applyBorder="1" applyAlignment="1">
      <alignment horizontal="center" vertical="center" wrapText="1"/>
    </xf>
    <xf numFmtId="0" fontId="3" fillId="0" borderId="1" xfId="319" applyFont="1" applyFill="1" applyBorder="1" applyAlignment="1">
      <alignment horizontal="center" vertical="center" wrapText="1"/>
    </xf>
    <xf numFmtId="0" fontId="3" fillId="0" borderId="5" xfId="319" applyFont="1" applyFill="1" applyBorder="1" applyAlignment="1">
      <alignment horizontal="center" vertical="center" wrapText="1"/>
    </xf>
    <xf numFmtId="0" fontId="3" fillId="0" borderId="6" xfId="319" applyFont="1" applyFill="1" applyBorder="1" applyAlignment="1">
      <alignment horizontal="center" vertical="center" wrapText="1"/>
    </xf>
    <xf numFmtId="0" fontId="3" fillId="0" borderId="1" xfId="319" applyFont="1" applyFill="1" applyBorder="1" applyAlignment="1">
      <alignment horizontal="center" vertical="center" shrinkToFit="1"/>
    </xf>
    <xf numFmtId="0" fontId="1" fillId="0" borderId="7" xfId="31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3">
    <cellStyle name="常规" xfId="0" builtinId="0"/>
    <cellStyle name="解释性文本 2" xfId="1"/>
    <cellStyle name="千位分隔" xfId="2" builtinId="3"/>
    <cellStyle name="常规 3 4 2" xfId="3"/>
    <cellStyle name="好_两项制度定" xfId="4"/>
    <cellStyle name="20% - 强调文字颜色 1 2_Sheet3" xfId="5"/>
    <cellStyle name="20% - 强调文字颜色 2 2 2" xfId="6"/>
    <cellStyle name="常规_Sheet1 2" xfId="7"/>
    <cellStyle name="货币" xfId="8" builtinId="4"/>
    <cellStyle name="千位分隔[0]" xfId="9" builtinId="6"/>
    <cellStyle name="40% - 强调文字颜色 1 2_Sheet3" xfId="10"/>
    <cellStyle name="标题 3 3" xfId="11"/>
    <cellStyle name="百分比" xfId="12" builtinId="5"/>
    <cellStyle name="强调文字颜色 1 2_Sheet3" xfId="13"/>
    <cellStyle name="强调文字颜色 1 2 3" xfId="14"/>
    <cellStyle name="常规 5 2" xfId="15"/>
    <cellStyle name="60% - 强调文字颜色 2 2 2" xfId="16"/>
    <cellStyle name="标题" xfId="17"/>
    <cellStyle name="20% - 强调文字颜色 5 2_Sheet3" xfId="18"/>
    <cellStyle name="货币[0]" xfId="19" builtinId="7"/>
    <cellStyle name="常规 2 2 4" xfId="20"/>
    <cellStyle name="输入" xfId="21"/>
    <cellStyle name="强调文字颜色 2 3 2" xfId="22"/>
    <cellStyle name="20% - 强调文字颜色 3" xfId="23"/>
    <cellStyle name="输出 3" xfId="24"/>
    <cellStyle name="20% - 强调文字颜色 1 2" xfId="25"/>
    <cellStyle name="链接单元格 3 2" xfId="26"/>
    <cellStyle name="常规 7 3" xfId="27"/>
    <cellStyle name="差" xfId="28"/>
    <cellStyle name="好 2_Sheet3" xfId="29"/>
    <cellStyle name="40% - 强调文字颜色 3" xfId="30"/>
    <cellStyle name="计算 2" xfId="31"/>
    <cellStyle name="60% - 强调文字颜色 3 2 4" xfId="32"/>
    <cellStyle name="20% - Accent4" xfId="33"/>
    <cellStyle name="超链接" xfId="34" builtinId="8"/>
    <cellStyle name="60% - 强调文字颜色 3" xfId="35"/>
    <cellStyle name="60% - 强调文字颜色 6 3 2" xfId="36"/>
    <cellStyle name="标题 2 3 2" xfId="37"/>
    <cellStyle name="常规 11" xfId="38"/>
    <cellStyle name="已访问的超链接" xfId="39" builtinId="9"/>
    <cellStyle name="注释" xfId="40"/>
    <cellStyle name="常规 6" xfId="41"/>
    <cellStyle name="60% - 强调文字颜色 2 3" xfId="42"/>
    <cellStyle name="警告文本" xfId="43"/>
    <cellStyle name="标题 4" xfId="44"/>
    <cellStyle name="60% - 强调文字颜色 2" xfId="45"/>
    <cellStyle name="解释性文本" xfId="46"/>
    <cellStyle name="好_2012年第一批财政扶贫资金项目表（两项制度） 2" xfId="47"/>
    <cellStyle name="标题 1" xfId="48"/>
    <cellStyle name="好_2012年第一批财政扶贫资金项目表（两项制度） 3" xfId="49"/>
    <cellStyle name="标题 2" xfId="50"/>
    <cellStyle name="标题 3" xfId="51"/>
    <cellStyle name="60% - 强调文字颜色 1" xfId="52"/>
    <cellStyle name="输出" xfId="53"/>
    <cellStyle name="60% - 强调文字颜色 4" xfId="54"/>
    <cellStyle name="Input" xfId="55"/>
    <cellStyle name="计算" xfId="56"/>
    <cellStyle name="计算 3 2" xfId="57"/>
    <cellStyle name="40% - 强调文字颜色 4 2" xfId="58"/>
    <cellStyle name="检查单元格" xfId="59"/>
    <cellStyle name="注释 2 3" xfId="60"/>
    <cellStyle name="链接单元格" xfId="61"/>
    <cellStyle name="样式 1 2 2" xfId="62"/>
    <cellStyle name="强调文字颜色 2" xfId="63"/>
    <cellStyle name="20% - 强调文字颜色 6" xfId="64"/>
    <cellStyle name="强调文字颜色 3 2 4" xfId="65"/>
    <cellStyle name="好_培训项目二处移交定 2 2" xfId="66"/>
    <cellStyle name="60% - 强调文字颜色 4 2 3" xfId="67"/>
    <cellStyle name="汇总" xfId="68"/>
    <cellStyle name="好" xfId="69"/>
    <cellStyle name="Heading 3" xfId="70"/>
    <cellStyle name="20% - 强调文字颜色 3 3" xfId="71"/>
    <cellStyle name="适中" xfId="72"/>
    <cellStyle name="20% - 强调文字颜色 5" xfId="73"/>
    <cellStyle name="常规 8 2" xfId="74"/>
    <cellStyle name="强调文字颜色 1" xfId="75"/>
    <cellStyle name="检查单元格 3 2" xfId="76"/>
    <cellStyle name="20% - 强调文字颜色 1" xfId="77"/>
    <cellStyle name="链接单元格 3" xfId="78"/>
    <cellStyle name="40% - 强调文字颜色 1" xfId="79"/>
    <cellStyle name="40% - 强调文字颜色 4 3 2" xfId="80"/>
    <cellStyle name="标题 5 4" xfId="81"/>
    <cellStyle name="20% - 强调文字颜色 2" xfId="82"/>
    <cellStyle name="输出 2" xfId="83"/>
    <cellStyle name="40% - 强调文字颜色 2" xfId="84"/>
    <cellStyle name="好_项目汇总表" xfId="85"/>
    <cellStyle name="强调文字颜色 3" xfId="86"/>
    <cellStyle name="常规 3 2_Sheet3" xfId="87"/>
    <cellStyle name="好_表二Book1" xfId="88"/>
    <cellStyle name="强调文字颜色 4" xfId="89"/>
    <cellStyle name="20% - 强调文字颜色 4" xfId="90"/>
    <cellStyle name="40% - 强调文字颜色 4" xfId="91"/>
    <cellStyle name="计算 3" xfId="92"/>
    <cellStyle name="强调文字颜色 5" xfId="93"/>
    <cellStyle name="差_培训项目二处移交定_Sheet3" xfId="94"/>
    <cellStyle name="40% - 强调文字颜色 5" xfId="95"/>
    <cellStyle name="60% - 强调文字颜色 5" xfId="96"/>
    <cellStyle name="差_2012年第一批财政扶贫资金项目表（两项制度）_Sheet3" xfId="97"/>
    <cellStyle name="强调文字颜色 6" xfId="98"/>
    <cellStyle name="40% - 强调文字颜色 6" xfId="99"/>
    <cellStyle name="20% - 强调文字颜色 3 3 2" xfId="100"/>
    <cellStyle name="适中 2" xfId="101"/>
    <cellStyle name="60% - 强调文字颜色 6" xfId="102"/>
    <cellStyle name="20% - 强调文字颜色 1 2 3" xfId="103"/>
    <cellStyle name="40% - 强调文字颜色 2 2" xfId="104"/>
    <cellStyle name="20% - Accent2" xfId="105"/>
    <cellStyle name="60% - 强调文字颜色 3 2 2" xfId="106"/>
    <cellStyle name="强调文字颜色 2 2 3" xfId="107"/>
    <cellStyle name="20% - Accent3" xfId="108"/>
    <cellStyle name="60% - 强调文字颜色 3 2 3" xfId="109"/>
    <cellStyle name="强调文字颜色 2 2 4" xfId="110"/>
    <cellStyle name="20% - 强调文字颜色 1 3" xfId="111"/>
    <cellStyle name="20% - Accent5" xfId="112"/>
    <cellStyle name="20% - Accent6" xfId="113"/>
    <cellStyle name="解释性文本 3 2" xfId="114"/>
    <cellStyle name="20% - Accent1" xfId="115"/>
    <cellStyle name="强调文字颜色 2 2 2" xfId="116"/>
    <cellStyle name="20% - 强调文字颜色 1 2 2" xfId="117"/>
    <cellStyle name="Note" xfId="118"/>
    <cellStyle name="20% - 强调文字颜色 1 2 4" xfId="119"/>
    <cellStyle name="40% - 强调文字颜色 2 3" xfId="120"/>
    <cellStyle name="20% - 强调文字颜色 1 3 2" xfId="121"/>
    <cellStyle name="20% - 强调文字颜色 2 2" xfId="122"/>
    <cellStyle name="输出 2 2" xfId="123"/>
    <cellStyle name="20% - 强调文字颜色 2 2 3" xfId="124"/>
    <cellStyle name="20% - 强调文字颜色 2 2 4" xfId="125"/>
    <cellStyle name="20% - 强调文字颜色 2 2_Sheet3" xfId="126"/>
    <cellStyle name="20% - 强调文字颜色 2 3" xfId="127"/>
    <cellStyle name="输出 2 3" xfId="128"/>
    <cellStyle name="20% - 强调文字颜色 2 3 2" xfId="129"/>
    <cellStyle name="20% - 强调文字颜色 3 2" xfId="130"/>
    <cellStyle name="Heading 2" xfId="131"/>
    <cellStyle name="输出 3 2" xfId="132"/>
    <cellStyle name="20% - 强调文字颜色 3 2 2" xfId="133"/>
    <cellStyle name="差_表二Book1_Sheet3" xfId="134"/>
    <cellStyle name="20% - 强调文字颜色 3 2 3" xfId="135"/>
    <cellStyle name="20% - 强调文字颜色 3 2 4" xfId="136"/>
    <cellStyle name="20% - 强调文字颜色 3 2_Sheet3" xfId="137"/>
    <cellStyle name="40% - 强调文字颜色 2 2 2" xfId="138"/>
    <cellStyle name="20% - 强调文字颜色 4 2" xfId="139"/>
    <cellStyle name="常规 3" xfId="140"/>
    <cellStyle name="强调文字颜色 5 2_Sheet3" xfId="141"/>
    <cellStyle name="20% - 强调文字颜色 4 2 2" xfId="142"/>
    <cellStyle name="差_Sheet3" xfId="143"/>
    <cellStyle name="常规 3 2" xfId="144"/>
    <cellStyle name="20% - 强调文字颜色 4 2 3" xfId="145"/>
    <cellStyle name="常规 3 3" xfId="146"/>
    <cellStyle name="20% - 强调文字颜色 4 2 4" xfId="147"/>
    <cellStyle name="常规 3 4" xfId="148"/>
    <cellStyle name="20% - 强调文字颜色 4 2_Sheet3" xfId="149"/>
    <cellStyle name="20% - 强调文字颜色 4 3" xfId="150"/>
    <cellStyle name="常规 4" xfId="151"/>
    <cellStyle name="20% - 强调文字颜色 4 3 2" xfId="152"/>
    <cellStyle name="常规 4 2" xfId="153"/>
    <cellStyle name="20% - 强调文字颜色 5 2" xfId="154"/>
    <cellStyle name="20% - 强调文字颜色 5 2 2" xfId="155"/>
    <cellStyle name="20% - 强调文字颜色 5 2 3" xfId="156"/>
    <cellStyle name="20% - 强调文字颜色 5 2 4" xfId="157"/>
    <cellStyle name="20% - 强调文字颜色 5 3" xfId="158"/>
    <cellStyle name="20% - 强调文字颜色 5 3 2" xfId="159"/>
    <cellStyle name="20% - 强调文字颜色 6 2" xfId="160"/>
    <cellStyle name="60% - 强调文字颜色 6 2 4" xfId="161"/>
    <cellStyle name="20% - 强调文字颜色 6 2 2" xfId="162"/>
    <cellStyle name="20% - 强调文字颜色 6 2 3" xfId="163"/>
    <cellStyle name="20% - 强调文字颜色 6 2 4" xfId="164"/>
    <cellStyle name="20% - 强调文字颜色 6 2_Sheet3" xfId="165"/>
    <cellStyle name="20% - 强调文字颜色 6 3" xfId="166"/>
    <cellStyle name="20% - 强调文字颜色 6 3 2" xfId="167"/>
    <cellStyle name="40% - Accent1" xfId="168"/>
    <cellStyle name="40% - Accent2" xfId="169"/>
    <cellStyle name="40% - Accent3" xfId="170"/>
    <cellStyle name="40% - Accent4" xfId="171"/>
    <cellStyle name="40% - Accent5" xfId="172"/>
    <cellStyle name="警告文本 2" xfId="173"/>
    <cellStyle name="40% - Accent6" xfId="174"/>
    <cellStyle name="警告文本 3" xfId="175"/>
    <cellStyle name="40% - 强调文字颜色 1 2" xfId="176"/>
    <cellStyle name="40% - 强调文字颜色 1 2 2" xfId="177"/>
    <cellStyle name="40% - 强调文字颜色 1 2 3" xfId="178"/>
    <cellStyle name="40% - 强调文字颜色 1 2 4" xfId="179"/>
    <cellStyle name="40% - 强调文字颜色 1 3" xfId="180"/>
    <cellStyle name="60% - 强调文字颜色 5 2_Sheet3" xfId="181"/>
    <cellStyle name="Accent1" xfId="182"/>
    <cellStyle name="常规 9 2" xfId="183"/>
    <cellStyle name="40% - 强调文字颜色 1 3 2" xfId="184"/>
    <cellStyle name="常规 9 2 2" xfId="185"/>
    <cellStyle name="40% - 强调文字颜色 2 2 3" xfId="186"/>
    <cellStyle name="40% - 强调文字颜色 2 2 4" xfId="187"/>
    <cellStyle name="40% - 强调文字颜色 2 2_Sheet3" xfId="188"/>
    <cellStyle name="40% - 强调文字颜色 2 3 2" xfId="189"/>
    <cellStyle name="40% - 强调文字颜色 3 2" xfId="190"/>
    <cellStyle name="计算 2 2" xfId="191"/>
    <cellStyle name="适中 2_Sheet3" xfId="192"/>
    <cellStyle name="40% - 强调文字颜色 3 2 2" xfId="193"/>
    <cellStyle name="好_两项制度定 3" xfId="194"/>
    <cellStyle name="40% - 强调文字颜色 3 2 3" xfId="195"/>
    <cellStyle name="40% - 强调文字颜色 3 2 4" xfId="196"/>
    <cellStyle name="常规 9_Sheet3" xfId="197"/>
    <cellStyle name="40% - 强调文字颜色 3 2_Sheet3" xfId="198"/>
    <cellStyle name="40% - 强调文字颜色 3 3" xfId="199"/>
    <cellStyle name="计算 2 3" xfId="200"/>
    <cellStyle name="40% - 强调文字颜色 3 3 2" xfId="201"/>
    <cellStyle name="40% - 强调文字颜色 4 2 2" xfId="202"/>
    <cellStyle name="Linked Cell" xfId="203"/>
    <cellStyle name="汇总 2 3" xfId="204"/>
    <cellStyle name="检查单元格 2" xfId="205"/>
    <cellStyle name="40% - 强调文字颜色 4 2 3" xfId="206"/>
    <cellStyle name="检查单元格 3" xfId="207"/>
    <cellStyle name="40% - 强调文字颜色 4 2 4" xfId="208"/>
    <cellStyle name="40% - 强调文字颜色 4 2_Sheet3" xfId="209"/>
    <cellStyle name="Explanatory Text" xfId="210"/>
    <cellStyle name="强调文字颜色 1 2" xfId="211"/>
    <cellStyle name="40% - 强调文字颜色 4 3" xfId="212"/>
    <cellStyle name="40% - 强调文字颜色 5 2" xfId="213"/>
    <cellStyle name="好 2 3" xfId="214"/>
    <cellStyle name="40% - 强调文字颜色 5 2 2" xfId="215"/>
    <cellStyle name="60% - 强调文字颜色 4 3" xfId="216"/>
    <cellStyle name="60% - 强调文字颜色 6 2_Sheet3" xfId="217"/>
    <cellStyle name="40% - 强调文字颜色 5 2 3" xfId="218"/>
    <cellStyle name="40% - 强调文字颜色 5 2 4" xfId="219"/>
    <cellStyle name="40% - 强调文字颜色 5 2_Sheet3" xfId="220"/>
    <cellStyle name="40% - 强调文字颜色 5 3" xfId="221"/>
    <cellStyle name="差 2_Sheet3" xfId="222"/>
    <cellStyle name="好 2 4" xfId="223"/>
    <cellStyle name="40% - 强调文字颜色 5 3 2" xfId="224"/>
    <cellStyle name="60% - 强调文字颜色 5 3" xfId="225"/>
    <cellStyle name="40% - 强调文字颜色 6 2" xfId="226"/>
    <cellStyle name="标题 2 2 4" xfId="227"/>
    <cellStyle name="适中 2 2" xfId="228"/>
    <cellStyle name="40% - 强调文字颜色 6 2 2" xfId="229"/>
    <cellStyle name="40% - 强调文字颜色 6 2 3" xfId="230"/>
    <cellStyle name="40% - 强调文字颜色 6 2 4" xfId="231"/>
    <cellStyle name="40% - 强调文字颜色 6 2_Sheet3" xfId="232"/>
    <cellStyle name="40% - 强调文字颜色 6 3" xfId="233"/>
    <cellStyle name="好_表二Book1 2 2" xfId="234"/>
    <cellStyle name="强调文字颜色 3 2 2" xfId="235"/>
    <cellStyle name="适中 2 3" xfId="236"/>
    <cellStyle name="40% - 强调文字颜色 6 3 2" xfId="237"/>
    <cellStyle name="解释性文本 3" xfId="238"/>
    <cellStyle name="60% - Accent1" xfId="239"/>
    <cellStyle name="60% - Accent2" xfId="240"/>
    <cellStyle name="常规 2 2" xfId="241"/>
    <cellStyle name="60% - Accent3" xfId="242"/>
    <cellStyle name="常规 2 3" xfId="243"/>
    <cellStyle name="输入 2_Sheet3" xfId="244"/>
    <cellStyle name="输入 3 2" xfId="245"/>
    <cellStyle name="60% - Accent4" xfId="246"/>
    <cellStyle name="常规 2 4" xfId="247"/>
    <cellStyle name="好_第一批项目资金交小曹222_Sheet3" xfId="248"/>
    <cellStyle name="60% - Accent5" xfId="249"/>
    <cellStyle name="常规 2 5" xfId="250"/>
    <cellStyle name="强调文字颜色 4 2" xfId="251"/>
    <cellStyle name="60% - Accent6" xfId="252"/>
    <cellStyle name="强调文字颜色 4 3" xfId="253"/>
    <cellStyle name="60% - 强调文字颜色 1 2" xfId="254"/>
    <cellStyle name="Heading 4" xfId="255"/>
    <cellStyle name="60% - 强调文字颜色 1 2 2" xfId="256"/>
    <cellStyle name="60% - 强调文字颜色 1 2 3" xfId="257"/>
    <cellStyle name="标题 3 2_Sheet3" xfId="258"/>
    <cellStyle name="60% - 强调文字颜色 1 2 4" xfId="259"/>
    <cellStyle name="常规 3 3 2" xfId="260"/>
    <cellStyle name="60% - 强调文字颜色 1 2_Sheet3" xfId="261"/>
    <cellStyle name="好_两项制度定 2 2" xfId="262"/>
    <cellStyle name="60% - 强调文字颜色 1 3" xfId="263"/>
    <cellStyle name="60% - 强调文字颜色 1 3 2" xfId="264"/>
    <cellStyle name="60% - 强调文字颜色 2 2" xfId="265"/>
    <cellStyle name="常规 5" xfId="266"/>
    <cellStyle name="60% - 强调文字颜色 2 2 3" xfId="267"/>
    <cellStyle name="常规 5 3" xfId="268"/>
    <cellStyle name="强调文字颜色 1 2 4" xfId="269"/>
    <cellStyle name="60% - 强调文字颜色 2 2 4" xfId="270"/>
    <cellStyle name="差_2012年第一批财政扶贫资金项目表（两项制度） 2" xfId="271"/>
    <cellStyle name="常规 4 3 2" xfId="272"/>
    <cellStyle name="常规 5 4" xfId="273"/>
    <cellStyle name="60% - 强调文字颜色 2 2_Sheet3" xfId="274"/>
    <cellStyle name="强调文字颜色 6 2 3" xfId="275"/>
    <cellStyle name="60% - 强调文字颜色 2 3 2" xfId="276"/>
    <cellStyle name="常规 6 2" xfId="277"/>
    <cellStyle name="注释 2" xfId="278"/>
    <cellStyle name="60% - 强调文字颜色 3 2" xfId="279"/>
    <cellStyle name="60% - 强调文字颜色 3 2_Sheet3" xfId="280"/>
    <cellStyle name="常规 9" xfId="281"/>
    <cellStyle name="60% - 强调文字颜色 3 3" xfId="282"/>
    <cellStyle name="60% - 强调文字颜色 3 3 2" xfId="283"/>
    <cellStyle name="60% - 强调文字颜色 4 2" xfId="284"/>
    <cellStyle name="Neutral" xfId="285"/>
    <cellStyle name="60% - 强调文字颜色 4 2 2" xfId="286"/>
    <cellStyle name="强调文字颜色 3 2 3" xfId="287"/>
    <cellStyle name="60% - 强调文字颜色 4 2 4" xfId="288"/>
    <cellStyle name="注释 3 2" xfId="289"/>
    <cellStyle name="60% - 强调文字颜色 4 2_Sheet3" xfId="290"/>
    <cellStyle name="60% - 强调文字颜色 4 3 2" xfId="291"/>
    <cellStyle name="Check Cell" xfId="292"/>
    <cellStyle name="常规 15" xfId="293"/>
    <cellStyle name="60% - 强调文字颜色 5 2" xfId="294"/>
    <cellStyle name="差_2012年第一批财政扶贫资金项目表（两项制度）_Sheet3 2" xfId="295"/>
    <cellStyle name="60% - 强调文字颜色 5 2 2" xfId="296"/>
    <cellStyle name="强调文字颜色 4 2 3" xfId="297"/>
    <cellStyle name="60% - 强调文字颜色 5 2 3" xfId="298"/>
    <cellStyle name="强调文字颜色 4 2 4" xfId="299"/>
    <cellStyle name="60% - 强调文字颜色 5 2 4" xfId="300"/>
    <cellStyle name="60% - 强调文字颜色 5 3 2" xfId="301"/>
    <cellStyle name="RowLevel_0" xfId="302"/>
    <cellStyle name="60% - 强调文字颜色 6 2" xfId="303"/>
    <cellStyle name="60% - 强调文字颜色 6 2 2" xfId="304"/>
    <cellStyle name="强调文字颜色 5 2 3" xfId="305"/>
    <cellStyle name="60% - 强调文字颜色 6 2 3" xfId="306"/>
    <cellStyle name="强调文字颜色 5 2 4" xfId="307"/>
    <cellStyle name="60% - 强调文字颜色 6 3" xfId="308"/>
    <cellStyle name="Accent2" xfId="309"/>
    <cellStyle name="常规 9 3" xfId="310"/>
    <cellStyle name="Accent3" xfId="311"/>
    <cellStyle name="Accent4" xfId="312"/>
    <cellStyle name="Accent5" xfId="313"/>
    <cellStyle name="Accent6" xfId="314"/>
    <cellStyle name="Bad" xfId="315"/>
    <cellStyle name="Calculation" xfId="316"/>
    <cellStyle name="ColLevel_0" xfId="317"/>
    <cellStyle name="Good" xfId="318"/>
    <cellStyle name="常规 10" xfId="319"/>
    <cellStyle name="常规 16 2" xfId="320"/>
    <cellStyle name="Heading 1" xfId="321"/>
    <cellStyle name="好_表二Book1_Sheet3 2" xfId="322"/>
    <cellStyle name="Note 2" xfId="323"/>
    <cellStyle name="标题 5" xfId="324"/>
    <cellStyle name="Output" xfId="325"/>
    <cellStyle name="强调文字颜色 6 2 4" xfId="326"/>
    <cellStyle name="Title" xfId="327"/>
    <cellStyle name="常规 2" xfId="328"/>
    <cellStyle name="Total" xfId="329"/>
    <cellStyle name="Warning Text" xfId="330"/>
    <cellStyle name="标题 1 2" xfId="331"/>
    <cellStyle name="好_2012年第一批财政扶贫资金项目表（两项制度） 2 2" xfId="332"/>
    <cellStyle name="标题 1 2 2" xfId="333"/>
    <cellStyle name="标题 1 2 3" xfId="334"/>
    <cellStyle name="标题 1 2 4" xfId="335"/>
    <cellStyle name="差_表二Book1_Sheet3 2" xfId="336"/>
    <cellStyle name="标题 1 2_Sheet3" xfId="337"/>
    <cellStyle name="好 2 2" xfId="338"/>
    <cellStyle name="标题 1 3" xfId="339"/>
    <cellStyle name="标题 1 3 2" xfId="340"/>
    <cellStyle name="汇总 3" xfId="341"/>
    <cellStyle name="标题 2 2" xfId="342"/>
    <cellStyle name="标题 2 2 2" xfId="343"/>
    <cellStyle name="标题 2 2 3" xfId="344"/>
    <cellStyle name="好 3 2" xfId="345"/>
    <cellStyle name="标题 2 2_Sheet3" xfId="346"/>
    <cellStyle name="标题 2 3" xfId="347"/>
    <cellStyle name="标题 3 2" xfId="348"/>
    <cellStyle name="标题 3 2 2" xfId="349"/>
    <cellStyle name="检查单元格 2_Sheet3" xfId="350"/>
    <cellStyle name="标题 3 2 3" xfId="351"/>
    <cellStyle name="标题 3 2 4" xfId="352"/>
    <cellStyle name="标题 3 3 2" xfId="353"/>
    <cellStyle name="样式 1" xfId="354"/>
    <cellStyle name="标题 4 2" xfId="355"/>
    <cellStyle name="标题 4 2 2" xfId="356"/>
    <cellStyle name="标题 4 2 3" xfId="357"/>
    <cellStyle name="标题 4 2 4" xfId="358"/>
    <cellStyle name="标题 4 2_Sheet3" xfId="359"/>
    <cellStyle name="标题 4 3" xfId="360"/>
    <cellStyle name="汇总 2 2" xfId="361"/>
    <cellStyle name="标题 4 3 2" xfId="362"/>
    <cellStyle name="常规 3_Sheet1" xfId="363"/>
    <cellStyle name="标题 5 2" xfId="364"/>
    <cellStyle name="标题 5 3" xfId="365"/>
    <cellStyle name="汇总 3 2" xfId="366"/>
    <cellStyle name="标题 5_Sheet3" xfId="367"/>
    <cellStyle name="标题 6" xfId="368"/>
    <cellStyle name="差_表二Book1" xfId="369"/>
    <cellStyle name="标题 6 2" xfId="370"/>
    <cellStyle name="差_表二Book1 2" xfId="371"/>
    <cellStyle name="差 2" xfId="372"/>
    <cellStyle name="差 2 2" xfId="373"/>
    <cellStyle name="差 2 3" xfId="374"/>
    <cellStyle name="差 2 4" xfId="375"/>
    <cellStyle name="差 3" xfId="376"/>
    <cellStyle name="差 3 2" xfId="377"/>
    <cellStyle name="差_2012年第一批财政扶贫资金项目表（两项制度）" xfId="378"/>
    <cellStyle name="常规 4 3" xfId="379"/>
    <cellStyle name="差_2012年第一批财政扶贫资金项目表（两项制度） 2 2" xfId="380"/>
    <cellStyle name="差_2012年第一批财政扶贫资金项目表（两项制度） 3" xfId="381"/>
    <cellStyle name="差_Sheet3 2" xfId="382"/>
    <cellStyle name="常规 3 2 2" xfId="383"/>
    <cellStyle name="差_表二Book1 2 2" xfId="384"/>
    <cellStyle name="好_2012年第一批财政扶贫资金项目表（两项制度）_Sheet3" xfId="385"/>
    <cellStyle name="差_表二Book1 3" xfId="386"/>
    <cellStyle name="差_第一批项目资金交小曹222" xfId="387"/>
    <cellStyle name="差_第一批项目资金交小曹222 2" xfId="388"/>
    <cellStyle name="强调文字颜色 6 3" xfId="389"/>
    <cellStyle name="差_第一批项目资金交小曹222 2 2" xfId="390"/>
    <cellStyle name="强调文字颜色 6 3 2" xfId="391"/>
    <cellStyle name="差_第一批项目资金交小曹222 3" xfId="392"/>
    <cellStyle name="差_第一批项目资金交小曹222_Sheet3" xfId="393"/>
    <cellStyle name="强调文字颜色 5 3 2" xfId="394"/>
    <cellStyle name="差_第一批项目资金交小曹222_Sheet3 2" xfId="395"/>
    <cellStyle name="差_两项制度定" xfId="396"/>
    <cellStyle name="强调文字颜色 2 2_Sheet3" xfId="397"/>
    <cellStyle name="差_两项制度定 2" xfId="398"/>
    <cellStyle name="差_两项制度定 2 2" xfId="399"/>
    <cellStyle name="差_两项制度定 3" xfId="400"/>
    <cellStyle name="汇总 2_Sheet3" xfId="401"/>
    <cellStyle name="差_两项制度定_Sheet3" xfId="402"/>
    <cellStyle name="差_两项制度定_Sheet3 2" xfId="403"/>
    <cellStyle name="差_培训项目二处移交定" xfId="404"/>
    <cellStyle name="差_培训项目二处移交定 2" xfId="405"/>
    <cellStyle name="差_培训项目二处移交定 2 2" xfId="406"/>
    <cellStyle name="差_培训项目二处移交定 3" xfId="407"/>
    <cellStyle name="差_培训项目二处移交定_Sheet3 2" xfId="408"/>
    <cellStyle name="常规 3 5" xfId="409"/>
    <cellStyle name="强调文字颜色 5 2" xfId="410"/>
    <cellStyle name="差_项目汇总表" xfId="411"/>
    <cellStyle name="常规 10 2" xfId="412"/>
    <cellStyle name="好_第一批项目资金交小曹222" xfId="413"/>
    <cellStyle name="常规 11 2" xfId="414"/>
    <cellStyle name="常规 11 3" xfId="415"/>
    <cellStyle name="常规 12" xfId="416"/>
    <cellStyle name="常规 12 2" xfId="417"/>
    <cellStyle name="常规 12 3" xfId="418"/>
    <cellStyle name="常规 13" xfId="419"/>
    <cellStyle name="强调文字颜色 6 2_Sheet3" xfId="420"/>
    <cellStyle name="适中 3 2" xfId="421"/>
    <cellStyle name="常规 13 2" xfId="422"/>
    <cellStyle name="常规 14" xfId="423"/>
    <cellStyle name="强调文字颜色 3 3 2" xfId="424"/>
    <cellStyle name="常规 14 2" xfId="425"/>
    <cellStyle name="常规 15 2" xfId="426"/>
    <cellStyle name="常规 16" xfId="427"/>
    <cellStyle name="常规 2 2 2" xfId="428"/>
    <cellStyle name="常规 2 2 3" xfId="429"/>
    <cellStyle name="常规 2 2_项目汇总表" xfId="430"/>
    <cellStyle name="常规 2 4 2" xfId="431"/>
    <cellStyle name="好_第一批项目资金交小曹222_Sheet3 2" xfId="432"/>
    <cellStyle name="常规 2 4 3" xfId="433"/>
    <cellStyle name="常规 2 5 2" xfId="434"/>
    <cellStyle name="强调文字颜色 4 2 2" xfId="435"/>
    <cellStyle name="常规 2_Sheet1" xfId="436"/>
    <cellStyle name="常规 3 2 3" xfId="437"/>
    <cellStyle name="常规 3 5 2" xfId="438"/>
    <cellStyle name="强调文字颜色 5 2 2" xfId="439"/>
    <cellStyle name="常规 3 6" xfId="440"/>
    <cellStyle name="强调文字颜色 5 3" xfId="441"/>
    <cellStyle name="常规 3 7" xfId="442"/>
    <cellStyle name="好_两项制度定_Sheet3" xfId="443"/>
    <cellStyle name="常规 3 8" xfId="444"/>
    <cellStyle name="常规 4 4" xfId="445"/>
    <cellStyle name="常规 4 4 2" xfId="446"/>
    <cellStyle name="常规 4 5" xfId="447"/>
    <cellStyle name="强调文字颜色 6 2" xfId="448"/>
    <cellStyle name="常规 5_项目汇总表" xfId="449"/>
    <cellStyle name="好_两项制度定 2" xfId="450"/>
    <cellStyle name="常规 7" xfId="451"/>
    <cellStyle name="常规 7 2" xfId="452"/>
    <cellStyle name="常规 7 2 2" xfId="453"/>
    <cellStyle name="常规 8" xfId="454"/>
    <cellStyle name="警告文本 3 2" xfId="455"/>
    <cellStyle name="好 2" xfId="456"/>
    <cellStyle name="好 3" xfId="457"/>
    <cellStyle name="好_2012年第一批财政扶贫资金项目表（两项制度）" xfId="458"/>
    <cellStyle name="好_2012年第一批财政扶贫资金项目表（两项制度）_Sheet3 2" xfId="459"/>
    <cellStyle name="好_Sheet3" xfId="460"/>
    <cellStyle name="好_Sheet3 2" xfId="461"/>
    <cellStyle name="好_表二Book1 2" xfId="462"/>
    <cellStyle name="强调文字颜色 3 2" xfId="463"/>
    <cellStyle name="好_表二Book1 3" xfId="464"/>
    <cellStyle name="强调文字颜色 3 3" xfId="465"/>
    <cellStyle name="好_表二Book1_Sheet3" xfId="466"/>
    <cellStyle name="好_第一批项目资金交小曹222 2" xfId="467"/>
    <cellStyle name="好_第一批项目资金交小曹222 2 2" xfId="468"/>
    <cellStyle name="好_第一批项目资金交小曹222 3" xfId="469"/>
    <cellStyle name="输入 2" xfId="470"/>
    <cellStyle name="好_两项制度定_Sheet3 2" xfId="471"/>
    <cellStyle name="好_培训项目二处移交定" xfId="472"/>
    <cellStyle name="好_培训项目二处移交定 2" xfId="473"/>
    <cellStyle name="好_培训项目二处移交定 3" xfId="474"/>
    <cellStyle name="检查单元格 2 2" xfId="475"/>
    <cellStyle name="好_培训项目二处移交定_Sheet3" xfId="476"/>
    <cellStyle name="好_培训项目二处移交定_Sheet3 2" xfId="477"/>
    <cellStyle name="汇总 2" xfId="478"/>
    <cellStyle name="计算 2_Sheet3" xfId="479"/>
    <cellStyle name="检查单元格 2 3" xfId="480"/>
    <cellStyle name="检查单元格 2 4" xfId="481"/>
    <cellStyle name="警告文本 2 2" xfId="482"/>
    <cellStyle name="链接单元格 2" xfId="483"/>
    <cellStyle name="强调文字颜色 1 2 2" xfId="484"/>
    <cellStyle name="强调文字颜色 1 3" xfId="485"/>
    <cellStyle name="强调文字颜色 1 3 2" xfId="486"/>
    <cellStyle name="强调文字颜色 2 2" xfId="487"/>
    <cellStyle name="强调文字颜色 2 3" xfId="488"/>
    <cellStyle name="强调文字颜色 3 2_Sheet3" xfId="489"/>
    <cellStyle name="强调文字颜色 4 2_Sheet3" xfId="490"/>
    <cellStyle name="强调文字颜色 4 3 2" xfId="491"/>
    <cellStyle name="强调文字颜色 6 2 2" xfId="492"/>
    <cellStyle name="适中 3" xfId="493"/>
    <cellStyle name="输出 2_Sheet3" xfId="494"/>
    <cellStyle name="输入 2 2" xfId="495"/>
    <cellStyle name="输入 2 3" xfId="496"/>
    <cellStyle name="输入 3" xfId="497"/>
    <cellStyle name="样式 1 2" xfId="498"/>
    <cellStyle name="注释 2 2" xfId="499"/>
    <cellStyle name="注释 2 4" xfId="500"/>
    <cellStyle name="注释 2_项目汇总表" xfId="501"/>
    <cellStyle name="注释 3" xfId="502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3"/>
  <sheetViews>
    <sheetView workbookViewId="0">
      <selection activeCell="C9" sqref="C9"/>
    </sheetView>
  </sheetViews>
  <sheetFormatPr defaultColWidth="9" defaultRowHeight="14.25"/>
  <cols>
    <col min="1" max="4" width="7" style="24" customWidth="1"/>
    <col min="5" max="5" width="9.68333333333333" style="24" customWidth="1"/>
    <col min="6" max="6" width="7" style="24" customWidth="1"/>
    <col min="7" max="7" width="11.325" style="24" customWidth="1"/>
    <col min="8" max="8" width="9.85" style="24" customWidth="1"/>
    <col min="9" max="9" width="8.76666666666667" style="24" customWidth="1"/>
    <col min="10" max="10" width="11.7916666666667" style="24" customWidth="1"/>
    <col min="11" max="13" width="7" style="24" customWidth="1"/>
    <col min="14" max="14" width="9.125" style="24" customWidth="1"/>
    <col min="15" max="15" width="10.3916666666667" style="26" customWidth="1"/>
    <col min="16" max="254" width="9" style="24" customWidth="1"/>
    <col min="255" max="16382" width="9" style="24"/>
  </cols>
  <sheetData>
    <row r="1" s="24" customFormat="1" ht="19.5" customHeight="1" spans="1:15">
      <c r="A1" s="27" t="s">
        <v>0</v>
      </c>
      <c r="B1" s="27"/>
      <c r="O1" s="26"/>
    </row>
    <row r="2" s="25" customFormat="1" ht="39.75" customHeight="1" spans="1:15">
      <c r="A2" s="28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</row>
    <row r="3" s="26" customFormat="1" ht="20.25" customHeight="1" spans="1:1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34"/>
    </row>
    <row r="4" s="24" customFormat="1" ht="28.5" customHeight="1" spans="1:15">
      <c r="A4" s="29" t="s">
        <v>2</v>
      </c>
      <c r="B4" s="29" t="s">
        <v>3</v>
      </c>
      <c r="C4" s="30" t="s">
        <v>4</v>
      </c>
      <c r="D4" s="30"/>
      <c r="E4" s="30"/>
      <c r="F4" s="30"/>
      <c r="G4" s="30"/>
      <c r="H4" s="30"/>
      <c r="I4" s="30"/>
      <c r="J4" s="30"/>
      <c r="K4" s="30"/>
      <c r="L4" s="30" t="s">
        <v>5</v>
      </c>
      <c r="M4" s="30"/>
      <c r="N4" s="30"/>
      <c r="O4" s="30" t="s">
        <v>6</v>
      </c>
    </row>
    <row r="5" s="24" customFormat="1" ht="36.75" customHeight="1" spans="1:15">
      <c r="A5" s="31"/>
      <c r="B5" s="31"/>
      <c r="C5" s="30" t="s">
        <v>7</v>
      </c>
      <c r="D5" s="30" t="s">
        <v>8</v>
      </c>
      <c r="E5" s="30"/>
      <c r="F5" s="30" t="s">
        <v>9</v>
      </c>
      <c r="G5" s="30"/>
      <c r="H5" s="30"/>
      <c r="I5" s="30" t="s">
        <v>10</v>
      </c>
      <c r="J5" s="30"/>
      <c r="K5" s="30" t="s">
        <v>11</v>
      </c>
      <c r="L5" s="30" t="s">
        <v>7</v>
      </c>
      <c r="M5" s="35" t="s">
        <v>12</v>
      </c>
      <c r="N5" s="35"/>
      <c r="O5" s="30"/>
    </row>
    <row r="6" s="24" customFormat="1" ht="29.25" customHeight="1" spans="1:15">
      <c r="A6" s="31"/>
      <c r="B6" s="31"/>
      <c r="C6" s="30"/>
      <c r="D6" s="30" t="s">
        <v>13</v>
      </c>
      <c r="E6" s="30" t="s">
        <v>14</v>
      </c>
      <c r="F6" s="30" t="s">
        <v>13</v>
      </c>
      <c r="G6" s="30" t="s">
        <v>15</v>
      </c>
      <c r="H6" s="30" t="s">
        <v>16</v>
      </c>
      <c r="I6" s="30" t="s">
        <v>17</v>
      </c>
      <c r="J6" s="30" t="s">
        <v>18</v>
      </c>
      <c r="K6" s="30"/>
      <c r="L6" s="30"/>
      <c r="M6" s="35" t="s">
        <v>13</v>
      </c>
      <c r="N6" s="35" t="s">
        <v>19</v>
      </c>
      <c r="O6" s="30"/>
    </row>
    <row r="7" s="24" customFormat="1" ht="60.75" customHeight="1" spans="1:15">
      <c r="A7" s="32"/>
      <c r="B7" s="32"/>
      <c r="C7" s="30"/>
      <c r="D7" s="30"/>
      <c r="E7" s="30"/>
      <c r="F7" s="30"/>
      <c r="G7" s="30"/>
      <c r="H7" s="30"/>
      <c r="I7" s="30"/>
      <c r="J7" s="30"/>
      <c r="K7" s="30"/>
      <c r="L7" s="30"/>
      <c r="M7" s="35"/>
      <c r="N7" s="35"/>
      <c r="O7" s="30"/>
    </row>
    <row r="8" s="24" customFormat="1" ht="29.25" customHeight="1" spans="1:15">
      <c r="A8" s="30" t="s">
        <v>20</v>
      </c>
      <c r="B8" s="30" t="s">
        <v>21</v>
      </c>
      <c r="C8" s="30" t="s">
        <v>21</v>
      </c>
      <c r="D8" s="30" t="s">
        <v>21</v>
      </c>
      <c r="E8" s="30" t="s">
        <v>22</v>
      </c>
      <c r="F8" s="30" t="s">
        <v>21</v>
      </c>
      <c r="G8" s="30" t="s">
        <v>23</v>
      </c>
      <c r="H8" s="30" t="s">
        <v>24</v>
      </c>
      <c r="I8" s="30" t="s">
        <v>21</v>
      </c>
      <c r="J8" s="30" t="s">
        <v>25</v>
      </c>
      <c r="K8" s="30" t="s">
        <v>21</v>
      </c>
      <c r="L8" s="30" t="s">
        <v>21</v>
      </c>
      <c r="M8" s="30" t="s">
        <v>21</v>
      </c>
      <c r="N8" s="30" t="s">
        <v>26</v>
      </c>
      <c r="O8" s="30" t="s">
        <v>21</v>
      </c>
    </row>
    <row r="9" s="24" customFormat="1" ht="29.25" customHeight="1" spans="1:15">
      <c r="A9" s="30">
        <v>23</v>
      </c>
      <c r="B9" s="30">
        <f>D9+F9+I9+K9+L9+O9</f>
        <v>240</v>
      </c>
      <c r="C9" s="30">
        <f>D9+F9+I9+K9</f>
        <v>172</v>
      </c>
      <c r="D9" s="30">
        <v>32</v>
      </c>
      <c r="E9" s="33">
        <v>915</v>
      </c>
      <c r="F9" s="30">
        <v>47</v>
      </c>
      <c r="G9" s="30">
        <v>1</v>
      </c>
      <c r="H9" s="30">
        <v>3.38</v>
      </c>
      <c r="I9" s="33">
        <v>58</v>
      </c>
      <c r="J9" s="30">
        <v>3.8</v>
      </c>
      <c r="K9" s="30">
        <v>35</v>
      </c>
      <c r="L9" s="33">
        <v>40</v>
      </c>
      <c r="M9" s="30">
        <v>40</v>
      </c>
      <c r="N9" s="30">
        <v>40</v>
      </c>
      <c r="O9" s="30">
        <v>28</v>
      </c>
    </row>
    <row r="10" s="24" customFormat="1" ht="29.25" customHeight="1" spans="1:15">
      <c r="A10" s="30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</row>
    <row r="11" s="24" customFormat="1" ht="29.25" customHeight="1" spans="1:15">
      <c r="A11" s="30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</row>
    <row r="12" s="24" customFormat="1" ht="29.25" customHeight="1" spans="1:15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  <row r="13" s="24" customFormat="1" ht="29.25" customHeight="1" spans="1:15">
      <c r="A13" s="30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</row>
  </sheetData>
  <mergeCells count="23">
    <mergeCell ref="A1:B1"/>
    <mergeCell ref="A2:O2"/>
    <mergeCell ref="C4:K4"/>
    <mergeCell ref="L4:N4"/>
    <mergeCell ref="D5:E5"/>
    <mergeCell ref="F5:H5"/>
    <mergeCell ref="I5:J5"/>
    <mergeCell ref="M5:N5"/>
    <mergeCell ref="A4:A7"/>
    <mergeCell ref="B4:B7"/>
    <mergeCell ref="C5:C7"/>
    <mergeCell ref="D6:D7"/>
    <mergeCell ref="E6:E7"/>
    <mergeCell ref="F6:F7"/>
    <mergeCell ref="G6:G7"/>
    <mergeCell ref="H6:H7"/>
    <mergeCell ref="I6:I7"/>
    <mergeCell ref="J6:J7"/>
    <mergeCell ref="K5:K7"/>
    <mergeCell ref="L5:L7"/>
    <mergeCell ref="M6:M7"/>
    <mergeCell ref="N6:N7"/>
    <mergeCell ref="O4:O7"/>
  </mergeCells>
  <pageMargins left="0.904861111111111" right="0.75" top="1" bottom="1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1"/>
  <sheetViews>
    <sheetView tabSelected="1" workbookViewId="0">
      <selection activeCell="F10" sqref="F10"/>
    </sheetView>
  </sheetViews>
  <sheetFormatPr defaultColWidth="9" defaultRowHeight="13.5"/>
  <cols>
    <col min="1" max="1" width="6.25" style="4" customWidth="1"/>
    <col min="2" max="2" width="11.375" style="4" customWidth="1"/>
    <col min="3" max="3" width="8.875" style="4" customWidth="1"/>
    <col min="4" max="4" width="10.75" style="4" customWidth="1"/>
    <col min="5" max="5" width="13.125" style="4" customWidth="1"/>
    <col min="6" max="6" width="44.375" style="4" customWidth="1"/>
    <col min="7" max="10" width="8.375" style="4" customWidth="1"/>
    <col min="11" max="11" width="11.5" style="4" customWidth="1"/>
    <col min="12" max="16384" width="9" style="4"/>
  </cols>
  <sheetData>
    <row r="1" spans="1:11">
      <c r="A1" s="5" t="s">
        <v>27</v>
      </c>
      <c r="B1" s="5"/>
      <c r="C1" s="6"/>
      <c r="D1" s="6"/>
      <c r="E1" s="7"/>
      <c r="F1" s="7"/>
      <c r="G1" s="7"/>
      <c r="H1" s="7"/>
      <c r="I1" s="7"/>
      <c r="J1" s="7"/>
      <c r="K1" s="7"/>
    </row>
    <row r="2" ht="34" customHeight="1" spans="1:11">
      <c r="A2" s="8" t="s">
        <v>28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="1" customFormat="1" ht="22" customHeight="1" spans="1:11">
      <c r="A3" s="9" t="s">
        <v>29</v>
      </c>
      <c r="B3" s="9" t="s">
        <v>30</v>
      </c>
      <c r="C3" s="9" t="s">
        <v>31</v>
      </c>
      <c r="D3" s="9" t="s">
        <v>32</v>
      </c>
      <c r="E3" s="9" t="s">
        <v>33</v>
      </c>
      <c r="F3" s="9" t="s">
        <v>34</v>
      </c>
      <c r="G3" s="10" t="s">
        <v>35</v>
      </c>
      <c r="H3" s="10" t="s">
        <v>36</v>
      </c>
      <c r="I3" s="10"/>
      <c r="J3" s="10"/>
      <c r="K3" s="23" t="s">
        <v>37</v>
      </c>
    </row>
    <row r="4" s="1" customFormat="1" ht="43" customHeight="1" spans="1:11">
      <c r="A4" s="9"/>
      <c r="B4" s="9"/>
      <c r="C4" s="9"/>
      <c r="D4" s="9"/>
      <c r="E4" s="9"/>
      <c r="F4" s="9"/>
      <c r="G4" s="10"/>
      <c r="H4" s="10" t="s">
        <v>38</v>
      </c>
      <c r="I4" s="10" t="s">
        <v>39</v>
      </c>
      <c r="J4" s="10" t="s">
        <v>40</v>
      </c>
      <c r="K4" s="23"/>
    </row>
    <row r="5" s="1" customFormat="1" spans="1:11">
      <c r="A5" s="11" t="s">
        <v>3</v>
      </c>
      <c r="B5" s="12"/>
      <c r="C5" s="13"/>
      <c r="D5" s="13"/>
      <c r="E5" s="13"/>
      <c r="F5" s="13"/>
      <c r="G5" s="14">
        <f t="shared" ref="G5:J5" si="0">SUM(G9:G31)</f>
        <v>240</v>
      </c>
      <c r="H5" s="14">
        <f>SUM(H9:H31)</f>
        <v>2379</v>
      </c>
      <c r="I5" s="14">
        <f>SUM(I9:I31)</f>
        <v>8503</v>
      </c>
      <c r="J5" s="14">
        <f>SUM(J9:J31)</f>
        <v>8</v>
      </c>
      <c r="K5" s="23"/>
    </row>
    <row r="6" s="1" customFormat="1" spans="1:11">
      <c r="A6" s="11" t="s">
        <v>41</v>
      </c>
      <c r="B6" s="12"/>
      <c r="C6" s="13"/>
      <c r="D6" s="13" t="s">
        <v>5</v>
      </c>
      <c r="E6" s="13"/>
      <c r="F6" s="13"/>
      <c r="G6" s="14">
        <f t="shared" ref="G6:J6" si="1">SUM(G9:G10)</f>
        <v>40</v>
      </c>
      <c r="H6" s="14">
        <f>SUM(H9:H10)</f>
        <v>114</v>
      </c>
      <c r="I6" s="14">
        <f>SUM(I9:I10)</f>
        <v>364</v>
      </c>
      <c r="J6" s="14">
        <f>SUM(J9:J10)</f>
        <v>8</v>
      </c>
      <c r="K6" s="23"/>
    </row>
    <row r="7" s="1" customFormat="1" spans="1:11">
      <c r="A7" s="11" t="s">
        <v>42</v>
      </c>
      <c r="B7" s="12"/>
      <c r="C7" s="13"/>
      <c r="D7" s="13" t="s">
        <v>43</v>
      </c>
      <c r="E7" s="13"/>
      <c r="F7" s="13"/>
      <c r="G7" s="15">
        <v>172</v>
      </c>
      <c r="H7" s="15">
        <f t="shared" ref="G7:I7" si="2">SUM(H13:H31)</f>
        <v>2151</v>
      </c>
      <c r="I7" s="15">
        <f>SUM(I13:I31)</f>
        <v>7789</v>
      </c>
      <c r="J7" s="14"/>
      <c r="K7" s="23"/>
    </row>
    <row r="8" s="1" customFormat="1" spans="1:11">
      <c r="A8" s="11" t="s">
        <v>44</v>
      </c>
      <c r="B8" s="12"/>
      <c r="C8" s="13"/>
      <c r="D8" s="13" t="s">
        <v>45</v>
      </c>
      <c r="E8" s="13"/>
      <c r="F8" s="13"/>
      <c r="G8" s="14">
        <v>28</v>
      </c>
      <c r="H8" s="14">
        <f t="shared" ref="G8:I8" si="3">SUM(H11:H12)</f>
        <v>114</v>
      </c>
      <c r="I8" s="14">
        <f>SUM(I11:I12)</f>
        <v>350</v>
      </c>
      <c r="J8" s="14"/>
      <c r="K8" s="23"/>
    </row>
    <row r="9" s="2" customFormat="1" ht="17" customHeight="1" spans="1:11">
      <c r="A9" s="16">
        <v>1</v>
      </c>
      <c r="B9" s="16" t="s">
        <v>46</v>
      </c>
      <c r="C9" s="16" t="s">
        <v>47</v>
      </c>
      <c r="D9" s="16" t="s">
        <v>5</v>
      </c>
      <c r="E9" s="16" t="s">
        <v>12</v>
      </c>
      <c r="F9" s="16" t="s">
        <v>48</v>
      </c>
      <c r="G9" s="16">
        <v>20</v>
      </c>
      <c r="H9" s="16">
        <v>74</v>
      </c>
      <c r="I9" s="16">
        <v>262</v>
      </c>
      <c r="J9" s="16">
        <v>4</v>
      </c>
      <c r="K9" s="16"/>
    </row>
    <row r="10" s="2" customFormat="1" ht="17" customHeight="1" spans="1:11">
      <c r="A10" s="16">
        <v>2</v>
      </c>
      <c r="B10" s="16" t="s">
        <v>46</v>
      </c>
      <c r="C10" s="16" t="s">
        <v>49</v>
      </c>
      <c r="D10" s="16" t="s">
        <v>5</v>
      </c>
      <c r="E10" s="16" t="s">
        <v>12</v>
      </c>
      <c r="F10" s="16" t="s">
        <v>48</v>
      </c>
      <c r="G10" s="16">
        <v>20</v>
      </c>
      <c r="H10" s="16">
        <v>40</v>
      </c>
      <c r="I10" s="16">
        <v>102</v>
      </c>
      <c r="J10" s="16">
        <v>4</v>
      </c>
      <c r="K10" s="16"/>
    </row>
    <row r="11" s="2" customFormat="1" ht="19" customHeight="1" spans="1:11">
      <c r="A11" s="16">
        <v>3</v>
      </c>
      <c r="B11" s="17" t="s">
        <v>50</v>
      </c>
      <c r="C11" s="18" t="s">
        <v>51</v>
      </c>
      <c r="D11" s="18" t="s">
        <v>43</v>
      </c>
      <c r="E11" s="18" t="s">
        <v>9</v>
      </c>
      <c r="F11" s="18" t="s">
        <v>52</v>
      </c>
      <c r="G11" s="18">
        <v>13</v>
      </c>
      <c r="H11" s="18">
        <v>60</v>
      </c>
      <c r="I11" s="16">
        <v>180</v>
      </c>
      <c r="J11" s="16"/>
      <c r="K11" s="16"/>
    </row>
    <row r="12" s="2" customFormat="1" ht="17" customHeight="1" spans="1:11">
      <c r="A12" s="16">
        <v>4</v>
      </c>
      <c r="B12" s="17" t="s">
        <v>50</v>
      </c>
      <c r="C12" s="18" t="s">
        <v>51</v>
      </c>
      <c r="D12" s="18" t="s">
        <v>43</v>
      </c>
      <c r="E12" s="18" t="s">
        <v>9</v>
      </c>
      <c r="F12" s="18" t="s">
        <v>53</v>
      </c>
      <c r="G12" s="18">
        <v>7</v>
      </c>
      <c r="H12" s="18">
        <v>54</v>
      </c>
      <c r="I12" s="16">
        <v>170</v>
      </c>
      <c r="J12" s="16"/>
      <c r="K12" s="16"/>
    </row>
    <row r="13" s="2" customFormat="1" ht="17" customHeight="1" spans="1:11">
      <c r="A13" s="16">
        <v>5</v>
      </c>
      <c r="B13" s="17" t="s">
        <v>50</v>
      </c>
      <c r="C13" s="16" t="s">
        <v>54</v>
      </c>
      <c r="D13" s="18" t="s">
        <v>43</v>
      </c>
      <c r="E13" s="16" t="s">
        <v>55</v>
      </c>
      <c r="F13" s="16" t="s">
        <v>56</v>
      </c>
      <c r="G13" s="16">
        <v>10</v>
      </c>
      <c r="H13" s="16">
        <v>85</v>
      </c>
      <c r="I13" s="16">
        <v>280</v>
      </c>
      <c r="J13" s="16"/>
      <c r="K13" s="16"/>
    </row>
    <row r="14" ht="17" customHeight="1" spans="1:11">
      <c r="A14" s="16">
        <v>6</v>
      </c>
      <c r="B14" s="17" t="s">
        <v>50</v>
      </c>
      <c r="C14" s="16" t="s">
        <v>54</v>
      </c>
      <c r="D14" s="18" t="s">
        <v>43</v>
      </c>
      <c r="E14" s="16" t="s">
        <v>9</v>
      </c>
      <c r="F14" s="16" t="s">
        <v>57</v>
      </c>
      <c r="G14" s="16">
        <v>10</v>
      </c>
      <c r="H14" s="16">
        <v>40</v>
      </c>
      <c r="I14" s="16">
        <v>120</v>
      </c>
      <c r="J14" s="16"/>
      <c r="K14" s="16"/>
    </row>
    <row r="15" ht="17" customHeight="1" spans="1:11">
      <c r="A15" s="16">
        <v>7</v>
      </c>
      <c r="B15" s="17" t="s">
        <v>50</v>
      </c>
      <c r="C15" s="16" t="s">
        <v>58</v>
      </c>
      <c r="D15" s="18" t="s">
        <v>43</v>
      </c>
      <c r="E15" s="16" t="s">
        <v>55</v>
      </c>
      <c r="F15" s="16" t="s">
        <v>59</v>
      </c>
      <c r="G15" s="16">
        <v>20</v>
      </c>
      <c r="H15" s="16">
        <v>120</v>
      </c>
      <c r="I15" s="16">
        <v>340</v>
      </c>
      <c r="J15" s="16"/>
      <c r="K15" s="16"/>
    </row>
    <row r="16" ht="17" customHeight="1" spans="1:11">
      <c r="A16" s="16">
        <v>8</v>
      </c>
      <c r="B16" s="16" t="s">
        <v>60</v>
      </c>
      <c r="C16" s="16" t="s">
        <v>61</v>
      </c>
      <c r="D16" s="16" t="s">
        <v>43</v>
      </c>
      <c r="E16" s="16" t="s">
        <v>55</v>
      </c>
      <c r="F16" s="16" t="s">
        <v>62</v>
      </c>
      <c r="G16" s="16">
        <v>3</v>
      </c>
      <c r="H16" s="16">
        <v>258</v>
      </c>
      <c r="I16" s="16">
        <v>1050</v>
      </c>
      <c r="J16" s="16"/>
      <c r="K16" s="16" t="s">
        <v>63</v>
      </c>
    </row>
    <row r="17" s="3" customFormat="1" ht="17" customHeight="1" spans="1:11">
      <c r="A17" s="16">
        <v>9</v>
      </c>
      <c r="B17" s="19" t="s">
        <v>60</v>
      </c>
      <c r="C17" s="19" t="s">
        <v>61</v>
      </c>
      <c r="D17" s="19" t="s">
        <v>43</v>
      </c>
      <c r="E17" s="19" t="s">
        <v>9</v>
      </c>
      <c r="F17" s="19" t="s">
        <v>64</v>
      </c>
      <c r="G17" s="19">
        <v>2</v>
      </c>
      <c r="H17" s="19">
        <v>70</v>
      </c>
      <c r="I17" s="19">
        <v>300</v>
      </c>
      <c r="J17" s="16"/>
      <c r="K17" s="19" t="s">
        <v>63</v>
      </c>
    </row>
    <row r="18" s="2" customFormat="1" ht="17" customHeight="1" spans="1:11">
      <c r="A18" s="16">
        <v>10</v>
      </c>
      <c r="B18" s="19" t="s">
        <v>60</v>
      </c>
      <c r="C18" s="19" t="s">
        <v>61</v>
      </c>
      <c r="D18" s="19" t="s">
        <v>43</v>
      </c>
      <c r="E18" s="20" t="s">
        <v>65</v>
      </c>
      <c r="F18" s="20" t="s">
        <v>66</v>
      </c>
      <c r="G18" s="20">
        <v>5</v>
      </c>
      <c r="H18" s="20">
        <v>258</v>
      </c>
      <c r="I18" s="20">
        <v>1050</v>
      </c>
      <c r="J18" s="16"/>
      <c r="K18" s="19" t="s">
        <v>63</v>
      </c>
    </row>
    <row r="19" ht="17" customHeight="1" spans="1:11">
      <c r="A19" s="16">
        <v>11</v>
      </c>
      <c r="B19" s="16" t="s">
        <v>60</v>
      </c>
      <c r="C19" s="16" t="s">
        <v>61</v>
      </c>
      <c r="D19" s="16" t="s">
        <v>43</v>
      </c>
      <c r="E19" s="21" t="s">
        <v>65</v>
      </c>
      <c r="F19" s="16" t="s">
        <v>67</v>
      </c>
      <c r="G19" s="16">
        <v>10</v>
      </c>
      <c r="H19" s="16">
        <v>234</v>
      </c>
      <c r="I19" s="16">
        <v>960</v>
      </c>
      <c r="J19" s="16"/>
      <c r="K19" s="16" t="s">
        <v>63</v>
      </c>
    </row>
    <row r="20" ht="17" customHeight="1" spans="1:11">
      <c r="A20" s="16">
        <v>12</v>
      </c>
      <c r="B20" s="17" t="s">
        <v>60</v>
      </c>
      <c r="C20" s="18" t="s">
        <v>68</v>
      </c>
      <c r="D20" s="18" t="s">
        <v>43</v>
      </c>
      <c r="E20" s="18" t="s">
        <v>55</v>
      </c>
      <c r="F20" s="18" t="s">
        <v>69</v>
      </c>
      <c r="G20" s="17">
        <v>10</v>
      </c>
      <c r="H20" s="18">
        <v>30</v>
      </c>
      <c r="I20" s="18">
        <v>140</v>
      </c>
      <c r="J20" s="18"/>
      <c r="K20" s="18"/>
    </row>
    <row r="21" ht="17" customHeight="1" spans="1:11">
      <c r="A21" s="16">
        <v>13</v>
      </c>
      <c r="B21" s="17" t="s">
        <v>60</v>
      </c>
      <c r="C21" s="18" t="s">
        <v>68</v>
      </c>
      <c r="D21" s="18" t="s">
        <v>43</v>
      </c>
      <c r="E21" s="16" t="s">
        <v>55</v>
      </c>
      <c r="F21" s="16" t="s">
        <v>70</v>
      </c>
      <c r="G21" s="16">
        <v>10</v>
      </c>
      <c r="H21" s="16">
        <v>50</v>
      </c>
      <c r="I21" s="16">
        <v>220</v>
      </c>
      <c r="J21" s="16"/>
      <c r="K21" s="16"/>
    </row>
    <row r="22" ht="17" customHeight="1" spans="1:11">
      <c r="A22" s="16">
        <v>14</v>
      </c>
      <c r="B22" s="17" t="s">
        <v>71</v>
      </c>
      <c r="C22" s="22" t="s">
        <v>72</v>
      </c>
      <c r="D22" s="18" t="s">
        <v>45</v>
      </c>
      <c r="E22" s="22" t="s">
        <v>73</v>
      </c>
      <c r="F22" s="22" t="s">
        <v>74</v>
      </c>
      <c r="G22" s="22">
        <v>20</v>
      </c>
      <c r="H22" s="16">
        <v>320</v>
      </c>
      <c r="I22" s="16">
        <v>1100</v>
      </c>
      <c r="J22" s="16"/>
      <c r="K22" s="16"/>
    </row>
    <row r="23" s="2" customFormat="1" ht="17" customHeight="1" spans="1:11">
      <c r="A23" s="16">
        <v>15</v>
      </c>
      <c r="B23" s="16" t="s">
        <v>71</v>
      </c>
      <c r="C23" s="16" t="s">
        <v>75</v>
      </c>
      <c r="D23" s="16" t="s">
        <v>45</v>
      </c>
      <c r="E23" s="21" t="s">
        <v>76</v>
      </c>
      <c r="F23" s="16" t="s">
        <v>77</v>
      </c>
      <c r="G23" s="16">
        <v>8</v>
      </c>
      <c r="H23" s="16">
        <v>210</v>
      </c>
      <c r="I23" s="16">
        <v>720</v>
      </c>
      <c r="J23" s="16"/>
      <c r="K23" s="16"/>
    </row>
    <row r="24" s="2" customFormat="1" ht="17" customHeight="1" spans="1:11">
      <c r="A24" s="16">
        <v>16</v>
      </c>
      <c r="B24" s="16" t="s">
        <v>71</v>
      </c>
      <c r="C24" s="16" t="s">
        <v>75</v>
      </c>
      <c r="D24" s="16" t="s">
        <v>43</v>
      </c>
      <c r="E24" s="16" t="s">
        <v>78</v>
      </c>
      <c r="F24" s="16" t="s">
        <v>79</v>
      </c>
      <c r="G24" s="16">
        <v>0.5</v>
      </c>
      <c r="H24" s="16">
        <v>60</v>
      </c>
      <c r="I24" s="16">
        <v>180</v>
      </c>
      <c r="J24" s="16"/>
      <c r="K24" s="16"/>
    </row>
    <row r="25" ht="17" customHeight="1" spans="1:11">
      <c r="A25" s="16">
        <v>17</v>
      </c>
      <c r="B25" s="16" t="s">
        <v>71</v>
      </c>
      <c r="C25" s="16" t="s">
        <v>75</v>
      </c>
      <c r="D25" s="16" t="s">
        <v>43</v>
      </c>
      <c r="E25" s="16" t="s">
        <v>78</v>
      </c>
      <c r="F25" s="16" t="s">
        <v>80</v>
      </c>
      <c r="G25" s="16">
        <v>5</v>
      </c>
      <c r="H25" s="16">
        <v>42</v>
      </c>
      <c r="I25" s="16">
        <v>132</v>
      </c>
      <c r="J25" s="16"/>
      <c r="K25" s="16"/>
    </row>
    <row r="26" ht="17" customHeight="1" spans="1:11">
      <c r="A26" s="16">
        <v>18</v>
      </c>
      <c r="B26" s="16" t="s">
        <v>71</v>
      </c>
      <c r="C26" s="16" t="s">
        <v>75</v>
      </c>
      <c r="D26" s="16" t="s">
        <v>43</v>
      </c>
      <c r="E26" s="16" t="s">
        <v>78</v>
      </c>
      <c r="F26" s="16" t="s">
        <v>81</v>
      </c>
      <c r="G26" s="16">
        <v>3</v>
      </c>
      <c r="H26" s="16">
        <v>38</v>
      </c>
      <c r="I26" s="16">
        <v>125</v>
      </c>
      <c r="J26" s="16"/>
      <c r="K26" s="16"/>
    </row>
    <row r="27" ht="17" customHeight="1" spans="1:11">
      <c r="A27" s="16">
        <v>19</v>
      </c>
      <c r="B27" s="16" t="s">
        <v>71</v>
      </c>
      <c r="C27" s="16" t="s">
        <v>75</v>
      </c>
      <c r="D27" s="16" t="s">
        <v>43</v>
      </c>
      <c r="E27" s="16" t="s">
        <v>78</v>
      </c>
      <c r="F27" s="16" t="s">
        <v>82</v>
      </c>
      <c r="G27" s="16">
        <v>3.5</v>
      </c>
      <c r="H27" s="16">
        <v>35</v>
      </c>
      <c r="I27" s="16">
        <v>118</v>
      </c>
      <c r="J27" s="16"/>
      <c r="K27" s="16"/>
    </row>
    <row r="28" ht="17" customHeight="1" spans="1:11">
      <c r="A28" s="16">
        <v>20</v>
      </c>
      <c r="B28" s="17" t="s">
        <v>71</v>
      </c>
      <c r="C28" s="22" t="s">
        <v>83</v>
      </c>
      <c r="D28" s="18" t="s">
        <v>43</v>
      </c>
      <c r="E28" s="22" t="s">
        <v>78</v>
      </c>
      <c r="F28" s="22" t="s">
        <v>84</v>
      </c>
      <c r="G28" s="22">
        <v>20</v>
      </c>
      <c r="H28" s="16">
        <v>112</v>
      </c>
      <c r="I28" s="16">
        <v>360</v>
      </c>
      <c r="J28" s="16"/>
      <c r="K28" s="16"/>
    </row>
    <row r="29" ht="17" customHeight="1" spans="1:11">
      <c r="A29" s="16">
        <v>21</v>
      </c>
      <c r="B29" s="19" t="s">
        <v>85</v>
      </c>
      <c r="C29" s="20" t="s">
        <v>86</v>
      </c>
      <c r="D29" s="19" t="s">
        <v>43</v>
      </c>
      <c r="E29" s="19" t="s">
        <v>65</v>
      </c>
      <c r="F29" s="20" t="s">
        <v>87</v>
      </c>
      <c r="G29" s="20">
        <v>20</v>
      </c>
      <c r="H29" s="20">
        <v>124</v>
      </c>
      <c r="I29" s="20">
        <v>386</v>
      </c>
      <c r="J29" s="20"/>
      <c r="K29" s="16"/>
    </row>
    <row r="30" ht="17" customHeight="1" spans="1:11">
      <c r="A30" s="16">
        <v>22</v>
      </c>
      <c r="B30" s="16" t="s">
        <v>85</v>
      </c>
      <c r="C30" s="16" t="s">
        <v>88</v>
      </c>
      <c r="D30" s="18" t="s">
        <v>43</v>
      </c>
      <c r="E30" s="16" t="s">
        <v>55</v>
      </c>
      <c r="F30" s="16" t="s">
        <v>89</v>
      </c>
      <c r="G30" s="16">
        <v>5</v>
      </c>
      <c r="H30" s="16">
        <v>45</v>
      </c>
      <c r="I30" s="16">
        <v>145</v>
      </c>
      <c r="J30" s="16"/>
      <c r="K30" s="16"/>
    </row>
    <row r="31" ht="17" customHeight="1" spans="1:11">
      <c r="A31" s="16">
        <v>23</v>
      </c>
      <c r="B31" s="16" t="s">
        <v>85</v>
      </c>
      <c r="C31" s="16" t="s">
        <v>88</v>
      </c>
      <c r="D31" s="18" t="s">
        <v>43</v>
      </c>
      <c r="E31" s="16" t="s">
        <v>9</v>
      </c>
      <c r="F31" s="16" t="s">
        <v>90</v>
      </c>
      <c r="G31" s="16">
        <v>15</v>
      </c>
      <c r="H31" s="16">
        <v>20</v>
      </c>
      <c r="I31" s="16">
        <v>63</v>
      </c>
      <c r="J31" s="16"/>
      <c r="K31" s="16"/>
    </row>
  </sheetData>
  <autoFilter ref="A1:K31"/>
  <sortState caseSensitive="0" columnSort="0" ref="A9:K31">
    <sortCondition descending="0" ref="A9:A31"/>
  </sortState>
  <mergeCells count="15">
    <mergeCell ref="A1:B1"/>
    <mergeCell ref="A2:K2"/>
    <mergeCell ref="H3:J3"/>
    <mergeCell ref="A5:B5"/>
    <mergeCell ref="A6:B6"/>
    <mergeCell ref="A7:B7"/>
    <mergeCell ref="A8:B8"/>
    <mergeCell ref="A3:A4"/>
    <mergeCell ref="B3:B4"/>
    <mergeCell ref="C3:C4"/>
    <mergeCell ref="D3:D4"/>
    <mergeCell ref="E3:E4"/>
    <mergeCell ref="F3:F4"/>
    <mergeCell ref="G3:G4"/>
    <mergeCell ref="K3:K4"/>
  </mergeCells>
  <printOptions horizontalCentered="1"/>
  <pageMargins left="0.511805555555556" right="0.314583333333333" top="0.747916666666667" bottom="0.550694444444444" header="0.314583333333333" footer="0.314583333333333"/>
  <pageSetup paperSize="9" firstPageNumber="10" orientation="landscape" useFirstPageNumber="1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530La</dc:creator>
  <cp:lastModifiedBy>Administrator</cp:lastModifiedBy>
  <dcterms:created xsi:type="dcterms:W3CDTF">2016-09-28T10:58:00Z</dcterms:created>
  <cp:lastPrinted>2016-11-03T03:29:00Z</cp:lastPrinted>
  <dcterms:modified xsi:type="dcterms:W3CDTF">2016-12-14T06:11:41Z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2052-9.1.0.4953</vt:lpwstr>
  </property>
</Properties>
</file>