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资金来源表" sheetId="1" r:id="rId1"/>
    <sheet name="Sheet3" sheetId="3" r:id="rId2"/>
  </sheets>
  <definedNames>
    <definedName name="_xlnm.Print_Titles" localSheetId="0">资金来源表!$3:$3</definedName>
  </definedNames>
  <calcPr calcId="144525"/>
</workbook>
</file>

<file path=xl/sharedStrings.xml><?xml version="1.0" encoding="utf-8"?>
<sst xmlns="http://schemas.openxmlformats.org/spreadsheetml/2006/main" count="54">
  <si>
    <r>
      <t>附件1</t>
    </r>
    <r>
      <rPr>
        <b/>
        <sz val="16"/>
        <color theme="1"/>
        <rFont val="宋体"/>
        <charset val="134"/>
      </rPr>
      <t xml:space="preserve">  _</t>
    </r>
    <r>
      <rPr>
        <b/>
        <u/>
        <sz val="16"/>
        <color theme="1"/>
        <rFont val="宋体"/>
        <charset val="134"/>
      </rPr>
      <t xml:space="preserve">隆 回 </t>
    </r>
    <r>
      <rPr>
        <b/>
        <sz val="16"/>
        <color theme="1"/>
        <rFont val="宋体"/>
        <charset val="134"/>
      </rPr>
      <t>县（市、县）2018年统筹整合使用财政涉农资金来源表</t>
    </r>
  </si>
  <si>
    <t>单位：万元</t>
  </si>
  <si>
    <t>序号</t>
  </si>
  <si>
    <t>财政资金名称</t>
  </si>
  <si>
    <t>年初计划数</t>
  </si>
  <si>
    <t>年中数</t>
  </si>
  <si>
    <t>年终数</t>
  </si>
  <si>
    <t>合    计</t>
  </si>
  <si>
    <t>一</t>
  </si>
  <si>
    <t>中央财政资金小计</t>
  </si>
  <si>
    <t>中央财政专项扶贫资金</t>
  </si>
  <si>
    <t>水利发展资金（对应原表第2项农田水利设施建设和水土保持补助资金、第17项江河湖库水系综合整治资金、第18全项国山洪灾害防治经费）</t>
  </si>
  <si>
    <t>农业生产发展资金（不含直接发放给农牧民部分及农机购置补助，对应原表第3项现代农业生产发展资金、第4项农业技术推广与服务补助资金）</t>
  </si>
  <si>
    <t>林业改革资金（对应原表第5项林业补助资金）</t>
  </si>
  <si>
    <t>农业综合开发补助资金</t>
  </si>
  <si>
    <t>农村综合改革转移支付</t>
  </si>
  <si>
    <t>新增建设用地土地有偿使用费
安排的高标准基本农田建设
补助资金</t>
  </si>
  <si>
    <t>农村环境连片整治示范资金</t>
  </si>
  <si>
    <t>车辆购置税收入补助地方用于一般公路建设项目资金
（支持农村公路部分）</t>
  </si>
  <si>
    <t>农村危房改造补助资金</t>
  </si>
  <si>
    <t>中央专项彩票公益金
支持扶贫资金</t>
  </si>
  <si>
    <t>产粮大县奖励资金</t>
  </si>
  <si>
    <t>生猪（牛羊）调出大县奖励
资金（省级统筹部分）</t>
  </si>
  <si>
    <t>农业资源及生态保护补助资金
（对农民的直接补贴除外）</t>
  </si>
  <si>
    <t>服务业发展专项资金
（支持新农村现代流通服务网络工程部分）</t>
  </si>
  <si>
    <t>旅游发展基金</t>
  </si>
  <si>
    <t>中央预算内投资用于“三农”建设部分（不包括重大引调水工程、重点水源工程、江河湖泊治理骨干重大工程、跨界河流开发治理工程、新建大型灌区、大中型灌区续建配套和节水改造、大中型病险水库水闸除险加固、生态建设方面的支出）</t>
  </si>
  <si>
    <t>其他</t>
  </si>
  <si>
    <t>二</t>
  </si>
  <si>
    <t>省级财政资金小计</t>
  </si>
  <si>
    <t>扶贫专项资金</t>
  </si>
  <si>
    <t>重大水利工程建设专项资金</t>
  </si>
  <si>
    <t>现代农业发展专项资金（用于“一化四体系”建设的资金除外）</t>
  </si>
  <si>
    <t>农业技术服务与安全监管专项资金（安全监管资金除外）</t>
  </si>
  <si>
    <t>农村综合改革转移支付（村级运转及运行维护资金除外）</t>
  </si>
  <si>
    <t>国土整治与测绘地理信息专项资金（高标准农田建设部分）</t>
  </si>
  <si>
    <t>环境保护专项资金（农村环境连片综合整治整省推进部分）</t>
  </si>
  <si>
    <t>农村公路道路建设省级投入资金</t>
  </si>
  <si>
    <t>农村安全饮水资金</t>
  </si>
  <si>
    <t>农村发展专项资金</t>
  </si>
  <si>
    <t>畜牧水产发展专项资金（用于养殖业科技推广、生猪品种改良及产业发展、草食动物品种改良及产业发展、渔业发展的部分）</t>
  </si>
  <si>
    <t>森林营造与资源保护专项资金（森林生态效益补偿资金除外）</t>
  </si>
  <si>
    <t>林业产业建设专项资金</t>
  </si>
  <si>
    <t>森林植被恢复费</t>
  </si>
  <si>
    <t>预算内基本建设专项资金（用于“农、林、水”建设部分）</t>
  </si>
  <si>
    <t>旅游发展专项资金（支持乡村旅游建设部分）</t>
  </si>
  <si>
    <t>流通产业发展专项资金（支持农村流通产业基础设施建设部分）等。</t>
  </si>
  <si>
    <t>三</t>
  </si>
  <si>
    <t>市级财政资金小计</t>
  </si>
  <si>
    <t>市级财政扶贫资金</t>
  </si>
  <si>
    <t>市级农业产业发展资金</t>
  </si>
  <si>
    <t>四</t>
  </si>
  <si>
    <t>县级财政资金小计</t>
  </si>
  <si>
    <t>县级财政扶贫资金</t>
  </si>
</sst>
</file>

<file path=xl/styles.xml><?xml version="1.0" encoding="utf-8"?>
<styleSheet xmlns="http://schemas.openxmlformats.org/spreadsheetml/2006/main">
  <numFmts count="6">
    <numFmt numFmtId="176" formatCode="0.00_);[Red]\(0.00\)"/>
    <numFmt numFmtId="177" formatCode="0_);[Red]\(0\)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indexed="8"/>
      <name val="仿宋_GB2312"/>
      <charset val="134"/>
    </font>
    <font>
      <b/>
      <sz val="14"/>
      <color indexed="8"/>
      <name val="黑体"/>
      <charset val="134"/>
    </font>
    <font>
      <sz val="12"/>
      <color indexed="8"/>
      <name val="宋体"/>
      <charset val="134"/>
    </font>
    <font>
      <b/>
      <sz val="12"/>
      <color indexed="8"/>
      <name val="宋体"/>
      <charset val="134"/>
    </font>
    <font>
      <sz val="11"/>
      <name val="宋体"/>
      <charset val="134"/>
      <scheme val="minor"/>
    </font>
    <font>
      <sz val="10"/>
      <color indexed="8"/>
      <name val="宋体"/>
      <charset val="134"/>
    </font>
    <font>
      <sz val="10"/>
      <name val="仿宋_GB2312"/>
      <charset val="134"/>
    </font>
    <font>
      <sz val="11"/>
      <color theme="1"/>
      <name val="宋体"/>
      <charset val="134"/>
      <scheme val="maj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b/>
      <sz val="16"/>
      <color theme="1"/>
      <name val="宋体"/>
      <charset val="134"/>
    </font>
    <font>
      <b/>
      <u/>
      <sz val="16"/>
      <color theme="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1" fillId="1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26" borderId="9" applyNumberFormat="0" applyFon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31" fillId="22" borderId="10" applyNumberFormat="0" applyAlignment="0" applyProtection="0">
      <alignment vertical="center"/>
    </xf>
    <xf numFmtId="0" fontId="22" fillId="22" borderId="7" applyNumberFormat="0" applyAlignment="0" applyProtection="0">
      <alignment vertical="center"/>
    </xf>
    <xf numFmtId="0" fontId="13" fillId="6" borderId="3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30" fillId="0" borderId="0"/>
  </cellStyleXfs>
  <cellXfs count="24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0" fillId="0" borderId="1" xfId="0" applyBorder="1" applyAlignment="1">
      <alignment horizontal="right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49" applyNumberFormat="1" applyFont="1" applyFill="1" applyBorder="1" applyAlignment="1">
      <alignment horizontal="center" vertical="center" wrapText="1"/>
    </xf>
    <xf numFmtId="0" fontId="5" fillId="0" borderId="2" xfId="49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  <xf numFmtId="0" fontId="6" fillId="0" borderId="2" xfId="49" applyNumberFormat="1" applyFont="1" applyFill="1" applyBorder="1" applyAlignment="1">
      <alignment horizontal="center" vertical="center" wrapText="1"/>
    </xf>
    <xf numFmtId="0" fontId="7" fillId="0" borderId="2" xfId="49" applyNumberFormat="1" applyFont="1" applyFill="1" applyBorder="1" applyAlignment="1">
      <alignment horizontal="center" vertical="center" wrapText="1"/>
    </xf>
    <xf numFmtId="0" fontId="4" fillId="0" borderId="2" xfId="49" applyNumberFormat="1" applyFont="1" applyFill="1" applyBorder="1" applyAlignment="1">
      <alignment horizontal="left" vertical="center" wrapText="1"/>
    </xf>
    <xf numFmtId="0" fontId="0" fillId="2" borderId="2" xfId="0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0" fillId="0" borderId="2" xfId="0" applyFont="1" applyBorder="1">
      <alignment vertical="center"/>
    </xf>
    <xf numFmtId="177" fontId="9" fillId="3" borderId="2" xfId="49" applyNumberFormat="1" applyFont="1" applyFill="1" applyBorder="1" applyAlignment="1">
      <alignment horizontal="center" vertical="center" wrapText="1"/>
    </xf>
    <xf numFmtId="176" fontId="4" fillId="3" borderId="2" xfId="49" applyNumberFormat="1" applyFont="1" applyFill="1" applyBorder="1" applyAlignment="1">
      <alignment horizontal="left" vertical="center" wrapText="1"/>
    </xf>
    <xf numFmtId="176" fontId="10" fillId="3" borderId="2" xfId="0" applyNumberFormat="1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center" vertical="center"/>
    </xf>
    <xf numFmtId="177" fontId="11" fillId="3" borderId="2" xfId="49" applyNumberFormat="1" applyFont="1" applyFill="1" applyBorder="1" applyAlignment="1">
      <alignment horizontal="center" vertical="center" wrapText="1"/>
    </xf>
    <xf numFmtId="0" fontId="11" fillId="0" borderId="2" xfId="49" applyNumberFormat="1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center" vertical="center"/>
    </xf>
    <xf numFmtId="0" fontId="0" fillId="0" borderId="0" xfId="0" applyFo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8"/>
  <sheetViews>
    <sheetView tabSelected="1" workbookViewId="0">
      <selection activeCell="A1" sqref="A1:E1"/>
    </sheetView>
  </sheetViews>
  <sheetFormatPr defaultColWidth="9" defaultRowHeight="13.5"/>
  <cols>
    <col min="2" max="2" width="36.625" customWidth="1"/>
    <col min="3" max="3" width="13.5" customWidth="1"/>
    <col min="4" max="4" width="16" customWidth="1"/>
    <col min="5" max="5" width="12.5" customWidth="1"/>
    <col min="6" max="6" width="12.75" customWidth="1"/>
    <col min="8" max="8" width="12.375" customWidth="1"/>
    <col min="10" max="10" width="13.25" customWidth="1"/>
    <col min="11" max="11" width="14.75" customWidth="1"/>
  </cols>
  <sheetData>
    <row r="1" ht="36" customHeight="1" spans="1:5">
      <c r="A1" s="1" t="s">
        <v>0</v>
      </c>
      <c r="B1" s="2"/>
      <c r="C1" s="2"/>
      <c r="D1" s="2"/>
      <c r="E1" s="2"/>
    </row>
    <row r="2" spans="1:9">
      <c r="A2" s="3" t="s">
        <v>1</v>
      </c>
      <c r="B2" s="3"/>
      <c r="C2" s="3"/>
      <c r="D2" s="3"/>
      <c r="E2" s="3"/>
      <c r="I2" s="23"/>
    </row>
    <row r="3" spans="1:9">
      <c r="A3" s="4" t="s">
        <v>2</v>
      </c>
      <c r="B3" s="4" t="s">
        <v>3</v>
      </c>
      <c r="C3" s="4" t="s">
        <v>4</v>
      </c>
      <c r="D3" s="5" t="s">
        <v>5</v>
      </c>
      <c r="E3" s="4" t="s">
        <v>6</v>
      </c>
      <c r="I3" s="23"/>
    </row>
    <row r="4" ht="18.75" spans="1:5">
      <c r="A4" s="6"/>
      <c r="B4" s="7" t="s">
        <v>7</v>
      </c>
      <c r="C4" s="8">
        <f>SUBTOTAL(9,C5:C48)</f>
        <v>56100.7126</v>
      </c>
      <c r="D4" s="9"/>
      <c r="E4" s="9"/>
    </row>
    <row r="5" ht="14.25" spans="1:5">
      <c r="A5" s="10" t="s">
        <v>8</v>
      </c>
      <c r="B5" s="11" t="s">
        <v>9</v>
      </c>
      <c r="C5" s="8">
        <f>SUBTOTAL(9,C6:C23)</f>
        <v>31615.41</v>
      </c>
      <c r="D5" s="9"/>
      <c r="E5" s="9"/>
    </row>
    <row r="6" spans="1:5">
      <c r="A6" s="6">
        <v>1</v>
      </c>
      <c r="B6" s="12" t="s">
        <v>10</v>
      </c>
      <c r="C6" s="8">
        <v>8600</v>
      </c>
      <c r="D6" s="9"/>
      <c r="E6" s="9"/>
    </row>
    <row r="7" ht="36" spans="1:5">
      <c r="A7" s="6">
        <v>2</v>
      </c>
      <c r="B7" s="12" t="s">
        <v>11</v>
      </c>
      <c r="C7" s="8">
        <v>4025.41</v>
      </c>
      <c r="D7" s="9"/>
      <c r="E7" s="9"/>
    </row>
    <row r="8" ht="36" spans="1:5">
      <c r="A8" s="6">
        <v>3</v>
      </c>
      <c r="B8" s="12" t="s">
        <v>12</v>
      </c>
      <c r="C8" s="13">
        <v>850</v>
      </c>
      <c r="D8" s="9"/>
      <c r="E8" s="9"/>
    </row>
    <row r="9" spans="1:5">
      <c r="A9" s="6">
        <v>4</v>
      </c>
      <c r="B9" s="12" t="s">
        <v>13</v>
      </c>
      <c r="C9" s="13">
        <v>1250</v>
      </c>
      <c r="D9" s="9"/>
      <c r="E9" s="9"/>
    </row>
    <row r="10" spans="1:5">
      <c r="A10" s="6">
        <v>5</v>
      </c>
      <c r="B10" s="12" t="s">
        <v>14</v>
      </c>
      <c r="C10" s="14">
        <v>3000</v>
      </c>
      <c r="D10" s="15"/>
      <c r="E10" s="9"/>
    </row>
    <row r="11" spans="1:5">
      <c r="A11" s="6">
        <v>6</v>
      </c>
      <c r="B11" s="12" t="s">
        <v>15</v>
      </c>
      <c r="C11" s="13">
        <v>70</v>
      </c>
      <c r="D11" s="9"/>
      <c r="E11" s="9"/>
    </row>
    <row r="12" ht="36" spans="1:5">
      <c r="A12" s="6">
        <v>7</v>
      </c>
      <c r="B12" s="12" t="s">
        <v>16</v>
      </c>
      <c r="C12" s="13">
        <v>1100</v>
      </c>
      <c r="D12" s="9"/>
      <c r="E12" s="9"/>
    </row>
    <row r="13" spans="1:5">
      <c r="A13" s="6">
        <v>8</v>
      </c>
      <c r="B13" s="12" t="s">
        <v>17</v>
      </c>
      <c r="C13" s="13">
        <v>1000</v>
      </c>
      <c r="D13" s="9"/>
      <c r="E13" s="9"/>
    </row>
    <row r="14" ht="36" spans="1:5">
      <c r="A14" s="6">
        <v>9</v>
      </c>
      <c r="B14" s="12" t="s">
        <v>18</v>
      </c>
      <c r="C14" s="13">
        <v>3570</v>
      </c>
      <c r="D14" s="9"/>
      <c r="E14" s="9"/>
    </row>
    <row r="15" spans="1:5">
      <c r="A15" s="6">
        <v>10</v>
      </c>
      <c r="B15" s="12" t="s">
        <v>19</v>
      </c>
      <c r="C15" s="13">
        <v>3000</v>
      </c>
      <c r="D15" s="9"/>
      <c r="E15" s="9"/>
    </row>
    <row r="16" ht="24" spans="1:5">
      <c r="A16" s="6">
        <v>11</v>
      </c>
      <c r="B16" s="12" t="s">
        <v>20</v>
      </c>
      <c r="C16" s="13"/>
      <c r="D16" s="9"/>
      <c r="E16" s="9"/>
    </row>
    <row r="17" spans="1:5">
      <c r="A17" s="6">
        <v>12</v>
      </c>
      <c r="B17" s="12" t="s">
        <v>21</v>
      </c>
      <c r="C17" s="13">
        <v>2700</v>
      </c>
      <c r="D17" s="9"/>
      <c r="E17" s="9"/>
    </row>
    <row r="18" ht="24" spans="1:5">
      <c r="A18" s="6">
        <v>13</v>
      </c>
      <c r="B18" s="12" t="s">
        <v>22</v>
      </c>
      <c r="C18" s="13">
        <v>50</v>
      </c>
      <c r="D18" s="9"/>
      <c r="E18" s="9"/>
    </row>
    <row r="19" ht="24" spans="1:5">
      <c r="A19" s="6">
        <v>14</v>
      </c>
      <c r="B19" s="12" t="s">
        <v>23</v>
      </c>
      <c r="C19" s="13"/>
      <c r="D19" s="9"/>
      <c r="E19" s="9"/>
    </row>
    <row r="20" ht="24" spans="1:5">
      <c r="A20" s="6">
        <v>15</v>
      </c>
      <c r="B20" s="12" t="s">
        <v>24</v>
      </c>
      <c r="C20" s="13"/>
      <c r="D20" s="9"/>
      <c r="E20" s="9"/>
    </row>
    <row r="21" spans="1:5">
      <c r="A21" s="6">
        <v>16</v>
      </c>
      <c r="B21" s="12" t="s">
        <v>25</v>
      </c>
      <c r="C21" s="13"/>
      <c r="D21" s="9"/>
      <c r="E21" s="9"/>
    </row>
    <row r="22" ht="60" spans="1:5">
      <c r="A22" s="6">
        <v>17</v>
      </c>
      <c r="B22" s="12" t="s">
        <v>26</v>
      </c>
      <c r="C22" s="13">
        <v>2400</v>
      </c>
      <c r="D22" s="9"/>
      <c r="E22" s="9"/>
    </row>
    <row r="23" spans="1:5">
      <c r="A23" s="6">
        <v>18</v>
      </c>
      <c r="B23" s="6" t="s">
        <v>27</v>
      </c>
      <c r="C23" s="13"/>
      <c r="D23" s="9"/>
      <c r="E23" s="9"/>
    </row>
    <row r="24" ht="14.25" spans="1:5">
      <c r="A24" s="11" t="s">
        <v>28</v>
      </c>
      <c r="B24" s="11" t="s">
        <v>29</v>
      </c>
      <c r="C24" s="13">
        <f>SUBTOTAL(9,C25:C43)</f>
        <v>21508.8226</v>
      </c>
      <c r="D24" s="9"/>
      <c r="E24" s="9"/>
    </row>
    <row r="25" spans="1:5">
      <c r="A25" s="16">
        <v>1</v>
      </c>
      <c r="B25" s="17" t="s">
        <v>30</v>
      </c>
      <c r="C25" s="13">
        <v>6500</v>
      </c>
      <c r="D25" s="9"/>
      <c r="E25" s="9"/>
    </row>
    <row r="26" spans="1:5">
      <c r="A26" s="16">
        <v>2</v>
      </c>
      <c r="B26" s="17" t="s">
        <v>31</v>
      </c>
      <c r="C26" s="13">
        <v>86</v>
      </c>
      <c r="D26" s="9"/>
      <c r="E26" s="9"/>
    </row>
    <row r="27" ht="24" spans="1:5">
      <c r="A27" s="16">
        <v>3</v>
      </c>
      <c r="B27" s="18" t="s">
        <v>32</v>
      </c>
      <c r="C27" s="13">
        <v>390</v>
      </c>
      <c r="D27" s="9"/>
      <c r="E27" s="9"/>
    </row>
    <row r="28" ht="24" spans="1:5">
      <c r="A28" s="16">
        <v>4</v>
      </c>
      <c r="B28" s="18" t="s">
        <v>33</v>
      </c>
      <c r="C28" s="13">
        <v>315</v>
      </c>
      <c r="D28" s="9"/>
      <c r="E28" s="9"/>
    </row>
    <row r="29" spans="1:5">
      <c r="A29" s="16">
        <v>5</v>
      </c>
      <c r="B29" s="18" t="s">
        <v>14</v>
      </c>
      <c r="C29" s="13">
        <v>1120</v>
      </c>
      <c r="D29" s="9"/>
      <c r="E29" s="9"/>
    </row>
    <row r="30" ht="24" spans="1:5">
      <c r="A30" s="16">
        <v>6</v>
      </c>
      <c r="B30" s="18" t="s">
        <v>34</v>
      </c>
      <c r="C30" s="13">
        <v>3550</v>
      </c>
      <c r="D30" s="9"/>
      <c r="E30" s="9"/>
    </row>
    <row r="31" ht="24" spans="1:5">
      <c r="A31" s="16">
        <v>7</v>
      </c>
      <c r="B31" s="18" t="s">
        <v>35</v>
      </c>
      <c r="C31" s="13">
        <v>2050</v>
      </c>
      <c r="D31" s="9"/>
      <c r="E31" s="9"/>
    </row>
    <row r="32" ht="24" spans="1:5">
      <c r="A32" s="16">
        <v>8</v>
      </c>
      <c r="B32" s="18" t="s">
        <v>36</v>
      </c>
      <c r="C32" s="13">
        <v>950</v>
      </c>
      <c r="D32" s="9"/>
      <c r="E32" s="9"/>
    </row>
    <row r="33" spans="1:5">
      <c r="A33" s="16">
        <v>9</v>
      </c>
      <c r="B33" s="18" t="s">
        <v>37</v>
      </c>
      <c r="C33" s="13">
        <v>800</v>
      </c>
      <c r="D33" s="9"/>
      <c r="E33" s="9"/>
    </row>
    <row r="34" spans="1:5">
      <c r="A34" s="16">
        <v>10</v>
      </c>
      <c r="B34" s="18" t="s">
        <v>19</v>
      </c>
      <c r="C34" s="13">
        <v>2630</v>
      </c>
      <c r="D34" s="9"/>
      <c r="E34" s="9"/>
    </row>
    <row r="35" spans="1:5">
      <c r="A35" s="16">
        <v>11</v>
      </c>
      <c r="B35" s="18" t="s">
        <v>38</v>
      </c>
      <c r="C35" s="13">
        <v>190</v>
      </c>
      <c r="D35" s="9"/>
      <c r="E35" s="9"/>
    </row>
    <row r="36" spans="1:5">
      <c r="A36" s="16">
        <v>12</v>
      </c>
      <c r="B36" s="18" t="s">
        <v>39</v>
      </c>
      <c r="C36" s="13">
        <v>350</v>
      </c>
      <c r="D36" s="9"/>
      <c r="E36" s="9"/>
    </row>
    <row r="37" ht="36" spans="1:5">
      <c r="A37" s="16">
        <v>13</v>
      </c>
      <c r="B37" s="18" t="s">
        <v>40</v>
      </c>
      <c r="C37" s="13">
        <v>100</v>
      </c>
      <c r="D37" s="9"/>
      <c r="E37" s="9"/>
    </row>
    <row r="38" ht="24" spans="1:5">
      <c r="A38" s="16">
        <v>14</v>
      </c>
      <c r="B38" s="18" t="s">
        <v>41</v>
      </c>
      <c r="C38" s="13">
        <v>410</v>
      </c>
      <c r="D38" s="9"/>
      <c r="E38" s="9"/>
    </row>
    <row r="39" spans="1:5">
      <c r="A39" s="16">
        <v>15</v>
      </c>
      <c r="B39" s="18" t="s">
        <v>42</v>
      </c>
      <c r="C39" s="13">
        <v>200</v>
      </c>
      <c r="D39" s="9"/>
      <c r="E39" s="9"/>
    </row>
    <row r="40" spans="1:5">
      <c r="A40" s="16">
        <v>16</v>
      </c>
      <c r="B40" s="18" t="s">
        <v>43</v>
      </c>
      <c r="C40" s="13">
        <v>0</v>
      </c>
      <c r="D40" s="9"/>
      <c r="E40" s="9"/>
    </row>
    <row r="41" ht="24" spans="1:5">
      <c r="A41" s="16">
        <v>17</v>
      </c>
      <c r="B41" s="18" t="s">
        <v>44</v>
      </c>
      <c r="C41" s="13">
        <v>1602.8226</v>
      </c>
      <c r="D41" s="9"/>
      <c r="E41" s="9"/>
    </row>
    <row r="42" spans="1:5">
      <c r="A42" s="16">
        <v>18</v>
      </c>
      <c r="B42" s="18" t="s">
        <v>45</v>
      </c>
      <c r="C42" s="13">
        <v>100</v>
      </c>
      <c r="D42" s="9"/>
      <c r="E42" s="9"/>
    </row>
    <row r="43" ht="24" spans="1:5">
      <c r="A43" s="16">
        <v>19</v>
      </c>
      <c r="B43" s="18" t="s">
        <v>46</v>
      </c>
      <c r="C43" s="13">
        <v>165</v>
      </c>
      <c r="D43" s="9"/>
      <c r="E43" s="9"/>
    </row>
    <row r="44" ht="14.25" spans="1:5">
      <c r="A44" s="11" t="s">
        <v>47</v>
      </c>
      <c r="B44" s="11" t="s">
        <v>48</v>
      </c>
      <c r="C44" s="19">
        <f>SUBTOTAL(9,C45:C46)</f>
        <v>850</v>
      </c>
      <c r="D44" s="9"/>
      <c r="E44" s="9"/>
    </row>
    <row r="45" spans="1:5">
      <c r="A45" s="20">
        <v>1</v>
      </c>
      <c r="B45" s="21" t="s">
        <v>49</v>
      </c>
      <c r="C45" s="19">
        <v>300</v>
      </c>
      <c r="D45" s="9"/>
      <c r="E45" s="9"/>
    </row>
    <row r="46" spans="1:5">
      <c r="A46" s="20">
        <v>2</v>
      </c>
      <c r="B46" s="21" t="s">
        <v>50</v>
      </c>
      <c r="C46" s="22">
        <v>550</v>
      </c>
      <c r="D46" s="9"/>
      <c r="E46" s="9"/>
    </row>
    <row r="47" ht="14.25" spans="1:5">
      <c r="A47" s="11" t="s">
        <v>51</v>
      </c>
      <c r="B47" s="11" t="s">
        <v>52</v>
      </c>
      <c r="C47" s="22">
        <f>SUBTOTAL(9,C48)</f>
        <v>2126.48</v>
      </c>
      <c r="D47" s="9"/>
      <c r="E47" s="9"/>
    </row>
    <row r="48" spans="1:5">
      <c r="A48" s="9"/>
      <c r="B48" s="21" t="s">
        <v>53</v>
      </c>
      <c r="C48" s="22">
        <v>2126.48</v>
      </c>
      <c r="D48" s="9"/>
      <c r="E48" s="9"/>
    </row>
  </sheetData>
  <mergeCells count="2">
    <mergeCell ref="A1:E1"/>
    <mergeCell ref="A2:E2"/>
  </mergeCells>
  <pageMargins left="0.707638888888889" right="0.707638888888889" top="0.747916666666667" bottom="0.747916666666667" header="0.313888888888889" footer="0.313888888888889"/>
  <pageSetup paperSize="9" orientation="portrait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资金来源表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李卫东 10.104.98.162</dc:creator>
  <cp:lastModifiedBy>Administrator</cp:lastModifiedBy>
  <dcterms:created xsi:type="dcterms:W3CDTF">2017-12-29T05:08:00Z</dcterms:created>
  <cp:lastPrinted>2017-12-29T11:42:00Z</cp:lastPrinted>
  <dcterms:modified xsi:type="dcterms:W3CDTF">2018-03-30T09:15:06Z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