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15480" windowHeight="10500" tabRatio="875" activeTab="3"/>
  </bookViews>
  <sheets>
    <sheet name="资金来源表" sheetId="28" r:id="rId1"/>
    <sheet name="资金下拨汇总表" sheetId="27" r:id="rId2"/>
    <sheet name="计划汇总表" sheetId="21" r:id="rId3"/>
    <sheet name="资金项目计划明细表" sheetId="20" r:id="rId4"/>
  </sheets>
  <definedNames>
    <definedName name="_xlnm._FilterDatabase" localSheetId="3" hidden="1">资金项目计划明细表!$A$1:$L$8</definedName>
    <definedName name="_xlnm.Print_Titles" localSheetId="0">资金来源表!$2:$5</definedName>
    <definedName name="_xlnm.Print_Titles" localSheetId="1">资金下拨汇总表!$2:$4</definedName>
    <definedName name="_xlnm.Print_Titles" localSheetId="3">资金项目计划明细表!$2:$5</definedName>
  </definedNames>
  <calcPr calcId="125725" concurrentCalc="0"/>
</workbook>
</file>

<file path=xl/calcChain.xml><?xml version="1.0" encoding="utf-8"?>
<calcChain xmlns="http://schemas.openxmlformats.org/spreadsheetml/2006/main">
  <c r="G6" i="28"/>
  <c r="L39"/>
  <c r="L37"/>
  <c r="L36"/>
  <c r="L35"/>
  <c r="L33"/>
  <c r="L32"/>
  <c r="L31"/>
  <c r="L30"/>
  <c r="L29"/>
  <c r="L28"/>
  <c r="L26"/>
  <c r="L25"/>
  <c r="L24"/>
  <c r="L23"/>
  <c r="L22"/>
  <c r="L20"/>
  <c r="L17"/>
  <c r="L16"/>
  <c r="L15"/>
  <c r="L14"/>
  <c r="L12"/>
  <c r="L11"/>
  <c r="L9"/>
  <c r="L8"/>
  <c r="L7"/>
  <c r="R6"/>
  <c r="P6"/>
  <c r="K6"/>
  <c r="I6"/>
  <c r="H6"/>
  <c r="J40" i="27"/>
  <c r="I40"/>
  <c r="H40"/>
  <c r="C40"/>
  <c r="G40"/>
  <c r="G38"/>
  <c r="G9"/>
  <c r="G8"/>
  <c r="G7"/>
  <c r="G6"/>
  <c r="G5"/>
  <c r="F8" i="21"/>
  <c r="D8"/>
  <c r="E117" i="20"/>
  <c r="E109"/>
  <c r="E7"/>
  <c r="G6"/>
  <c r="E6"/>
  <c r="L6" i="28"/>
</calcChain>
</file>

<file path=xl/sharedStrings.xml><?xml version="1.0" encoding="utf-8"?>
<sst xmlns="http://schemas.openxmlformats.org/spreadsheetml/2006/main" count="1309" uniqueCount="447">
  <si>
    <t>隆回县2018年度统筹整合使用财政涉农资金项目表</t>
  </si>
  <si>
    <t xml:space="preserve"> 金额单位：万元</t>
  </si>
  <si>
    <t>序号</t>
  </si>
  <si>
    <t>项目名称</t>
  </si>
  <si>
    <t>建设任务</t>
  </si>
  <si>
    <t>实施地点</t>
  </si>
  <si>
    <t>资金规模</t>
  </si>
  <si>
    <t>筹资方式</t>
  </si>
  <si>
    <t>绩效目标</t>
  </si>
  <si>
    <t>时间进度</t>
  </si>
  <si>
    <t>责任单位</t>
  </si>
  <si>
    <t>（中央、省级、市州或县级资金）</t>
  </si>
  <si>
    <t>金额</t>
  </si>
  <si>
    <t>计划开工时间</t>
  </si>
  <si>
    <t>计划完工时间</t>
  </si>
  <si>
    <t>项目主管单位</t>
  </si>
  <si>
    <t>项目组织实施单位</t>
  </si>
  <si>
    <t>总 计</t>
  </si>
  <si>
    <t>一</t>
  </si>
  <si>
    <t>产业扶贫发展合计</t>
  </si>
  <si>
    <t>(一)</t>
  </si>
  <si>
    <t>其他产业发展</t>
  </si>
  <si>
    <t>光伏发电</t>
  </si>
  <si>
    <t>60kw村级光伏电站建设</t>
  </si>
  <si>
    <t>原雨山铺镇井长村</t>
  </si>
  <si>
    <t>中央</t>
  </si>
  <si>
    <t>村级集体经济稳定创收预计23000元/年</t>
  </si>
  <si>
    <t>2018年3月</t>
  </si>
  <si>
    <t>县扶贫办</t>
  </si>
  <si>
    <t>雨山便民服务 中心</t>
  </si>
  <si>
    <t>七江镇金塘村</t>
  </si>
  <si>
    <t>七江镇人民政府</t>
  </si>
  <si>
    <t>原石门乡老银村</t>
  </si>
  <si>
    <t>石门便民服务中心</t>
  </si>
  <si>
    <t>荷田乡长兴村</t>
  </si>
  <si>
    <t>荷田镇人民政府</t>
  </si>
  <si>
    <t>北山镇塘新村</t>
  </si>
  <si>
    <t>2018年4月</t>
  </si>
  <si>
    <t>北山镇人民政府</t>
  </si>
  <si>
    <t>小沙江镇洞江村</t>
  </si>
  <si>
    <t>小沙江镇花龙村</t>
  </si>
  <si>
    <t>小沙江镇响龙村</t>
  </si>
  <si>
    <t>虎形山瑶族乡白水洞村</t>
  </si>
  <si>
    <t>虎形山瑶族乡茅坳村</t>
  </si>
  <si>
    <t>虎形山瑶族乡草原村</t>
  </si>
  <si>
    <t>麻塘山乡双坪村</t>
  </si>
  <si>
    <t>麻塘山乡青山庙村</t>
  </si>
  <si>
    <t>麻塘山乡松竹村</t>
  </si>
  <si>
    <t>大水田乡和平村</t>
  </si>
  <si>
    <t>大水田乡白凼村</t>
  </si>
  <si>
    <t>鸭田镇福田村</t>
  </si>
  <si>
    <t>鸭田镇青庄村</t>
  </si>
  <si>
    <t>鸭田镇横金村</t>
  </si>
  <si>
    <t>鸭田镇大水洞村</t>
  </si>
  <si>
    <t>罗洪镇严胜村</t>
  </si>
  <si>
    <t>罗洪镇江塘村</t>
  </si>
  <si>
    <t>罗洪镇梓木溪村</t>
  </si>
  <si>
    <t>罗洪镇上罗洪村</t>
  </si>
  <si>
    <t>金石桥镇罗公湾村</t>
  </si>
  <si>
    <t>金石桥镇望云山村</t>
  </si>
  <si>
    <t>金石桥镇晓阳溪村</t>
  </si>
  <si>
    <t>金石桥镇泉溪村</t>
  </si>
  <si>
    <t>金石桥镇利农村</t>
  </si>
  <si>
    <t>司门前镇石山湾村</t>
  </si>
  <si>
    <t>司门前镇吉山村</t>
  </si>
  <si>
    <t>司门前镇双龙村</t>
  </si>
  <si>
    <t>司门前镇杨柳村</t>
  </si>
  <si>
    <t>司门前镇永新村</t>
  </si>
  <si>
    <t>周旺镇转龙村</t>
  </si>
  <si>
    <t>周旺镇斜岭村</t>
  </si>
  <si>
    <t>周旺镇杨岭村</t>
  </si>
  <si>
    <t>原雨山铺镇白窑山村</t>
  </si>
  <si>
    <t>原雨山铺镇和码村</t>
  </si>
  <si>
    <t>原雨山铺镇小水塘村</t>
  </si>
  <si>
    <t>原雨山铺镇合龙溪村</t>
  </si>
  <si>
    <t>滩头镇石托村</t>
  </si>
  <si>
    <t>滩头镇桃仙岩村</t>
  </si>
  <si>
    <t>滩头镇三溪新村</t>
  </si>
  <si>
    <t>滩头镇香山村</t>
  </si>
  <si>
    <t>滩头镇七里村</t>
  </si>
  <si>
    <t>滩头镇坦联村</t>
  </si>
  <si>
    <t>滩头镇花园村</t>
  </si>
  <si>
    <t>岩口镇添壁村</t>
  </si>
  <si>
    <t>岩口镇郑西村</t>
  </si>
  <si>
    <t>岩口镇朴塘村</t>
  </si>
  <si>
    <t>岩口镇旺山和村</t>
  </si>
  <si>
    <t>岩口镇划市村</t>
  </si>
  <si>
    <t>北山镇梅荷湾村</t>
  </si>
  <si>
    <t>北山镇大伍居委会</t>
  </si>
  <si>
    <t>北山镇东鄄居委会</t>
  </si>
  <si>
    <t>北山镇长冲村</t>
  </si>
  <si>
    <t>北山镇大塘村</t>
  </si>
  <si>
    <t>三阁司镇龙洲村</t>
  </si>
  <si>
    <t>三阁司镇中洲村</t>
  </si>
  <si>
    <t>三阁司镇天子山村</t>
  </si>
  <si>
    <t>三阁司镇石岭村</t>
  </si>
  <si>
    <t>三阁司镇沙坪村</t>
  </si>
  <si>
    <t>山界回族乡大坪村</t>
  </si>
  <si>
    <t>山界回族乡落马井村</t>
  </si>
  <si>
    <t>山界回族乡罗白村</t>
  </si>
  <si>
    <t>山界回族乡架枧村</t>
  </si>
  <si>
    <t>原桃洪镇木梁村</t>
  </si>
  <si>
    <t>原桃洪镇砚冲村</t>
  </si>
  <si>
    <t>原桃洪镇杨柳村</t>
  </si>
  <si>
    <t>六都寨镇三河村</t>
  </si>
  <si>
    <t>六都寨镇东山村</t>
  </si>
  <si>
    <t>六都寨镇双荆村</t>
  </si>
  <si>
    <t>七江镇斗照楼村</t>
  </si>
  <si>
    <t>荷田乡玖鹅村</t>
  </si>
  <si>
    <t>荷田乡三合村</t>
  </si>
  <si>
    <t>羊古坳镇大美田村</t>
  </si>
  <si>
    <t>羊古坳镇花塘村</t>
  </si>
  <si>
    <t>荷香桥镇建桥村</t>
  </si>
  <si>
    <t>荷香桥镇山里红村</t>
  </si>
  <si>
    <t>荷香桥镇开智村</t>
  </si>
  <si>
    <t>荷香桥镇天马山村</t>
  </si>
  <si>
    <t>荷香桥镇白山村</t>
  </si>
  <si>
    <t>原石门乡兴隆村</t>
  </si>
  <si>
    <t>原石门乡龙富村</t>
  </si>
  <si>
    <t>原石门乡排头村</t>
  </si>
  <si>
    <t>南岳庙镇茅塘村</t>
  </si>
  <si>
    <t>南岳庙镇芭蕉塘村</t>
  </si>
  <si>
    <t>横板桥镇礼贤村</t>
  </si>
  <si>
    <t>横板桥镇南扇村</t>
  </si>
  <si>
    <t>横板桥镇麻龙村</t>
  </si>
  <si>
    <t>西洋江镇桃梨村</t>
  </si>
  <si>
    <t>西洋江镇湖桥里村</t>
  </si>
  <si>
    <t>西洋江镇大岭村</t>
  </si>
  <si>
    <t>高平镇杨桥村</t>
  </si>
  <si>
    <t>高平镇泰龙村</t>
  </si>
  <si>
    <t>高平镇凤形村</t>
  </si>
  <si>
    <t>山界民族村</t>
  </si>
  <si>
    <t>工业园联村扶贫电站并网工程</t>
  </si>
  <si>
    <t>工业园</t>
  </si>
  <si>
    <t>确保53个扶贫电站并网发电</t>
  </si>
  <si>
    <t>二</t>
  </si>
  <si>
    <t>基础设施建设项目合计</t>
  </si>
  <si>
    <t>水利建设小计</t>
  </si>
  <si>
    <t>高效节水灌溉</t>
  </si>
  <si>
    <t>电灌站3处、低压灌溉管道11.5km灌溉面积920亩（2018年安排资金70%，2019年安排30%）</t>
  </si>
  <si>
    <t>省级</t>
  </si>
  <si>
    <t>改善贫困人口920亩农田的水利灌溉条件</t>
  </si>
  <si>
    <t>2018年1月</t>
  </si>
  <si>
    <t>县水务局</t>
  </si>
  <si>
    <t>电灌站2处、低压灌溉管道9km、灌溉面积1000亩（2018年安排资金70%，2019年安排30%）</t>
  </si>
  <si>
    <t>六都寨镇石峰村</t>
  </si>
  <si>
    <t>改善贫困人口1000亩农田的水利灌溉条件</t>
  </si>
  <si>
    <t>电灌站1处、低压灌溉管道15.58km、灌溉面积1080亩（2018年安排资金70%，2019年安排30%）</t>
  </si>
  <si>
    <t>横板桥镇原高龙桥村</t>
  </si>
  <si>
    <t>改善贫困人口1080亩农田的水利灌溉条件</t>
  </si>
  <si>
    <t>高效节水灌溉3600亩（2018年安排资金70%，2019年安排30%）</t>
  </si>
  <si>
    <t>周旺镇斜岭等村</t>
  </si>
  <si>
    <t>改善贫困人口3600亩农田的水利灌溉条件</t>
  </si>
  <si>
    <t>2018年12月</t>
  </si>
  <si>
    <t>高效节水灌溉300亩（2018年安排资金70%，2019年安排30%）</t>
  </si>
  <si>
    <t>北山镇大院村</t>
  </si>
  <si>
    <t>改善贫困人口300亩农田的水利灌溉条件</t>
  </si>
  <si>
    <t>高效节水灌溉1200亩（2018年安排资金70%，2019年安排30%）</t>
  </si>
  <si>
    <t>桃洪镇文昌等村</t>
  </si>
  <si>
    <t>改善贫困人口800亩农田的水利灌溉条件</t>
  </si>
  <si>
    <t>三</t>
  </si>
  <si>
    <t>其他项目</t>
  </si>
  <si>
    <t>雨露计划项目小计</t>
  </si>
  <si>
    <t>“雨露计划”职业教育扶贫补助</t>
  </si>
  <si>
    <t>全县各乡镇</t>
  </si>
  <si>
    <t>（二）</t>
  </si>
  <si>
    <t>小额信贷贴息项目小计</t>
  </si>
  <si>
    <t>小额信贷贴息</t>
  </si>
  <si>
    <t>2017年小额信贷余额3亿元（12个月）及2018年小额信贷2亿元（11个月）贴息</t>
  </si>
  <si>
    <t>为4744户贫困人口提供贷款贴息</t>
  </si>
  <si>
    <t>2018年8月</t>
  </si>
  <si>
    <t>金额单位：万元</t>
  </si>
  <si>
    <t>项目个数</t>
  </si>
  <si>
    <t>合计</t>
  </si>
  <si>
    <t>基础设施</t>
  </si>
  <si>
    <t>小计</t>
  </si>
  <si>
    <t>金融扶贫</t>
  </si>
  <si>
    <t>雨露计划</t>
  </si>
  <si>
    <t>个</t>
  </si>
  <si>
    <t>万元</t>
  </si>
  <si>
    <t>产业发展</t>
    <phoneticPr fontId="2" type="noConversion"/>
  </si>
  <si>
    <t>光伏发电</t>
    <phoneticPr fontId="2" type="noConversion"/>
  </si>
  <si>
    <t>高效节水灌溉</t>
    <phoneticPr fontId="2" type="noConversion"/>
  </si>
  <si>
    <t>为接受职业学历教育的建档立卡贫困家庭子女1300人给予扶贫助学补助金</t>
    <phoneticPr fontId="2" type="noConversion"/>
  </si>
  <si>
    <t>确保贫困学生1300人接受职业学历教育，提高贫困人口素质。</t>
    <phoneticPr fontId="2" type="noConversion"/>
  </si>
  <si>
    <t>七江镇</t>
  </si>
  <si>
    <t>石门便门服务中心</t>
  </si>
  <si>
    <t>北山镇</t>
  </si>
  <si>
    <t>雨山便民服务中心</t>
  </si>
  <si>
    <t>隆回县2018年专项扶贫资金及统筹整合资金（第四批）下拨汇总表</t>
    <phoneticPr fontId="66" type="noConversion"/>
  </si>
  <si>
    <t>附件3:</t>
    <phoneticPr fontId="2" type="noConversion"/>
  </si>
  <si>
    <t>附件4：</t>
    <phoneticPr fontId="2" type="noConversion"/>
  </si>
  <si>
    <t>资金来源</t>
  </si>
  <si>
    <t>其中：统筹整合财政涉农资金用于精准扶贫指标</t>
  </si>
  <si>
    <t>归口股室</t>
  </si>
  <si>
    <t>指标下达情况</t>
  </si>
  <si>
    <t>发文
时间</t>
  </si>
  <si>
    <t>指标文号</t>
  </si>
  <si>
    <t>内容摘要</t>
  </si>
  <si>
    <t>支出功能科目</t>
  </si>
  <si>
    <t>资金
性质</t>
  </si>
  <si>
    <t>市级</t>
  </si>
  <si>
    <t>县级</t>
  </si>
  <si>
    <t>指标单编号</t>
  </si>
  <si>
    <t>下达时间</t>
  </si>
  <si>
    <t>合  计</t>
  </si>
  <si>
    <t>旅游</t>
  </si>
  <si>
    <t>2018.5.28</t>
  </si>
  <si>
    <t>[2130299]其他林业支出</t>
  </si>
  <si>
    <t>林业</t>
  </si>
  <si>
    <t>农业股</t>
  </si>
  <si>
    <t>2018.6.19</t>
  </si>
  <si>
    <t>单位名称</t>
    <phoneticPr fontId="66" type="noConversion"/>
  </si>
  <si>
    <t>隆扶组[2018]24号</t>
    <phoneticPr fontId="66" type="noConversion"/>
  </si>
  <si>
    <t>实际下拨合计</t>
    <phoneticPr fontId="66" type="noConversion"/>
  </si>
  <si>
    <t>资金来源</t>
    <phoneticPr fontId="2" type="noConversion"/>
  </si>
  <si>
    <t>光伏发电</t>
    <phoneticPr fontId="2" type="noConversion"/>
  </si>
  <si>
    <t>高效节水灌溉</t>
    <phoneticPr fontId="2" type="noConversion"/>
  </si>
  <si>
    <t>雨露计划</t>
    <phoneticPr fontId="2" type="noConversion"/>
  </si>
  <si>
    <t>中央</t>
    <phoneticPr fontId="66" type="noConversion"/>
  </si>
  <si>
    <t>省级</t>
    <phoneticPr fontId="66" type="noConversion"/>
  </si>
  <si>
    <t>市级</t>
    <phoneticPr fontId="66" type="noConversion"/>
  </si>
  <si>
    <t>上级文号</t>
    <phoneticPr fontId="66" type="noConversion"/>
  </si>
  <si>
    <t>财政文号</t>
    <phoneticPr fontId="66" type="noConversion"/>
  </si>
  <si>
    <t>资金内容</t>
    <phoneticPr fontId="66" type="noConversion"/>
  </si>
  <si>
    <t>邵财农指[2018]32号</t>
    <phoneticPr fontId="2" type="noConversion"/>
  </si>
  <si>
    <t>隆财农单[2018]67号</t>
    <phoneticPr fontId="2" type="noConversion"/>
  </si>
  <si>
    <t>2018年驻村帮扶贫资金</t>
    <phoneticPr fontId="2" type="noConversion"/>
  </si>
  <si>
    <t>荷田</t>
    <phoneticPr fontId="2" type="noConversion"/>
  </si>
  <si>
    <t>县扶贫办</t>
    <phoneticPr fontId="2" type="noConversion"/>
  </si>
  <si>
    <t>邵财农指[2018]32号</t>
  </si>
  <si>
    <t>湘财农指[2017]241号</t>
  </si>
  <si>
    <t>隆财农单[2017]183</t>
  </si>
  <si>
    <t>2017年现代林业特色产业园资金</t>
  </si>
  <si>
    <t>湘财建一指[2018]54号</t>
  </si>
  <si>
    <t>隆财建单[2018]51号</t>
    <phoneticPr fontId="66" type="noConversion"/>
  </si>
  <si>
    <t>2018年农村饮水安全巩固提升工程中央预算内基建资金</t>
    <phoneticPr fontId="2" type="noConversion"/>
  </si>
  <si>
    <t>湘财农指[2018]35号</t>
    <phoneticPr fontId="2" type="noConversion"/>
  </si>
  <si>
    <t>隆财农单[2018]57号</t>
  </si>
  <si>
    <t>2018年省水利厅部门预算资金（小型农田水利建设资金）</t>
    <phoneticPr fontId="2" type="noConversion"/>
  </si>
  <si>
    <t>湘财外指[2018]7号</t>
  </si>
  <si>
    <t>隆财外单[2018]4号</t>
  </si>
  <si>
    <t>2018年省级流通产业发展专项中用于支持农村流通产业基础设施建设统筹整合涉农资金</t>
    <phoneticPr fontId="2" type="noConversion"/>
  </si>
  <si>
    <t>湘财农指[2018]31号</t>
    <phoneticPr fontId="2" type="noConversion"/>
  </si>
  <si>
    <t>隆财农单[2018]54号</t>
  </si>
  <si>
    <t>2018年第三批林业专项资金</t>
    <phoneticPr fontId="2" type="noConversion"/>
  </si>
  <si>
    <t>湘财建一指[2018]13号</t>
    <phoneticPr fontId="2" type="noConversion"/>
  </si>
  <si>
    <t>隆财建单[2018]44号</t>
    <phoneticPr fontId="2" type="noConversion"/>
  </si>
  <si>
    <t>2018年高标准农田建设资金</t>
    <phoneticPr fontId="2" type="noConversion"/>
  </si>
  <si>
    <t>湘财农指[2018]30号</t>
    <phoneticPr fontId="2" type="noConversion"/>
  </si>
  <si>
    <t>隆财农单[2018]60号</t>
    <phoneticPr fontId="2" type="noConversion"/>
  </si>
  <si>
    <t>2018年第二批林业专项资金</t>
    <phoneticPr fontId="2" type="noConversion"/>
  </si>
  <si>
    <t>湘财外指367号</t>
    <phoneticPr fontId="2" type="noConversion"/>
  </si>
  <si>
    <t>隆财外单[2018]9号</t>
    <phoneticPr fontId="2" type="noConversion"/>
  </si>
  <si>
    <t>乡村旅游发展资金</t>
    <phoneticPr fontId="2" type="noConversion"/>
  </si>
  <si>
    <t>湘财外指[2018]12号</t>
    <phoneticPr fontId="2" type="noConversion"/>
  </si>
  <si>
    <t>隆财外单[2018]5号</t>
    <phoneticPr fontId="2" type="noConversion"/>
  </si>
  <si>
    <t>2018年度家政扶贫资金</t>
    <phoneticPr fontId="2" type="noConversion"/>
  </si>
  <si>
    <t>湘财农指[2018]41号</t>
    <phoneticPr fontId="2" type="noConversion"/>
  </si>
  <si>
    <t>隆财农单[2018]63号</t>
    <phoneticPr fontId="2" type="noConversion"/>
  </si>
  <si>
    <t>2018年省级林区道路建设专项资金</t>
    <phoneticPr fontId="2" type="noConversion"/>
  </si>
  <si>
    <t>湘财建一指[2018]24号</t>
    <phoneticPr fontId="2" type="noConversion"/>
  </si>
  <si>
    <t>隆财建单[2018]42号</t>
    <phoneticPr fontId="2" type="noConversion"/>
  </si>
  <si>
    <t>2018年扶贫援藏援疆资金（滩头石托村脱贫攻坚专项资金）</t>
    <phoneticPr fontId="2" type="noConversion"/>
  </si>
  <si>
    <t>湘财农指[2018]45号</t>
    <phoneticPr fontId="2" type="noConversion"/>
  </si>
  <si>
    <t>隆财农单[2018]74号</t>
    <phoneticPr fontId="2" type="noConversion"/>
  </si>
  <si>
    <t>2018年省财政绿色通道和裸露山地造林专项资金</t>
    <phoneticPr fontId="2" type="noConversion"/>
  </si>
  <si>
    <t>湘财农指[2018]47号</t>
    <phoneticPr fontId="2" type="noConversion"/>
  </si>
  <si>
    <t>隆财农单[2018]68号</t>
    <phoneticPr fontId="2" type="noConversion"/>
  </si>
  <si>
    <t>2018年秀美村庄专项资金</t>
    <phoneticPr fontId="2" type="noConversion"/>
  </si>
  <si>
    <t>湘财农指[2018]46号</t>
    <phoneticPr fontId="2" type="noConversion"/>
  </si>
  <si>
    <t>隆财农单[2018]70号</t>
    <phoneticPr fontId="2" type="noConversion"/>
  </si>
  <si>
    <t>2018年动植物保护及保护区和湿地相关专项资金</t>
    <phoneticPr fontId="2" type="noConversion"/>
  </si>
  <si>
    <t>湘财农指[2018]43号</t>
    <phoneticPr fontId="2" type="noConversion"/>
  </si>
  <si>
    <t>隆财农单[2018]65号</t>
    <phoneticPr fontId="2" type="noConversion"/>
  </si>
  <si>
    <t>2018年第四批林业专项资金</t>
    <phoneticPr fontId="2" type="noConversion"/>
  </si>
  <si>
    <t>湘财农指[2018]51号</t>
    <phoneticPr fontId="2" type="noConversion"/>
  </si>
  <si>
    <t>隆财农单[2018]72号</t>
    <phoneticPr fontId="2" type="noConversion"/>
  </si>
  <si>
    <t>2018年畜牧水产发展专项资金</t>
    <phoneticPr fontId="2" type="noConversion"/>
  </si>
  <si>
    <t>湘财预[2018]76号</t>
    <phoneticPr fontId="2" type="noConversion"/>
  </si>
  <si>
    <t>隆财税单[2018]30号</t>
    <phoneticPr fontId="2" type="noConversion"/>
  </si>
  <si>
    <t>2018年农村综合改革转移支付资金</t>
    <phoneticPr fontId="2" type="noConversion"/>
  </si>
  <si>
    <t>湘财农指[2018]48号</t>
    <phoneticPr fontId="2" type="noConversion"/>
  </si>
  <si>
    <t>隆财农单[2018]80号</t>
    <phoneticPr fontId="2" type="noConversion"/>
  </si>
  <si>
    <t>2018年楠竹产业发展专项资金</t>
    <phoneticPr fontId="2" type="noConversion"/>
  </si>
  <si>
    <t>邵财农指[2018]38号</t>
    <phoneticPr fontId="2" type="noConversion"/>
  </si>
  <si>
    <t>隆财农单[2018]82号</t>
    <phoneticPr fontId="2" type="noConversion"/>
  </si>
  <si>
    <t>2018年邵阳市产业扶贫专项资金</t>
    <phoneticPr fontId="2" type="noConversion"/>
  </si>
  <si>
    <t>湘财建指[2017]308号</t>
  </si>
  <si>
    <t>隆财建单[2018]10号</t>
  </si>
  <si>
    <t>2018年交通运输领域补助资金</t>
  </si>
  <si>
    <t>2018年交通运输领域补助资金</t>
    <phoneticPr fontId="2" type="noConversion"/>
  </si>
  <si>
    <t>湘财预[2018]55号</t>
    <phoneticPr fontId="2" type="noConversion"/>
  </si>
  <si>
    <t>隆财建单[2018]57号</t>
    <phoneticPr fontId="2" type="noConversion"/>
  </si>
  <si>
    <t>2018年第二批生猪调出大县奖励资金</t>
    <phoneticPr fontId="2" type="noConversion"/>
  </si>
  <si>
    <t>县水务局</t>
    <phoneticPr fontId="2" type="noConversion"/>
  </si>
  <si>
    <t>湘财预[2018]70号</t>
    <phoneticPr fontId="2" type="noConversion"/>
  </si>
  <si>
    <t>隆财农单[2018]81号</t>
    <phoneticPr fontId="2" type="noConversion"/>
  </si>
  <si>
    <t>2018年第二批中央财政专项扶贫资金</t>
    <phoneticPr fontId="2" type="noConversion"/>
  </si>
  <si>
    <t>合 计</t>
    <phoneticPr fontId="66" type="noConversion"/>
  </si>
  <si>
    <t>总计下达金额</t>
    <phoneticPr fontId="2" type="noConversion"/>
  </si>
  <si>
    <t>附件2</t>
    <phoneticPr fontId="2" type="noConversion"/>
  </si>
  <si>
    <r>
      <t>安排资金文</t>
    </r>
    <r>
      <rPr>
        <sz val="10"/>
        <rFont val="宋体"/>
        <family val="3"/>
        <charset val="134"/>
      </rPr>
      <t>号\金额</t>
    </r>
    <phoneticPr fontId="78" type="noConversion"/>
  </si>
  <si>
    <t>用途</t>
    <phoneticPr fontId="78" type="noConversion"/>
  </si>
  <si>
    <t>结余</t>
    <phoneticPr fontId="78" type="noConversion"/>
  </si>
  <si>
    <r>
      <t>隆扶组24</t>
    </r>
    <r>
      <rPr>
        <sz val="10"/>
        <rFont val="宋体"/>
        <family val="3"/>
        <charset val="134"/>
      </rPr>
      <t>号</t>
    </r>
    <phoneticPr fontId="78" type="noConversion"/>
  </si>
  <si>
    <t>2017.12.22</t>
    <phoneticPr fontId="78" type="noConversion"/>
  </si>
  <si>
    <t>湘财农指[2017]241号</t>
    <phoneticPr fontId="78" type="noConversion"/>
  </si>
  <si>
    <t>2017年现代林业特色产业园资金</t>
    <phoneticPr fontId="78" type="noConversion"/>
  </si>
  <si>
    <t>[2130221]林业产业化</t>
    <phoneticPr fontId="78" type="noConversion"/>
  </si>
  <si>
    <t>林业</t>
    <phoneticPr fontId="78" type="noConversion"/>
  </si>
  <si>
    <t>农业股</t>
    <phoneticPr fontId="78" type="noConversion"/>
  </si>
  <si>
    <t>隆财农单[2017]183</t>
    <phoneticPr fontId="78" type="noConversion"/>
  </si>
  <si>
    <t>2017.12.27</t>
    <phoneticPr fontId="78" type="noConversion"/>
  </si>
  <si>
    <t>光伏发电</t>
    <phoneticPr fontId="78" type="noConversion"/>
  </si>
  <si>
    <t>[2130599]其他扶贫支出</t>
    <phoneticPr fontId="78" type="noConversion"/>
  </si>
  <si>
    <t>[2130316]农田水利</t>
    <phoneticPr fontId="78" type="noConversion"/>
  </si>
  <si>
    <t>水利</t>
    <phoneticPr fontId="78" type="noConversion"/>
  </si>
  <si>
    <t>交通</t>
    <phoneticPr fontId="78" type="noConversion"/>
  </si>
  <si>
    <t>经建股</t>
    <phoneticPr fontId="78" type="noConversion"/>
  </si>
  <si>
    <t>[2130504]农村基础设施建设</t>
    <phoneticPr fontId="78" type="noConversion"/>
  </si>
  <si>
    <t>扶贫</t>
    <phoneticPr fontId="78" type="noConversion"/>
  </si>
  <si>
    <t>安全饮水</t>
    <phoneticPr fontId="78" type="noConversion"/>
  </si>
  <si>
    <t>[2200110]国土整治</t>
    <phoneticPr fontId="78" type="noConversion"/>
  </si>
  <si>
    <t>国土</t>
    <phoneticPr fontId="78" type="noConversion"/>
  </si>
  <si>
    <t>湘财建指[2017]308号</t>
    <phoneticPr fontId="78" type="noConversion"/>
  </si>
  <si>
    <t>2018年交通运输领域补助资金</t>
    <phoneticPr fontId="78" type="noConversion"/>
  </si>
  <si>
    <t>2018.1.25</t>
    <phoneticPr fontId="78" type="noConversion"/>
  </si>
  <si>
    <t>[2140699]车辆购置税其他支出</t>
    <phoneticPr fontId="78" type="noConversion"/>
  </si>
  <si>
    <t>隆财建单[2018]10号</t>
    <phoneticPr fontId="78" type="noConversion"/>
  </si>
  <si>
    <t>雨露计划</t>
    <phoneticPr fontId="78" type="noConversion"/>
  </si>
  <si>
    <r>
      <t>2</t>
    </r>
    <r>
      <rPr>
        <sz val="10"/>
        <rFont val="宋体"/>
        <family val="3"/>
        <charset val="134"/>
      </rPr>
      <t>018.3.30</t>
    </r>
    <phoneticPr fontId="78" type="noConversion"/>
  </si>
  <si>
    <r>
      <t>2</t>
    </r>
    <r>
      <rPr>
        <sz val="10"/>
        <rFont val="宋体"/>
        <family val="3"/>
        <charset val="134"/>
      </rPr>
      <t>018.3.29</t>
    </r>
    <phoneticPr fontId="78" type="noConversion"/>
  </si>
  <si>
    <t>湘财外指[2018]7号</t>
    <phoneticPr fontId="78" type="noConversion"/>
  </si>
  <si>
    <r>
      <t>2</t>
    </r>
    <r>
      <rPr>
        <sz val="10"/>
        <rFont val="宋体"/>
        <family val="3"/>
        <charset val="134"/>
      </rPr>
      <t>018年省级流通产业发展专项中用于支持农村流通产业基础设施建设统筹整合涉农资金</t>
    </r>
    <phoneticPr fontId="78" type="noConversion"/>
  </si>
  <si>
    <r>
      <t>[</t>
    </r>
    <r>
      <rPr>
        <sz val="10"/>
        <rFont val="宋体"/>
        <family val="3"/>
        <charset val="134"/>
      </rPr>
      <t>2160299]其他商业流通事务支出</t>
    </r>
    <phoneticPr fontId="78" type="noConversion"/>
  </si>
  <si>
    <t>商业</t>
    <phoneticPr fontId="78" type="noConversion"/>
  </si>
  <si>
    <r>
      <t>隆财外单[</t>
    </r>
    <r>
      <rPr>
        <sz val="10"/>
        <rFont val="宋体"/>
        <family val="3"/>
        <charset val="134"/>
      </rPr>
      <t>2018]4号</t>
    </r>
    <phoneticPr fontId="78" type="noConversion"/>
  </si>
  <si>
    <r>
      <t>2</t>
    </r>
    <r>
      <rPr>
        <sz val="10"/>
        <rFont val="宋体"/>
        <family val="3"/>
        <charset val="134"/>
      </rPr>
      <t>018.5.2</t>
    </r>
    <phoneticPr fontId="78" type="noConversion"/>
  </si>
  <si>
    <t>湘财外指[2018]12号</t>
    <phoneticPr fontId="78" type="noConversion"/>
  </si>
  <si>
    <r>
      <t>2</t>
    </r>
    <r>
      <rPr>
        <sz val="10"/>
        <rFont val="宋体"/>
        <family val="3"/>
        <charset val="134"/>
      </rPr>
      <t>018年度家政扶贫资金</t>
    </r>
    <phoneticPr fontId="78" type="noConversion"/>
  </si>
  <si>
    <t>隆财外单[2018]5号</t>
    <phoneticPr fontId="78" type="noConversion"/>
  </si>
  <si>
    <r>
      <t>2</t>
    </r>
    <r>
      <rPr>
        <sz val="10"/>
        <rFont val="宋体"/>
        <family val="3"/>
        <charset val="134"/>
      </rPr>
      <t>018.4.21</t>
    </r>
    <phoneticPr fontId="78" type="noConversion"/>
  </si>
  <si>
    <r>
      <t>湘财农指[</t>
    </r>
    <r>
      <rPr>
        <sz val="10"/>
        <rFont val="宋体"/>
        <family val="3"/>
        <charset val="134"/>
      </rPr>
      <t>2018]31号</t>
    </r>
    <phoneticPr fontId="78" type="noConversion"/>
  </si>
  <si>
    <r>
      <t>2</t>
    </r>
    <r>
      <rPr>
        <sz val="10"/>
        <rFont val="宋体"/>
        <family val="3"/>
        <charset val="134"/>
      </rPr>
      <t>018年第三批林业专项资金</t>
    </r>
    <phoneticPr fontId="78" type="noConversion"/>
  </si>
  <si>
    <t>隆财农单[2018]54号</t>
    <phoneticPr fontId="78" type="noConversion"/>
  </si>
  <si>
    <r>
      <t>2</t>
    </r>
    <r>
      <rPr>
        <sz val="10"/>
        <rFont val="宋体"/>
        <family val="3"/>
        <charset val="134"/>
      </rPr>
      <t>018.5.10</t>
    </r>
    <phoneticPr fontId="78" type="noConversion"/>
  </si>
  <si>
    <r>
      <t>2</t>
    </r>
    <r>
      <rPr>
        <sz val="10"/>
        <rFont val="宋体"/>
        <family val="3"/>
        <charset val="134"/>
      </rPr>
      <t>018.4.27</t>
    </r>
    <phoneticPr fontId="78" type="noConversion"/>
  </si>
  <si>
    <t>湘财农指[2018]35号</t>
    <phoneticPr fontId="78" type="noConversion"/>
  </si>
  <si>
    <r>
      <t>2</t>
    </r>
    <r>
      <rPr>
        <sz val="10"/>
        <rFont val="宋体"/>
        <family val="3"/>
        <charset val="134"/>
      </rPr>
      <t>018年省水利厅部门预算资金（小型农田水利建设资金）</t>
    </r>
    <phoneticPr fontId="78" type="noConversion"/>
  </si>
  <si>
    <t>隆财农单[2018]57号</t>
    <phoneticPr fontId="78" type="noConversion"/>
  </si>
  <si>
    <t>湘财建一指[2018]24号</t>
    <phoneticPr fontId="78" type="noConversion"/>
  </si>
  <si>
    <t>2018年扶贫援藏援疆资金（滩头石托村脱贫攻坚专项资金）</t>
    <phoneticPr fontId="78" type="noConversion"/>
  </si>
  <si>
    <r>
      <t>[</t>
    </r>
    <r>
      <rPr>
        <sz val="10"/>
        <rFont val="宋体"/>
        <family val="3"/>
        <charset val="134"/>
      </rPr>
      <t>2200199]其他国土资源事务支出</t>
    </r>
    <phoneticPr fontId="78" type="noConversion"/>
  </si>
  <si>
    <t>隆财建单[2018]42号</t>
    <phoneticPr fontId="78" type="noConversion"/>
  </si>
  <si>
    <t>2018.4.19</t>
    <phoneticPr fontId="78" type="noConversion"/>
  </si>
  <si>
    <t>小额贷款贴息</t>
    <phoneticPr fontId="78" type="noConversion"/>
  </si>
  <si>
    <t>湘财建一指[2018]13号</t>
    <phoneticPr fontId="78" type="noConversion"/>
  </si>
  <si>
    <t>2018年高标准农田建设资金</t>
    <phoneticPr fontId="78" type="noConversion"/>
  </si>
  <si>
    <t>隆财建单[2018]44号</t>
    <phoneticPr fontId="78" type="noConversion"/>
  </si>
  <si>
    <r>
      <t>2</t>
    </r>
    <r>
      <rPr>
        <sz val="10"/>
        <rFont val="宋体"/>
        <family val="3"/>
        <charset val="134"/>
      </rPr>
      <t>018.5.8</t>
    </r>
    <phoneticPr fontId="78" type="noConversion"/>
  </si>
  <si>
    <r>
      <t>湘财农指[</t>
    </r>
    <r>
      <rPr>
        <sz val="10"/>
        <rFont val="宋体"/>
        <family val="3"/>
        <charset val="134"/>
      </rPr>
      <t>2018]30号</t>
    </r>
    <phoneticPr fontId="78" type="noConversion"/>
  </si>
  <si>
    <r>
      <t>2</t>
    </r>
    <r>
      <rPr>
        <sz val="10"/>
        <rFont val="宋体"/>
        <family val="3"/>
        <charset val="134"/>
      </rPr>
      <t>018年第二批林业专项资金</t>
    </r>
    <phoneticPr fontId="78" type="noConversion"/>
  </si>
  <si>
    <r>
      <t>[</t>
    </r>
    <r>
      <rPr>
        <sz val="10"/>
        <rFont val="宋体"/>
        <family val="3"/>
        <charset val="134"/>
      </rPr>
      <t>2130299]其他林业支出</t>
    </r>
    <phoneticPr fontId="78" type="noConversion"/>
  </si>
  <si>
    <t>隆财农单[2018]60号</t>
    <phoneticPr fontId="78" type="noConversion"/>
  </si>
  <si>
    <r>
      <t>2</t>
    </r>
    <r>
      <rPr>
        <sz val="10"/>
        <rFont val="宋体"/>
        <family val="3"/>
        <charset val="134"/>
      </rPr>
      <t>018.5.18</t>
    </r>
    <phoneticPr fontId="78" type="noConversion"/>
  </si>
  <si>
    <t>湘财外指367号</t>
    <phoneticPr fontId="78" type="noConversion"/>
  </si>
  <si>
    <t>乡村旅游发展资金</t>
    <phoneticPr fontId="78" type="noConversion"/>
  </si>
  <si>
    <r>
      <t>[</t>
    </r>
    <r>
      <rPr>
        <sz val="10"/>
        <rFont val="宋体"/>
        <family val="3"/>
        <charset val="134"/>
      </rPr>
      <t>2160599]其他旅游业管理与服务支出</t>
    </r>
    <phoneticPr fontId="78" type="noConversion"/>
  </si>
  <si>
    <t>投融资金办</t>
    <phoneticPr fontId="78" type="noConversion"/>
  </si>
  <si>
    <t>隆财外单[2018]9号</t>
    <phoneticPr fontId="78" type="noConversion"/>
  </si>
  <si>
    <r>
      <t>2</t>
    </r>
    <r>
      <rPr>
        <sz val="10"/>
        <rFont val="宋体"/>
        <family val="3"/>
        <charset val="134"/>
      </rPr>
      <t>018.6.1</t>
    </r>
    <phoneticPr fontId="78" type="noConversion"/>
  </si>
  <si>
    <t>湘财建一指[2018]54号</t>
    <phoneticPr fontId="78" type="noConversion"/>
  </si>
  <si>
    <r>
      <t>2</t>
    </r>
    <r>
      <rPr>
        <sz val="10"/>
        <rFont val="宋体"/>
        <family val="3"/>
        <charset val="134"/>
      </rPr>
      <t>018年农村饮水安全巩固提升工程中央预算内基建资金</t>
    </r>
    <phoneticPr fontId="78" type="noConversion"/>
  </si>
  <si>
    <r>
      <t>[</t>
    </r>
    <r>
      <rPr>
        <sz val="10"/>
        <rFont val="宋体"/>
        <family val="3"/>
        <charset val="134"/>
      </rPr>
      <t>2130335]农村人畜饮水</t>
    </r>
    <phoneticPr fontId="78" type="noConversion"/>
  </si>
  <si>
    <t>隆财建单[2018]51号</t>
    <phoneticPr fontId="78" type="noConversion"/>
  </si>
  <si>
    <r>
      <t>2</t>
    </r>
    <r>
      <rPr>
        <sz val="10"/>
        <rFont val="宋体"/>
        <family val="3"/>
        <charset val="134"/>
      </rPr>
      <t>018.6.4</t>
    </r>
    <phoneticPr fontId="78" type="noConversion"/>
  </si>
  <si>
    <t>2018.5.17</t>
    <phoneticPr fontId="78" type="noConversion"/>
  </si>
  <si>
    <t>湘财农指[2018]41号</t>
    <phoneticPr fontId="78" type="noConversion"/>
  </si>
  <si>
    <t>2018年省级林区道路建设专项资金</t>
    <phoneticPr fontId="78" type="noConversion"/>
  </si>
  <si>
    <t>【2130299】其他林业支出</t>
    <phoneticPr fontId="78" type="noConversion"/>
  </si>
  <si>
    <t>隆财农单[2018]63号</t>
    <phoneticPr fontId="78" type="noConversion"/>
  </si>
  <si>
    <t>2018.6.8</t>
    <phoneticPr fontId="78" type="noConversion"/>
  </si>
  <si>
    <r>
      <t>2</t>
    </r>
    <r>
      <rPr>
        <sz val="10"/>
        <rFont val="宋体"/>
        <family val="3"/>
        <charset val="134"/>
      </rPr>
      <t>018.5.25</t>
    </r>
    <phoneticPr fontId="78" type="noConversion"/>
  </si>
  <si>
    <r>
      <t>湘财预[</t>
    </r>
    <r>
      <rPr>
        <sz val="10"/>
        <rFont val="宋体"/>
        <family val="3"/>
        <charset val="134"/>
      </rPr>
      <t>2018]55号</t>
    </r>
    <phoneticPr fontId="78" type="noConversion"/>
  </si>
  <si>
    <r>
      <t>2</t>
    </r>
    <r>
      <rPr>
        <sz val="10"/>
        <rFont val="宋体"/>
        <family val="3"/>
        <charset val="134"/>
      </rPr>
      <t>018年第二批生猪调出大县奖励资金</t>
    </r>
    <phoneticPr fontId="78" type="noConversion"/>
  </si>
  <si>
    <t>[2160299]其他商业流通事务支出</t>
    <phoneticPr fontId="78" type="noConversion"/>
  </si>
  <si>
    <t>隆财建单[2018]57号</t>
    <phoneticPr fontId="78" type="noConversion"/>
  </si>
  <si>
    <t>2018.6.6</t>
    <phoneticPr fontId="78" type="noConversion"/>
  </si>
  <si>
    <t>湘财农指[2018]43号</t>
    <phoneticPr fontId="78" type="noConversion"/>
  </si>
  <si>
    <t>2018年第四批林业专项资金</t>
    <phoneticPr fontId="78" type="noConversion"/>
  </si>
  <si>
    <t>隆财农单[2018]65号</t>
    <phoneticPr fontId="78" type="noConversion"/>
  </si>
  <si>
    <r>
      <t>2</t>
    </r>
    <r>
      <rPr>
        <sz val="10"/>
        <rFont val="宋体"/>
        <family val="3"/>
        <charset val="134"/>
      </rPr>
      <t>018.6.7</t>
    </r>
    <phoneticPr fontId="78" type="noConversion"/>
  </si>
  <si>
    <t>湘财农指[2018]51号</t>
    <phoneticPr fontId="78" type="noConversion"/>
  </si>
  <si>
    <r>
      <t>2</t>
    </r>
    <r>
      <rPr>
        <sz val="10"/>
        <rFont val="宋体"/>
        <family val="3"/>
        <charset val="134"/>
      </rPr>
      <t>018年畜牧水产发展专项资金</t>
    </r>
    <phoneticPr fontId="78" type="noConversion"/>
  </si>
  <si>
    <r>
      <t>[</t>
    </r>
    <r>
      <rPr>
        <sz val="10"/>
        <rFont val="宋体"/>
        <family val="3"/>
        <charset val="134"/>
      </rPr>
      <t>2130199]其他农业支出</t>
    </r>
    <phoneticPr fontId="78" type="noConversion"/>
  </si>
  <si>
    <t>畜牧</t>
    <phoneticPr fontId="78" type="noConversion"/>
  </si>
  <si>
    <t>隆财农单[2018]72号</t>
    <phoneticPr fontId="78" type="noConversion"/>
  </si>
  <si>
    <t>2018.6.22</t>
    <phoneticPr fontId="78" type="noConversion"/>
  </si>
  <si>
    <r>
      <t>2018.6</t>
    </r>
    <r>
      <rPr>
        <sz val="10"/>
        <rFont val="宋体"/>
        <family val="3"/>
        <charset val="134"/>
      </rPr>
      <t>.</t>
    </r>
    <r>
      <rPr>
        <sz val="10"/>
        <rFont val="宋体"/>
        <family val="3"/>
        <charset val="134"/>
      </rPr>
      <t>19</t>
    </r>
    <phoneticPr fontId="78" type="noConversion"/>
  </si>
  <si>
    <r>
      <t>邵财农指[</t>
    </r>
    <r>
      <rPr>
        <sz val="10"/>
        <rFont val="宋体"/>
        <family val="3"/>
        <charset val="134"/>
      </rPr>
      <t>2018]32号</t>
    </r>
    <phoneticPr fontId="78" type="noConversion"/>
  </si>
  <si>
    <r>
      <t>2</t>
    </r>
    <r>
      <rPr>
        <sz val="10"/>
        <rFont val="宋体"/>
        <family val="3"/>
        <charset val="134"/>
      </rPr>
      <t>018年驻村帮扶贫资金</t>
    </r>
    <phoneticPr fontId="78" type="noConversion"/>
  </si>
  <si>
    <t>隆财农单[2018]67号</t>
    <phoneticPr fontId="78" type="noConversion"/>
  </si>
  <si>
    <r>
      <t>湘财农指[2018]</t>
    </r>
    <r>
      <rPr>
        <sz val="10"/>
        <rFont val="宋体"/>
        <family val="3"/>
        <charset val="134"/>
      </rPr>
      <t>45号</t>
    </r>
    <phoneticPr fontId="78" type="noConversion"/>
  </si>
  <si>
    <r>
      <t>2</t>
    </r>
    <r>
      <rPr>
        <sz val="10"/>
        <rFont val="宋体"/>
        <family val="3"/>
        <charset val="134"/>
      </rPr>
      <t>018年省财政绿色通道和裸露山地造林专项资金</t>
    </r>
    <phoneticPr fontId="78" type="noConversion"/>
  </si>
  <si>
    <r>
      <t>[</t>
    </r>
    <r>
      <rPr>
        <sz val="10"/>
        <rFont val="宋体"/>
        <family val="3"/>
        <charset val="134"/>
      </rPr>
      <t>2130205]森林培育（林业）</t>
    </r>
    <phoneticPr fontId="78" type="noConversion"/>
  </si>
  <si>
    <t>隆财农单[2018]74号</t>
    <phoneticPr fontId="78" type="noConversion"/>
  </si>
  <si>
    <r>
      <t>2</t>
    </r>
    <r>
      <rPr>
        <sz val="10"/>
        <rFont val="宋体"/>
        <family val="3"/>
        <charset val="134"/>
      </rPr>
      <t>018.6.5</t>
    </r>
    <phoneticPr fontId="78" type="noConversion"/>
  </si>
  <si>
    <t>湘财农指[2018]47号</t>
    <phoneticPr fontId="78" type="noConversion"/>
  </si>
  <si>
    <r>
      <t>2</t>
    </r>
    <r>
      <rPr>
        <sz val="10"/>
        <rFont val="宋体"/>
        <family val="3"/>
        <charset val="134"/>
      </rPr>
      <t>018年秀美村庄专项资金</t>
    </r>
    <phoneticPr fontId="78" type="noConversion"/>
  </si>
  <si>
    <t>隆财农单[2018]68号</t>
    <phoneticPr fontId="78" type="noConversion"/>
  </si>
  <si>
    <t>湘财农指[2018]46号</t>
    <phoneticPr fontId="78" type="noConversion"/>
  </si>
  <si>
    <r>
      <t>2</t>
    </r>
    <r>
      <rPr>
        <sz val="10"/>
        <rFont val="宋体"/>
        <family val="3"/>
        <charset val="134"/>
      </rPr>
      <t>018年动植物保护及保护区和湿地相关专项资金</t>
    </r>
    <phoneticPr fontId="78" type="noConversion"/>
  </si>
  <si>
    <r>
      <t>[</t>
    </r>
    <r>
      <rPr>
        <sz val="10"/>
        <rFont val="宋体"/>
        <family val="3"/>
        <charset val="134"/>
      </rPr>
      <t>2130211]动植物保护</t>
    </r>
    <phoneticPr fontId="78" type="noConversion"/>
  </si>
  <si>
    <t>隆财农单[2018]70号</t>
    <phoneticPr fontId="78" type="noConversion"/>
  </si>
  <si>
    <t>2018.6.20</t>
    <phoneticPr fontId="78" type="noConversion"/>
  </si>
  <si>
    <t>湘财预[2018]76号</t>
    <phoneticPr fontId="78" type="noConversion"/>
  </si>
  <si>
    <t>2018年农村综合改革转移支付资金</t>
    <phoneticPr fontId="78" type="noConversion"/>
  </si>
  <si>
    <t>[213]农林水支出</t>
    <phoneticPr fontId="78" type="noConversion"/>
  </si>
  <si>
    <t>综改</t>
    <phoneticPr fontId="78" type="noConversion"/>
  </si>
  <si>
    <t>综改办</t>
    <phoneticPr fontId="78" type="noConversion"/>
  </si>
  <si>
    <t>隆财税单[2018]30号</t>
    <phoneticPr fontId="78" type="noConversion"/>
  </si>
  <si>
    <t>2018.7.3</t>
    <phoneticPr fontId="78" type="noConversion"/>
  </si>
  <si>
    <t>2018.6.29</t>
    <phoneticPr fontId="78" type="noConversion"/>
  </si>
  <si>
    <t>邵财农指[2018]38号</t>
    <phoneticPr fontId="78" type="noConversion"/>
  </si>
  <si>
    <t>2018年邵阳市产业扶贫专项资金</t>
    <phoneticPr fontId="78" type="noConversion"/>
  </si>
  <si>
    <t>[2130505]生产发展</t>
    <phoneticPr fontId="78" type="noConversion"/>
  </si>
  <si>
    <r>
      <t>隆财农单[2018]</t>
    </r>
    <r>
      <rPr>
        <sz val="10"/>
        <rFont val="宋体"/>
        <family val="3"/>
        <charset val="134"/>
      </rPr>
      <t>82</t>
    </r>
    <r>
      <rPr>
        <sz val="10"/>
        <rFont val="宋体"/>
        <family val="3"/>
        <charset val="134"/>
      </rPr>
      <t>号</t>
    </r>
    <phoneticPr fontId="78" type="noConversion"/>
  </si>
  <si>
    <t>2018.7.9</t>
    <phoneticPr fontId="78" type="noConversion"/>
  </si>
  <si>
    <t>2018.6.4</t>
    <phoneticPr fontId="78" type="noConversion"/>
  </si>
  <si>
    <t>湘财预[2018]70号</t>
    <phoneticPr fontId="78" type="noConversion"/>
  </si>
  <si>
    <t>2018年第二批中央财政专项扶贫资金</t>
    <phoneticPr fontId="78" type="noConversion"/>
  </si>
  <si>
    <r>
      <t>隆财农单[2018]81</t>
    </r>
    <r>
      <rPr>
        <sz val="10"/>
        <rFont val="宋体"/>
        <family val="3"/>
        <charset val="134"/>
      </rPr>
      <t>号</t>
    </r>
    <phoneticPr fontId="78" type="noConversion"/>
  </si>
  <si>
    <t>高效节水灌溉</t>
    <phoneticPr fontId="78" type="noConversion"/>
  </si>
  <si>
    <t>2018.6.21</t>
    <phoneticPr fontId="78" type="noConversion"/>
  </si>
  <si>
    <r>
      <t>湘财农指[2018]4</t>
    </r>
    <r>
      <rPr>
        <sz val="10"/>
        <rFont val="宋体"/>
        <family val="3"/>
        <charset val="134"/>
      </rPr>
      <t>8</t>
    </r>
    <r>
      <rPr>
        <sz val="10"/>
        <rFont val="宋体"/>
        <family val="3"/>
        <charset val="134"/>
      </rPr>
      <t>号</t>
    </r>
    <phoneticPr fontId="78" type="noConversion"/>
  </si>
  <si>
    <t>2018年楠竹产业发展专项资金</t>
    <phoneticPr fontId="78" type="noConversion"/>
  </si>
  <si>
    <t>[2130205]森林培育（林业）</t>
    <phoneticPr fontId="78" type="noConversion"/>
  </si>
  <si>
    <r>
      <t>隆财农单[2018]80</t>
    </r>
    <r>
      <rPr>
        <sz val="10"/>
        <rFont val="宋体"/>
        <family val="3"/>
        <charset val="134"/>
      </rPr>
      <t>号</t>
    </r>
    <phoneticPr fontId="78" type="noConversion"/>
  </si>
  <si>
    <t>湘财预[2018]77号</t>
    <phoneticPr fontId="78" type="noConversion"/>
  </si>
  <si>
    <t>2018年省级财政扶贫资金</t>
    <phoneticPr fontId="78" type="noConversion"/>
  </si>
  <si>
    <r>
      <t>隆财农单[2018]79</t>
    </r>
    <r>
      <rPr>
        <sz val="10"/>
        <rFont val="宋体"/>
        <family val="3"/>
        <charset val="134"/>
      </rPr>
      <t>号</t>
    </r>
    <phoneticPr fontId="78" type="noConversion"/>
  </si>
  <si>
    <t>附件1:</t>
    <phoneticPr fontId="75" type="noConversion"/>
  </si>
  <si>
    <t>隆回县2018年专项扶贫资金及统筹整合资金(第四批)来源表</t>
    <phoneticPr fontId="78" type="noConversion"/>
  </si>
  <si>
    <t>经建股</t>
    <phoneticPr fontId="78" type="noConversion"/>
  </si>
  <si>
    <t>投融资金办</t>
    <phoneticPr fontId="75" type="noConversion"/>
  </si>
  <si>
    <t>隆回县2018年四批财政涉农整合资金项目计划汇总表</t>
    <phoneticPr fontId="2" type="noConversion"/>
  </si>
</sst>
</file>

<file path=xl/styles.xml><?xml version="1.0" encoding="utf-8"?>
<styleSheet xmlns="http://schemas.openxmlformats.org/spreadsheetml/2006/main">
  <numFmts count="13">
    <numFmt numFmtId="43" formatCode="_-* #,##0.00_-;\-* #,##0.00_-;_-* &quot;-&quot;??_-;_-@_-"/>
    <numFmt numFmtId="176" formatCode="yyyy&quot;年&quot;m&quot;月&quot;;@"/>
    <numFmt numFmtId="177" formatCode="0;[Red]0"/>
    <numFmt numFmtId="178" formatCode="0.000_);\(0.000\)"/>
    <numFmt numFmtId="179" formatCode="0.00_ "/>
    <numFmt numFmtId="180" formatCode="0.00_);\(0.00\)"/>
    <numFmt numFmtId="181" formatCode="0_);\(0\)"/>
    <numFmt numFmtId="182" formatCode="0_ "/>
    <numFmt numFmtId="183" formatCode="yyyy&quot;年&quot;m&quot;月&quot;d&quot;日&quot;;@"/>
    <numFmt numFmtId="184" formatCode="#,##0_ "/>
    <numFmt numFmtId="185" formatCode="#,##0.000_);\(#,##0.000\)"/>
    <numFmt numFmtId="186" formatCode="_ * #,##0.00_ ;_ * \-#,##0.00_ ;_ * &quot;-&quot;??.00_ ;_ @_ "/>
    <numFmt numFmtId="187" formatCode="#,##0_);\(#,##0\)"/>
  </numFmts>
  <fonts count="84">
    <font>
      <sz val="11"/>
      <color theme="1"/>
      <name val="宋体"/>
      <charset val="134"/>
      <scheme val="minor"/>
    </font>
    <font>
      <sz val="11"/>
      <name val="宋体"/>
      <family val="3"/>
      <charset val="134"/>
      <scheme val="minor"/>
    </font>
    <font>
      <sz val="9"/>
      <name val="宋体"/>
      <family val="3"/>
      <charset val="134"/>
      <scheme val="minor"/>
    </font>
    <font>
      <sz val="10"/>
      <name val="宋体"/>
      <family val="3"/>
      <charset val="134"/>
      <scheme val="minor"/>
    </font>
    <font>
      <sz val="12"/>
      <name val="宋体"/>
      <family val="3"/>
      <charset val="134"/>
      <scheme val="minor"/>
    </font>
    <font>
      <sz val="20"/>
      <name val="方正大标宋简体"/>
      <charset val="134"/>
    </font>
    <font>
      <sz val="9"/>
      <name val="方正大标宋简体"/>
      <charset val="134"/>
    </font>
    <font>
      <b/>
      <sz val="10"/>
      <name val="宋体"/>
      <family val="3"/>
      <charset val="134"/>
      <scheme val="minor"/>
    </font>
    <font>
      <sz val="10"/>
      <name val="宋体"/>
      <family val="3"/>
      <charset val="134"/>
    </font>
    <font>
      <sz val="10"/>
      <color theme="1"/>
      <name val="宋体"/>
      <family val="3"/>
      <charset val="134"/>
      <scheme val="minor"/>
    </font>
    <font>
      <sz val="10"/>
      <name val="宋体"/>
      <family val="3"/>
      <charset val="134"/>
      <scheme val="minor"/>
    </font>
    <font>
      <sz val="10"/>
      <color rgb="FFFF0000"/>
      <name val="宋体"/>
      <family val="3"/>
      <charset val="134"/>
      <scheme val="minor"/>
    </font>
    <font>
      <sz val="10"/>
      <name val="方正大标宋简体"/>
      <charset val="134"/>
    </font>
    <font>
      <sz val="20"/>
      <color theme="1"/>
      <name val="方正大标宋简体"/>
      <charset val="134"/>
    </font>
    <font>
      <sz val="11"/>
      <name val="方正大标宋简体"/>
      <charset val="134"/>
    </font>
    <font>
      <sz val="9"/>
      <color theme="1"/>
      <name val="方正大标宋简体"/>
      <charset val="134"/>
    </font>
    <font>
      <b/>
      <sz val="10"/>
      <name val="宋体"/>
      <family val="3"/>
      <charset val="134"/>
      <scheme val="minor"/>
    </font>
    <font>
      <sz val="11"/>
      <color indexed="9"/>
      <name val="宋体"/>
      <family val="3"/>
      <charset val="134"/>
    </font>
    <font>
      <b/>
      <sz val="11"/>
      <color indexed="62"/>
      <name val="宋体"/>
      <family val="3"/>
      <charset val="134"/>
    </font>
    <font>
      <sz val="11"/>
      <color indexed="8"/>
      <name val="宋体"/>
      <family val="3"/>
      <charset val="134"/>
    </font>
    <font>
      <sz val="11"/>
      <color indexed="10"/>
      <name val="Calibri"/>
      <family val="2"/>
    </font>
    <font>
      <sz val="11"/>
      <color theme="1"/>
      <name val="宋体"/>
      <family val="3"/>
      <charset val="134"/>
      <scheme val="minor"/>
    </font>
    <font>
      <b/>
      <sz val="11"/>
      <color indexed="56"/>
      <name val="宋体"/>
      <family val="3"/>
      <charset val="134"/>
    </font>
    <font>
      <sz val="11"/>
      <color indexed="20"/>
      <name val="宋体"/>
      <family val="3"/>
      <charset val="134"/>
    </font>
    <font>
      <b/>
      <sz val="15"/>
      <color indexed="56"/>
      <name val="Calibri"/>
      <family val="2"/>
    </font>
    <font>
      <sz val="11"/>
      <color indexed="42"/>
      <name val="宋体"/>
      <family val="3"/>
      <charset val="134"/>
    </font>
    <font>
      <b/>
      <sz val="13"/>
      <color indexed="56"/>
      <name val="宋体"/>
      <family val="3"/>
      <charset val="134"/>
    </font>
    <font>
      <sz val="11"/>
      <color indexed="52"/>
      <name val="Calibri"/>
      <family val="2"/>
    </font>
    <font>
      <b/>
      <sz val="13"/>
      <color indexed="62"/>
      <name val="宋体"/>
      <family val="3"/>
      <charset val="134"/>
    </font>
    <font>
      <i/>
      <sz val="11"/>
      <color indexed="23"/>
      <name val="Calibri"/>
      <family val="2"/>
    </font>
    <font>
      <b/>
      <sz val="18"/>
      <color indexed="56"/>
      <name val="Cambria"/>
      <family val="1"/>
    </font>
    <font>
      <b/>
      <sz val="11"/>
      <color indexed="63"/>
      <name val="Calibri"/>
      <family val="2"/>
    </font>
    <font>
      <b/>
      <sz val="11"/>
      <color indexed="56"/>
      <name val="Calibri"/>
      <family val="2"/>
    </font>
    <font>
      <sz val="11"/>
      <color indexed="17"/>
      <name val="宋体"/>
      <family val="3"/>
      <charset val="134"/>
    </font>
    <font>
      <sz val="12"/>
      <name val="宋体"/>
      <family val="3"/>
      <charset val="134"/>
    </font>
    <font>
      <sz val="11"/>
      <color indexed="52"/>
      <name val="宋体"/>
      <family val="3"/>
      <charset val="134"/>
    </font>
    <font>
      <b/>
      <sz val="11"/>
      <color indexed="52"/>
      <name val="宋体"/>
      <family val="3"/>
      <charset val="134"/>
    </font>
    <font>
      <b/>
      <sz val="18"/>
      <color indexed="56"/>
      <name val="宋体"/>
      <family val="3"/>
      <charset val="134"/>
    </font>
    <font>
      <sz val="11"/>
      <color indexed="9"/>
      <name val="Calibri"/>
      <family val="2"/>
    </font>
    <font>
      <b/>
      <sz val="15"/>
      <color indexed="56"/>
      <name val="宋体"/>
      <family val="3"/>
      <charset val="134"/>
    </font>
    <font>
      <sz val="11"/>
      <color indexed="8"/>
      <name val="Calibri"/>
      <family val="2"/>
    </font>
    <font>
      <b/>
      <sz val="12"/>
      <name val="宋体"/>
      <family val="3"/>
      <charset val="134"/>
    </font>
    <font>
      <sz val="11"/>
      <color indexed="62"/>
      <name val="Calibri"/>
      <family val="2"/>
    </font>
    <font>
      <b/>
      <sz val="11"/>
      <color indexed="8"/>
      <name val="Calibri"/>
      <family val="2"/>
    </font>
    <font>
      <sz val="11"/>
      <color indexed="60"/>
      <name val="Calibri"/>
      <family val="2"/>
    </font>
    <font>
      <sz val="11"/>
      <color indexed="17"/>
      <name val="Calibri"/>
      <family val="2"/>
    </font>
    <font>
      <b/>
      <sz val="15"/>
      <color indexed="62"/>
      <name val="宋体"/>
      <family val="3"/>
      <charset val="134"/>
    </font>
    <font>
      <b/>
      <sz val="13"/>
      <color indexed="56"/>
      <name val="Calibri"/>
      <family val="2"/>
    </font>
    <font>
      <b/>
      <sz val="11"/>
      <color indexed="8"/>
      <name val="宋体"/>
      <family val="3"/>
      <charset val="134"/>
    </font>
    <font>
      <sz val="11"/>
      <color indexed="10"/>
      <name val="宋体"/>
      <family val="3"/>
      <charset val="134"/>
    </font>
    <font>
      <sz val="11"/>
      <color indexed="60"/>
      <name val="宋体"/>
      <family val="3"/>
      <charset val="134"/>
    </font>
    <font>
      <b/>
      <sz val="11"/>
      <color indexed="9"/>
      <name val="宋体"/>
      <family val="3"/>
      <charset val="134"/>
    </font>
    <font>
      <i/>
      <sz val="11"/>
      <color indexed="23"/>
      <name val="宋体"/>
      <family val="3"/>
      <charset val="134"/>
    </font>
    <font>
      <b/>
      <sz val="11"/>
      <color indexed="63"/>
      <name val="宋体"/>
      <family val="3"/>
      <charset val="134"/>
    </font>
    <font>
      <b/>
      <sz val="11"/>
      <color indexed="52"/>
      <name val="Calibri"/>
      <family val="2"/>
    </font>
    <font>
      <sz val="11"/>
      <color indexed="62"/>
      <name val="宋体"/>
      <family val="3"/>
      <charset val="134"/>
    </font>
    <font>
      <b/>
      <sz val="18"/>
      <color indexed="62"/>
      <name val="宋体"/>
      <family val="3"/>
      <charset val="134"/>
    </font>
    <font>
      <sz val="12"/>
      <name val="Times New Roman"/>
      <family val="1"/>
    </font>
    <font>
      <b/>
      <sz val="11"/>
      <color indexed="42"/>
      <name val="宋体"/>
      <family val="3"/>
      <charset val="134"/>
    </font>
    <font>
      <b/>
      <sz val="10"/>
      <name val="MS Sans Serif"/>
      <family val="1"/>
    </font>
    <font>
      <b/>
      <sz val="11"/>
      <color indexed="9"/>
      <name val="Calibri"/>
      <family val="2"/>
    </font>
    <font>
      <sz val="11"/>
      <color indexed="20"/>
      <name val="Calibri"/>
      <family val="2"/>
    </font>
    <font>
      <sz val="11"/>
      <color theme="1"/>
      <name val="Tahoma"/>
      <family val="2"/>
    </font>
    <font>
      <sz val="14"/>
      <name val="宋体"/>
      <family val="3"/>
      <charset val="134"/>
    </font>
    <font>
      <sz val="20"/>
      <name val="方正小标宋简体"/>
      <charset val="134"/>
    </font>
    <font>
      <sz val="12"/>
      <color indexed="8"/>
      <name val="宋体"/>
      <family val="3"/>
      <charset val="134"/>
    </font>
    <font>
      <sz val="9"/>
      <name val="宋体"/>
      <family val="3"/>
      <charset val="134"/>
    </font>
    <font>
      <sz val="18"/>
      <color indexed="8"/>
      <name val="宋体"/>
      <family val="3"/>
      <charset val="134"/>
    </font>
    <font>
      <sz val="10"/>
      <color theme="1"/>
      <name val="宋体"/>
      <family val="3"/>
      <charset val="134"/>
    </font>
    <font>
      <sz val="10"/>
      <color indexed="8"/>
      <name val="宋体"/>
      <family val="3"/>
      <charset val="134"/>
    </font>
    <font>
      <sz val="9"/>
      <color theme="1"/>
      <name val="宋体"/>
      <family val="3"/>
      <charset val="134"/>
      <scheme val="minor"/>
    </font>
    <font>
      <sz val="11"/>
      <color theme="1"/>
      <name val="宋体"/>
      <family val="3"/>
      <charset val="134"/>
      <scheme val="minor"/>
    </font>
    <font>
      <sz val="10"/>
      <name val="Arial"/>
      <family val="2"/>
    </font>
    <font>
      <sz val="8"/>
      <name val="宋体"/>
      <family val="3"/>
      <charset val="134"/>
    </font>
    <font>
      <sz val="10"/>
      <name val="宋体"/>
      <family val="3"/>
      <charset val="134"/>
    </font>
    <font>
      <sz val="9"/>
      <name val="宋体"/>
      <family val="3"/>
      <charset val="134"/>
      <scheme val="minor"/>
    </font>
    <font>
      <sz val="8"/>
      <color theme="1"/>
      <name val="宋体"/>
      <family val="3"/>
      <charset val="134"/>
      <scheme val="minor"/>
    </font>
    <font>
      <b/>
      <sz val="18"/>
      <name val="宋体"/>
      <family val="3"/>
      <charset val="134"/>
    </font>
    <font>
      <sz val="9"/>
      <name val="宋体"/>
      <family val="3"/>
      <charset val="134"/>
    </font>
    <font>
      <sz val="18"/>
      <name val="宋体"/>
      <family val="3"/>
      <charset val="134"/>
    </font>
    <font>
      <sz val="9"/>
      <name val="宋体"/>
      <family val="3"/>
      <charset val="134"/>
      <scheme val="major"/>
    </font>
    <font>
      <b/>
      <sz val="10"/>
      <name val="宋体"/>
      <family val="3"/>
      <charset val="134"/>
    </font>
    <font>
      <b/>
      <sz val="9"/>
      <name val="宋体"/>
      <family val="3"/>
      <charset val="134"/>
    </font>
    <font>
      <sz val="8"/>
      <name val="宋体"/>
      <family val="3"/>
      <charset val="134"/>
    </font>
  </fonts>
  <fills count="27">
    <fill>
      <patternFill patternType="none"/>
    </fill>
    <fill>
      <patternFill patternType="gray125"/>
    </fill>
    <fill>
      <patternFill patternType="solid">
        <fgColor indexed="11"/>
        <bgColor indexed="64"/>
      </patternFill>
    </fill>
    <fill>
      <patternFill patternType="solid">
        <fgColor indexed="47"/>
        <bgColor indexed="64"/>
      </patternFill>
    </fill>
    <fill>
      <patternFill patternType="solid">
        <fgColor indexed="29"/>
        <bgColor indexed="64"/>
      </patternFill>
    </fill>
    <fill>
      <patternFill patternType="solid">
        <fgColor indexed="52"/>
        <bgColor indexed="64"/>
      </patternFill>
    </fill>
    <fill>
      <patternFill patternType="solid">
        <fgColor indexed="45"/>
        <bgColor indexed="64"/>
      </patternFill>
    </fill>
    <fill>
      <patternFill patternType="solid">
        <fgColor indexed="49"/>
        <bgColor indexed="64"/>
      </patternFill>
    </fill>
    <fill>
      <patternFill patternType="solid">
        <fgColor indexed="44"/>
        <bgColor indexed="64"/>
      </patternFill>
    </fill>
    <fill>
      <patternFill patternType="solid">
        <fgColor indexed="22"/>
        <bgColor indexed="64"/>
      </patternFill>
    </fill>
    <fill>
      <patternFill patternType="solid">
        <fgColor indexed="30"/>
        <bgColor indexed="64"/>
      </patternFill>
    </fill>
    <fill>
      <patternFill patternType="solid">
        <fgColor indexed="57"/>
        <bgColor indexed="64"/>
      </patternFill>
    </fill>
    <fill>
      <patternFill patternType="solid">
        <fgColor indexed="42"/>
        <bgColor indexed="64"/>
      </patternFill>
    </fill>
    <fill>
      <patternFill patternType="solid">
        <fgColor indexed="10"/>
        <bgColor indexed="64"/>
      </patternFill>
    </fill>
    <fill>
      <patternFill patternType="solid">
        <fgColor indexed="36"/>
        <bgColor indexed="64"/>
      </patternFill>
    </fill>
    <fill>
      <patternFill patternType="solid">
        <fgColor indexed="9"/>
        <bgColor indexed="64"/>
      </patternFill>
    </fill>
    <fill>
      <patternFill patternType="solid">
        <fgColor indexed="26"/>
        <bgColor indexed="64"/>
      </patternFill>
    </fill>
    <fill>
      <patternFill patternType="solid">
        <fgColor indexed="46"/>
        <bgColor indexed="64"/>
      </patternFill>
    </fill>
    <fill>
      <patternFill patternType="solid">
        <fgColor indexed="53"/>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31"/>
        <bgColor indexed="64"/>
      </patternFill>
    </fill>
    <fill>
      <patternFill patternType="solid">
        <fgColor indexed="55"/>
        <bgColor indexed="64"/>
      </patternFill>
    </fill>
    <fill>
      <patternFill patternType="solid">
        <fgColor indexed="27"/>
        <bgColor indexed="64"/>
      </patternFill>
    </fill>
    <fill>
      <patternFill patternType="solid">
        <fgColor indexed="62"/>
        <bgColor indexed="64"/>
      </patternFill>
    </fill>
    <fill>
      <patternFill patternType="solid">
        <fgColor indexed="25"/>
        <bgColor indexed="64"/>
      </patternFill>
    </fill>
  </fills>
  <borders count="29">
    <border>
      <left/>
      <right/>
      <top/>
      <bottom/>
      <diagonal/>
    </border>
    <border>
      <left style="thin">
        <color auto="1"/>
      </left>
      <right style="thin">
        <color auto="1"/>
      </right>
      <top style="thin">
        <color auto="1"/>
      </top>
      <bottom style="thin">
        <color auto="1"/>
      </bottom>
      <diagonal/>
    </border>
    <border>
      <left/>
      <right/>
      <top/>
      <bottom style="medium">
        <color indexed="30"/>
      </bottom>
      <diagonal/>
    </border>
    <border>
      <left/>
      <right/>
      <top/>
      <bottom style="thick">
        <color indexed="62"/>
      </bottom>
      <diagonal/>
    </border>
    <border>
      <left/>
      <right/>
      <top/>
      <bottom style="thick">
        <color indexed="22"/>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medium">
        <color indexed="44"/>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49"/>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auto="1"/>
      </bottom>
      <diagonal/>
    </border>
  </borders>
  <cellStyleXfs count="551">
    <xf numFmtId="0" fontId="0" fillId="0" borderId="0">
      <alignment vertical="center"/>
    </xf>
    <xf numFmtId="0" fontId="35" fillId="0" borderId="5" applyNumberFormat="0" applyFill="0" applyAlignment="0" applyProtection="0">
      <alignment vertical="center"/>
    </xf>
    <xf numFmtId="0" fontId="19" fillId="15" borderId="0" applyNumberFormat="0" applyBorder="0" applyAlignment="0" applyProtection="0">
      <alignment vertical="center"/>
    </xf>
    <xf numFmtId="0" fontId="17" fillId="13" borderId="0" applyNumberFormat="0" applyBorder="0" applyAlignment="0" applyProtection="0">
      <alignment vertical="center"/>
    </xf>
    <xf numFmtId="0" fontId="34" fillId="0" borderId="0">
      <alignment vertical="center"/>
    </xf>
    <xf numFmtId="0" fontId="17" fillId="2" borderId="0" applyNumberFormat="0" applyBorder="0" applyAlignment="0" applyProtection="0">
      <alignment vertical="center"/>
    </xf>
    <xf numFmtId="0" fontId="40" fillId="17" borderId="0" applyNumberFormat="0" applyBorder="0" applyAlignment="0" applyProtection="0">
      <alignment vertical="center"/>
    </xf>
    <xf numFmtId="0" fontId="36" fillId="15" borderId="9" applyNumberFormat="0" applyAlignment="0" applyProtection="0">
      <alignment vertical="center"/>
    </xf>
    <xf numFmtId="0" fontId="42" fillId="3" borderId="9" applyNumberFormat="0" applyAlignment="0" applyProtection="0">
      <alignment vertical="center"/>
    </xf>
    <xf numFmtId="0" fontId="33" fillId="12" borderId="0" applyNumberFormat="0" applyBorder="0" applyAlignment="0" applyProtection="0">
      <alignment vertical="center"/>
    </xf>
    <xf numFmtId="0" fontId="34" fillId="0" borderId="0">
      <alignment vertical="center"/>
    </xf>
    <xf numFmtId="0" fontId="17" fillId="5" borderId="0" applyNumberFormat="0" applyBorder="0" applyAlignment="0" applyProtection="0">
      <alignment vertical="center"/>
    </xf>
    <xf numFmtId="0" fontId="25" fillId="3" borderId="0" applyNumberFormat="0" applyBorder="0" applyAlignment="0" applyProtection="0">
      <alignment vertical="center"/>
    </xf>
    <xf numFmtId="0" fontId="34" fillId="0" borderId="0"/>
    <xf numFmtId="0" fontId="19" fillId="15" borderId="0" applyNumberFormat="0" applyBorder="0" applyAlignment="0" applyProtection="0">
      <alignment vertical="center"/>
    </xf>
    <xf numFmtId="0" fontId="33" fillId="12" borderId="0" applyNumberFormat="0" applyBorder="0" applyAlignment="0" applyProtection="0">
      <alignment vertical="center"/>
    </xf>
    <xf numFmtId="0" fontId="34" fillId="0" borderId="0">
      <alignment vertical="center"/>
    </xf>
    <xf numFmtId="0" fontId="17" fillId="4"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34" fillId="0" borderId="0">
      <alignment vertical="center"/>
    </xf>
    <xf numFmtId="0" fontId="17" fillId="4"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42" fillId="3" borderId="9" applyNumberFormat="0" applyAlignment="0" applyProtection="0">
      <alignment vertical="center"/>
    </xf>
    <xf numFmtId="0" fontId="36" fillId="9" borderId="9" applyNumberFormat="0" applyAlignment="0" applyProtection="0">
      <alignment vertical="center"/>
    </xf>
    <xf numFmtId="0" fontId="19" fillId="9" borderId="0" applyNumberFormat="0" applyBorder="0" applyAlignment="0" applyProtection="0">
      <alignment vertical="center"/>
    </xf>
    <xf numFmtId="0" fontId="33" fillId="12" borderId="0" applyNumberFormat="0" applyBorder="0" applyAlignment="0" applyProtection="0">
      <alignment vertical="center"/>
    </xf>
    <xf numFmtId="0" fontId="25" fillId="9" borderId="0" applyNumberFormat="0" applyBorder="0" applyAlignment="0" applyProtection="0">
      <alignment vertical="center"/>
    </xf>
    <xf numFmtId="0" fontId="19" fillId="4" borderId="0" applyNumberFormat="0" applyBorder="0" applyAlignment="0" applyProtection="0">
      <alignment vertical="center"/>
    </xf>
    <xf numFmtId="0" fontId="19" fillId="15" borderId="0" applyNumberFormat="0" applyBorder="0" applyAlignment="0" applyProtection="0">
      <alignment vertical="center"/>
    </xf>
    <xf numFmtId="0" fontId="32" fillId="0" borderId="2" applyNumberFormat="0" applyFill="0" applyAlignment="0" applyProtection="0">
      <alignment vertical="center"/>
    </xf>
    <xf numFmtId="0" fontId="19" fillId="12" borderId="0" applyNumberFormat="0" applyBorder="0" applyAlignment="0" applyProtection="0">
      <alignment vertical="center"/>
    </xf>
    <xf numFmtId="0" fontId="19" fillId="22" borderId="0" applyNumberFormat="0" applyBorder="0" applyAlignment="0" applyProtection="0">
      <alignment vertical="center"/>
    </xf>
    <xf numFmtId="0" fontId="34" fillId="0" borderId="0">
      <alignment vertical="center"/>
    </xf>
    <xf numFmtId="0" fontId="51" fillId="23" borderId="14" applyNumberFormat="0" applyAlignment="0" applyProtection="0">
      <alignment vertical="center"/>
    </xf>
    <xf numFmtId="0" fontId="35" fillId="0" borderId="5" applyNumberFormat="0" applyFill="0" applyAlignment="0" applyProtection="0">
      <alignment vertical="center"/>
    </xf>
    <xf numFmtId="0" fontId="17" fillId="2" borderId="0" applyNumberFormat="0" applyBorder="0" applyAlignment="0" applyProtection="0">
      <alignment vertical="center"/>
    </xf>
    <xf numFmtId="0" fontId="25" fillId="13" borderId="0" applyNumberFormat="0" applyBorder="0" applyAlignment="0" applyProtection="0">
      <alignment vertical="center"/>
    </xf>
    <xf numFmtId="0" fontId="40" fillId="6" borderId="0" applyNumberFormat="0" applyBorder="0" applyAlignment="0" applyProtection="0">
      <alignment vertical="center"/>
    </xf>
    <xf numFmtId="0" fontId="37" fillId="0" borderId="0" applyNumberFormat="0" applyFill="0" applyBorder="0" applyAlignment="0" applyProtection="0">
      <alignment vertical="center"/>
    </xf>
    <xf numFmtId="0" fontId="19" fillId="17" borderId="0" applyNumberFormat="0" applyBorder="0" applyAlignment="0" applyProtection="0">
      <alignment vertical="center"/>
    </xf>
    <xf numFmtId="0" fontId="35" fillId="0" borderId="5" applyNumberFormat="0" applyFill="0" applyAlignment="0" applyProtection="0">
      <alignment vertical="center"/>
    </xf>
    <xf numFmtId="0" fontId="25" fillId="19" borderId="0" applyNumberFormat="0" applyBorder="0" applyAlignment="0" applyProtection="0">
      <alignment vertical="center"/>
    </xf>
    <xf numFmtId="0" fontId="17" fillId="13" borderId="0" applyNumberFormat="0" applyBorder="0" applyAlignment="0" applyProtection="0">
      <alignment vertical="center"/>
    </xf>
    <xf numFmtId="0" fontId="40"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19" fillId="0" borderId="0">
      <alignment vertical="center"/>
    </xf>
    <xf numFmtId="0" fontId="19" fillId="22" borderId="0" applyNumberFormat="0" applyBorder="0" applyAlignment="0" applyProtection="0">
      <alignment vertical="center"/>
    </xf>
    <xf numFmtId="0" fontId="40" fillId="24" borderId="0" applyNumberFormat="0" applyBorder="0" applyAlignment="0" applyProtection="0">
      <alignment vertical="center"/>
    </xf>
    <xf numFmtId="0" fontId="36" fillId="9" borderId="9" applyNumberFormat="0" applyAlignment="0" applyProtection="0">
      <alignment vertical="center"/>
    </xf>
    <xf numFmtId="0" fontId="23" fillId="6" borderId="0" applyNumberFormat="0" applyBorder="0" applyAlignment="0" applyProtection="0">
      <alignment vertical="center"/>
    </xf>
    <xf numFmtId="0" fontId="52" fillId="0" borderId="0" applyNumberFormat="0" applyFill="0" applyBorder="0" applyAlignment="0" applyProtection="0">
      <alignment vertical="center"/>
    </xf>
    <xf numFmtId="0" fontId="40" fillId="3" borderId="0" applyNumberFormat="0" applyBorder="0" applyAlignment="0" applyProtection="0">
      <alignment vertical="center"/>
    </xf>
    <xf numFmtId="0" fontId="36" fillId="15" borderId="9" applyNumberFormat="0" applyAlignment="0" applyProtection="0">
      <alignment vertical="center"/>
    </xf>
    <xf numFmtId="0" fontId="23" fillId="6" borderId="0" applyNumberFormat="0" applyBorder="0" applyAlignment="0" applyProtection="0">
      <alignment vertical="center"/>
    </xf>
    <xf numFmtId="0" fontId="36" fillId="15" borderId="9" applyNumberFormat="0" applyAlignment="0" applyProtection="0">
      <alignment vertical="center"/>
    </xf>
    <xf numFmtId="0" fontId="19" fillId="12" borderId="0" applyNumberFormat="0" applyBorder="0" applyAlignment="0" applyProtection="0">
      <alignment vertical="center"/>
    </xf>
    <xf numFmtId="0" fontId="40" fillId="22" borderId="0" applyNumberFormat="0" applyBorder="0" applyAlignment="0" applyProtection="0">
      <alignment vertical="center"/>
    </xf>
    <xf numFmtId="0" fontId="17" fillId="13" borderId="0" applyNumberFormat="0" applyBorder="0" applyAlignment="0" applyProtection="0">
      <alignment vertical="center"/>
    </xf>
    <xf numFmtId="0" fontId="19" fillId="16" borderId="10" applyNumberFormat="0" applyFont="0" applyAlignment="0" applyProtection="0">
      <alignment vertical="center"/>
    </xf>
    <xf numFmtId="0" fontId="19" fillId="22" borderId="0" applyNumberFormat="0" applyBorder="0" applyAlignment="0" applyProtection="0">
      <alignment vertical="center"/>
    </xf>
    <xf numFmtId="0" fontId="19" fillId="4" borderId="0" applyNumberFormat="0" applyBorder="0" applyAlignment="0" applyProtection="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19" fillId="3" borderId="0" applyNumberFormat="0" applyBorder="0" applyAlignment="0" applyProtection="0">
      <alignment vertical="center"/>
    </xf>
    <xf numFmtId="0" fontId="19" fillId="6" borderId="0" applyNumberFormat="0" applyBorder="0" applyAlignment="0" applyProtection="0">
      <alignment vertical="center"/>
    </xf>
    <xf numFmtId="0" fontId="19" fillId="3" borderId="0" applyNumberFormat="0" applyBorder="0" applyAlignment="0" applyProtection="0">
      <alignment vertical="center"/>
    </xf>
    <xf numFmtId="0" fontId="19" fillId="6" borderId="0" applyNumberFormat="0" applyBorder="0" applyAlignment="0" applyProtection="0">
      <alignment vertical="center"/>
    </xf>
    <xf numFmtId="0" fontId="19" fillId="3"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4" borderId="0" applyNumberFormat="0" applyBorder="0" applyAlignment="0" applyProtection="0">
      <alignment vertical="center"/>
    </xf>
    <xf numFmtId="0" fontId="23" fillId="6" borderId="0" applyNumberFormat="0" applyBorder="0" applyAlignment="0" applyProtection="0">
      <alignment vertical="center"/>
    </xf>
    <xf numFmtId="0" fontId="19" fillId="4" borderId="0" applyNumberFormat="0" applyBorder="0" applyAlignment="0" applyProtection="0">
      <alignment vertical="center"/>
    </xf>
    <xf numFmtId="0" fontId="47" fillId="0" borderId="4" applyNumberFormat="0" applyFill="0" applyAlignment="0" applyProtection="0">
      <alignment vertical="center"/>
    </xf>
    <xf numFmtId="0" fontId="19" fillId="16" borderId="0" applyNumberFormat="0" applyBorder="0" applyAlignment="0" applyProtection="0">
      <alignment vertical="center"/>
    </xf>
    <xf numFmtId="0" fontId="23" fillId="6" borderId="0" applyNumberFormat="0" applyBorder="0" applyAlignment="0" applyProtection="0">
      <alignment vertical="center"/>
    </xf>
    <xf numFmtId="0" fontId="19" fillId="12" borderId="0" applyNumberFormat="0" applyBorder="0" applyAlignment="0" applyProtection="0">
      <alignment vertical="center"/>
    </xf>
    <xf numFmtId="0" fontId="19" fillId="16" borderId="0" applyNumberFormat="0" applyBorder="0" applyAlignment="0" applyProtection="0">
      <alignment vertical="center"/>
    </xf>
    <xf numFmtId="0" fontId="19" fillId="12" borderId="0" applyNumberFormat="0" applyBorder="0" applyAlignment="0" applyProtection="0">
      <alignment vertical="center"/>
    </xf>
    <xf numFmtId="0" fontId="19" fillId="4" borderId="0" applyNumberFormat="0" applyBorder="0" applyAlignment="0" applyProtection="0">
      <alignment vertical="center"/>
    </xf>
    <xf numFmtId="0" fontId="19" fillId="16" borderId="0" applyNumberFormat="0" applyBorder="0" applyAlignment="0" applyProtection="0">
      <alignment vertical="center"/>
    </xf>
    <xf numFmtId="0" fontId="32" fillId="0" borderId="0" applyNumberFormat="0" applyFill="0" applyBorder="0" applyAlignment="0" applyProtection="0">
      <alignment vertical="center"/>
    </xf>
    <xf numFmtId="0" fontId="25" fillId="7" borderId="0" applyNumberFormat="0" applyBorder="0" applyAlignment="0" applyProtection="0">
      <alignment vertical="center"/>
    </xf>
    <xf numFmtId="0" fontId="19" fillId="12" borderId="0" applyNumberFormat="0" applyBorder="0" applyAlignment="0" applyProtection="0">
      <alignment vertical="center"/>
    </xf>
    <xf numFmtId="0" fontId="34" fillId="0" borderId="0">
      <alignment vertical="center"/>
    </xf>
    <xf numFmtId="0" fontId="19" fillId="15" borderId="0" applyNumberFormat="0" applyBorder="0" applyAlignment="0" applyProtection="0">
      <alignment vertical="center"/>
    </xf>
    <xf numFmtId="0" fontId="23" fillId="6" borderId="0" applyNumberFormat="0" applyBorder="0" applyAlignment="0" applyProtection="0">
      <alignment vertical="center"/>
    </xf>
    <xf numFmtId="0" fontId="19" fillId="0" borderId="0">
      <alignment vertical="center"/>
    </xf>
    <xf numFmtId="0" fontId="19" fillId="17" borderId="0" applyNumberFormat="0" applyBorder="0" applyAlignment="0" applyProtection="0">
      <alignment vertical="center"/>
    </xf>
    <xf numFmtId="0" fontId="34" fillId="0" borderId="0"/>
    <xf numFmtId="0" fontId="19" fillId="15" borderId="0" applyNumberFormat="0" applyBorder="0" applyAlignment="0" applyProtection="0">
      <alignment vertical="center"/>
    </xf>
    <xf numFmtId="0" fontId="34" fillId="0" borderId="0">
      <alignment vertical="center"/>
    </xf>
    <xf numFmtId="0" fontId="19" fillId="17" borderId="0" applyNumberFormat="0" applyBorder="0" applyAlignment="0" applyProtection="0">
      <alignment vertical="center"/>
    </xf>
    <xf numFmtId="0" fontId="19" fillId="15" borderId="0" applyNumberFormat="0" applyBorder="0" applyAlignment="0" applyProtection="0">
      <alignment vertical="center"/>
    </xf>
    <xf numFmtId="0" fontId="34" fillId="0" borderId="0">
      <alignment vertical="center"/>
    </xf>
    <xf numFmtId="0" fontId="19" fillId="17" borderId="0" applyNumberFormat="0" applyBorder="0" applyAlignment="0" applyProtection="0">
      <alignment vertical="center"/>
    </xf>
    <xf numFmtId="0" fontId="34" fillId="0" borderId="0">
      <alignment vertical="center"/>
    </xf>
    <xf numFmtId="0" fontId="19" fillId="17" borderId="0" applyNumberFormat="0" applyBorder="0" applyAlignment="0" applyProtection="0">
      <alignment vertical="center"/>
    </xf>
    <xf numFmtId="0" fontId="21" fillId="0" borderId="0">
      <alignment vertical="center"/>
    </xf>
    <xf numFmtId="0" fontId="25" fillId="4" borderId="0" applyNumberFormat="0" applyBorder="0" applyAlignment="0" applyProtection="0">
      <alignment vertical="center"/>
    </xf>
    <xf numFmtId="0" fontId="19" fillId="17" borderId="0" applyNumberFormat="0" applyBorder="0" applyAlignment="0" applyProtection="0">
      <alignment vertical="center"/>
    </xf>
    <xf numFmtId="0" fontId="19" fillId="24" borderId="0" applyNumberFormat="0" applyBorder="0" applyAlignment="0" applyProtection="0">
      <alignment vertical="center"/>
    </xf>
    <xf numFmtId="0" fontId="19" fillId="24" borderId="0" applyNumberFormat="0" applyBorder="0" applyAlignment="0" applyProtection="0">
      <alignment vertical="center"/>
    </xf>
    <xf numFmtId="0" fontId="19" fillId="24" borderId="0" applyNumberFormat="0" applyBorder="0" applyAlignment="0" applyProtection="0">
      <alignment vertical="center"/>
    </xf>
    <xf numFmtId="0" fontId="19" fillId="24" borderId="0" applyNumberFormat="0" applyBorder="0" applyAlignment="0" applyProtection="0">
      <alignment vertical="center"/>
    </xf>
    <xf numFmtId="0" fontId="18" fillId="0" borderId="7" applyNumberFormat="0" applyFill="0" applyAlignment="0" applyProtection="0">
      <alignment vertical="center"/>
    </xf>
    <xf numFmtId="0" fontId="19" fillId="24" borderId="0" applyNumberFormat="0" applyBorder="0" applyAlignment="0" applyProtection="0">
      <alignment vertical="center"/>
    </xf>
    <xf numFmtId="0" fontId="19" fillId="24" borderId="0" applyNumberFormat="0" applyBorder="0" applyAlignment="0" applyProtection="0">
      <alignment vertical="center"/>
    </xf>
    <xf numFmtId="0" fontId="50" fillId="4" borderId="0" applyNumberFormat="0" applyBorder="0" applyAlignment="0" applyProtection="0">
      <alignment vertical="center"/>
    </xf>
    <xf numFmtId="0" fontId="19" fillId="24" borderId="0" applyNumberFormat="0" applyBorder="0" applyAlignment="0" applyProtection="0">
      <alignment vertical="center"/>
    </xf>
    <xf numFmtId="0" fontId="25" fillId="19" borderId="0" applyNumberFormat="0" applyBorder="0" applyAlignment="0" applyProtection="0">
      <alignment vertical="center"/>
    </xf>
    <xf numFmtId="0" fontId="19" fillId="24" borderId="0" applyNumberFormat="0" applyBorder="0" applyAlignment="0" applyProtection="0">
      <alignment vertical="center"/>
    </xf>
    <xf numFmtId="0" fontId="17" fillId="5" borderId="0" applyNumberFormat="0" applyBorder="0" applyAlignment="0" applyProtection="0">
      <alignment vertical="center"/>
    </xf>
    <xf numFmtId="0" fontId="19" fillId="3" borderId="0" applyNumberFormat="0" applyBorder="0" applyAlignment="0" applyProtection="0">
      <alignment vertical="center"/>
    </xf>
    <xf numFmtId="0" fontId="19" fillId="17"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19" fillId="8" borderId="0" applyNumberFormat="0" applyBorder="0" applyAlignment="0" applyProtection="0">
      <alignment vertical="center"/>
    </xf>
    <xf numFmtId="0" fontId="19" fillId="3" borderId="0" applyNumberFormat="0" applyBorder="0" applyAlignment="0" applyProtection="0">
      <alignment vertical="center"/>
    </xf>
    <xf numFmtId="0" fontId="44" fillId="19" borderId="0" applyNumberFormat="0" applyBorder="0" applyAlignment="0" applyProtection="0">
      <alignment vertical="center"/>
    </xf>
    <xf numFmtId="0" fontId="25" fillId="9" borderId="0" applyNumberFormat="0" applyBorder="0" applyAlignment="0" applyProtection="0">
      <alignment vertical="center"/>
    </xf>
    <xf numFmtId="0" fontId="19" fillId="3" borderId="0" applyNumberFormat="0" applyBorder="0" applyAlignment="0" applyProtection="0">
      <alignment vertical="center"/>
    </xf>
    <xf numFmtId="0" fontId="40" fillId="8" borderId="0" applyNumberFormat="0" applyBorder="0" applyAlignment="0" applyProtection="0">
      <alignment vertical="center"/>
    </xf>
    <xf numFmtId="0" fontId="40" fillId="4" borderId="0" applyNumberFormat="0" applyBorder="0" applyAlignment="0" applyProtection="0">
      <alignment vertical="center"/>
    </xf>
    <xf numFmtId="0" fontId="40" fillId="2" borderId="0" applyNumberFormat="0" applyBorder="0" applyAlignment="0" applyProtection="0">
      <alignment vertical="center"/>
    </xf>
    <xf numFmtId="0" fontId="40" fillId="17" borderId="0" applyNumberFormat="0" applyBorder="0" applyAlignment="0" applyProtection="0">
      <alignment vertical="center"/>
    </xf>
    <xf numFmtId="0" fontId="40" fillId="8" borderId="0" applyNumberFormat="0" applyBorder="0" applyAlignment="0" applyProtection="0">
      <alignment vertical="center"/>
    </xf>
    <xf numFmtId="0" fontId="49" fillId="0" borderId="0" applyNumberFormat="0" applyFill="0" applyBorder="0" applyAlignment="0" applyProtection="0">
      <alignment vertical="center"/>
    </xf>
    <xf numFmtId="0" fontId="40" fillId="20" borderId="0" applyNumberFormat="0" applyBorder="0" applyAlignment="0" applyProtection="0">
      <alignment vertical="center"/>
    </xf>
    <xf numFmtId="0" fontId="49" fillId="0" borderId="0" applyNumberFormat="0" applyFill="0" applyBorder="0" applyAlignment="0" applyProtection="0">
      <alignment vertical="center"/>
    </xf>
    <xf numFmtId="0" fontId="19" fillId="9" borderId="0" applyNumberFormat="0" applyBorder="0" applyAlignment="0" applyProtection="0">
      <alignment vertical="center"/>
    </xf>
    <xf numFmtId="0" fontId="19" fillId="8" borderId="0" applyNumberFormat="0" applyBorder="0" applyAlignment="0" applyProtection="0">
      <alignment vertical="center"/>
    </xf>
    <xf numFmtId="0" fontId="19" fillId="9" borderId="0" applyNumberFormat="0" applyBorder="0" applyAlignment="0" applyProtection="0">
      <alignment vertical="center"/>
    </xf>
    <xf numFmtId="0" fontId="19" fillId="8" borderId="0" applyNumberFormat="0" applyBorder="0" applyAlignment="0" applyProtection="0">
      <alignment vertical="center"/>
    </xf>
    <xf numFmtId="0" fontId="22" fillId="0" borderId="2" applyNumberFormat="0" applyFill="0" applyAlignment="0" applyProtection="0">
      <alignment vertical="center"/>
    </xf>
    <xf numFmtId="0" fontId="19" fillId="9" borderId="0" applyNumberFormat="0" applyBorder="0" applyAlignment="0" applyProtection="0">
      <alignment vertical="center"/>
    </xf>
    <xf numFmtId="0" fontId="19" fillId="8" borderId="0" applyNumberFormat="0" applyBorder="0" applyAlignment="0" applyProtection="0">
      <alignment vertical="center"/>
    </xf>
    <xf numFmtId="0" fontId="25" fillId="7" borderId="0" applyNumberFormat="0" applyBorder="0" applyAlignment="0" applyProtection="0">
      <alignment vertical="center"/>
    </xf>
    <xf numFmtId="0" fontId="34" fillId="0" borderId="0">
      <alignment vertical="center"/>
    </xf>
    <xf numFmtId="0" fontId="38" fillId="25" borderId="0" applyNumberFormat="0" applyBorder="0" applyAlignment="0" applyProtection="0">
      <alignment vertical="center"/>
    </xf>
    <xf numFmtId="0" fontId="19" fillId="8" borderId="0" applyNumberFormat="0" applyBorder="0" applyAlignment="0" applyProtection="0">
      <alignment vertical="center"/>
    </xf>
    <xf numFmtId="0" fontId="34" fillId="0" borderId="0">
      <alignment vertical="center"/>
    </xf>
    <xf numFmtId="0" fontId="19" fillId="8" borderId="0" applyNumberFormat="0" applyBorder="0" applyAlignment="0" applyProtection="0">
      <alignment vertical="center"/>
    </xf>
    <xf numFmtId="0" fontId="34" fillId="0" borderId="0">
      <alignment vertical="center"/>
    </xf>
    <xf numFmtId="0" fontId="38" fillId="13"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36" fillId="9" borderId="9" applyNumberFormat="0" applyAlignment="0" applyProtection="0">
      <alignment vertical="center"/>
    </xf>
    <xf numFmtId="0" fontId="19" fillId="19" borderId="0" applyNumberFormat="0" applyBorder="0" applyAlignment="0" applyProtection="0">
      <alignment vertical="center"/>
    </xf>
    <xf numFmtId="0" fontId="36" fillId="9" borderId="9" applyNumberFormat="0" applyAlignment="0" applyProtection="0">
      <alignment vertical="center"/>
    </xf>
    <xf numFmtId="0" fontId="33" fillId="12" borderId="0" applyNumberFormat="0" applyBorder="0" applyAlignment="0" applyProtection="0">
      <alignment vertical="center"/>
    </xf>
    <xf numFmtId="0" fontId="19" fillId="2" borderId="0" applyNumberFormat="0" applyBorder="0" applyAlignment="0" applyProtection="0">
      <alignment vertical="center"/>
    </xf>
    <xf numFmtId="0" fontId="19" fillId="19" borderId="0" applyNumberFormat="0" applyBorder="0" applyAlignment="0" applyProtection="0">
      <alignment vertical="center"/>
    </xf>
    <xf numFmtId="0" fontId="19" fillId="2" borderId="0" applyNumberFormat="0" applyBorder="0" applyAlignment="0" applyProtection="0">
      <alignment vertical="center"/>
    </xf>
    <xf numFmtId="0" fontId="34" fillId="0" borderId="0">
      <alignment vertical="center"/>
    </xf>
    <xf numFmtId="0" fontId="19" fillId="19" borderId="0" applyNumberFormat="0" applyBorder="0" applyAlignment="0" applyProtection="0">
      <alignment vertical="center"/>
    </xf>
    <xf numFmtId="0" fontId="36" fillId="15" borderId="9" applyNumberFormat="0" applyAlignment="0" applyProtection="0">
      <alignment vertical="center"/>
    </xf>
    <xf numFmtId="0" fontId="19" fillId="2" borderId="0" applyNumberFormat="0" applyBorder="0" applyAlignment="0" applyProtection="0">
      <alignment vertical="center"/>
    </xf>
    <xf numFmtId="0" fontId="36" fillId="15" borderId="9" applyNumberFormat="0" applyAlignment="0" applyProtection="0">
      <alignment vertical="center"/>
    </xf>
    <xf numFmtId="0" fontId="19" fillId="2" borderId="0" applyNumberFormat="0" applyBorder="0" applyAlignment="0" applyProtection="0">
      <alignment vertical="center"/>
    </xf>
    <xf numFmtId="0" fontId="36" fillId="15" borderId="9" applyNumberFormat="0" applyAlignment="0" applyProtection="0">
      <alignment vertical="center"/>
    </xf>
    <xf numFmtId="0" fontId="19" fillId="12" borderId="0" applyNumberFormat="0" applyBorder="0" applyAlignment="0" applyProtection="0">
      <alignment vertical="center"/>
    </xf>
    <xf numFmtId="0" fontId="23" fillId="6" borderId="0" applyNumberFormat="0" applyBorder="0" applyAlignment="0" applyProtection="0">
      <alignment vertical="center"/>
    </xf>
    <xf numFmtId="0" fontId="19" fillId="12" borderId="0" applyNumberFormat="0" applyBorder="0" applyAlignment="0" applyProtection="0">
      <alignment vertical="center"/>
    </xf>
    <xf numFmtId="0" fontId="58" fillId="23" borderId="14" applyNumberFormat="0" applyAlignment="0" applyProtection="0">
      <alignment vertical="center"/>
    </xf>
    <xf numFmtId="0" fontId="27" fillId="0" borderId="5" applyNumberFormat="0" applyFill="0" applyAlignment="0" applyProtection="0">
      <alignment vertical="center"/>
    </xf>
    <xf numFmtId="0" fontId="36" fillId="9" borderId="9" applyNumberFormat="0" applyAlignment="0" applyProtection="0">
      <alignment vertical="center"/>
    </xf>
    <xf numFmtId="0" fontId="48" fillId="0" borderId="13" applyNumberFormat="0" applyFill="0" applyAlignment="0" applyProtection="0">
      <alignment vertical="center"/>
    </xf>
    <xf numFmtId="0" fontId="18" fillId="0" borderId="0" applyNumberFormat="0" applyFill="0" applyBorder="0" applyAlignment="0" applyProtection="0">
      <alignment vertical="center"/>
    </xf>
    <xf numFmtId="0" fontId="19" fillId="17" borderId="0" applyNumberFormat="0" applyBorder="0" applyAlignment="0" applyProtection="0">
      <alignment vertical="center"/>
    </xf>
    <xf numFmtId="0" fontId="51" fillId="23" borderId="14" applyNumberFormat="0" applyAlignment="0" applyProtection="0">
      <alignment vertical="center"/>
    </xf>
    <xf numFmtId="0" fontId="19" fillId="9" borderId="0" applyNumberFormat="0" applyBorder="0" applyAlignment="0" applyProtection="0">
      <alignment vertical="center"/>
    </xf>
    <xf numFmtId="0" fontId="51" fillId="23" borderId="14" applyNumberFormat="0" applyAlignment="0" applyProtection="0">
      <alignment vertical="center"/>
    </xf>
    <xf numFmtId="0" fontId="19" fillId="17" borderId="0" applyNumberFormat="0" applyBorder="0" applyAlignment="0" applyProtection="0">
      <alignment vertical="center"/>
    </xf>
    <xf numFmtId="0" fontId="25" fillId="7" borderId="0" applyNumberFormat="0" applyBorder="0" applyAlignment="0" applyProtection="0">
      <alignment vertical="center"/>
    </xf>
    <xf numFmtId="0" fontId="29" fillId="0" borderId="0" applyNumberFormat="0" applyFill="0" applyBorder="0" applyAlignment="0" applyProtection="0">
      <alignment vertical="center"/>
    </xf>
    <xf numFmtId="0" fontId="19" fillId="9" borderId="0" applyNumberFormat="0" applyBorder="0" applyAlignment="0" applyProtection="0">
      <alignment vertical="center"/>
    </xf>
    <xf numFmtId="0" fontId="36" fillId="9" borderId="9" applyNumberFormat="0" applyAlignment="0" applyProtection="0">
      <alignment vertical="center"/>
    </xf>
    <xf numFmtId="0" fontId="19" fillId="17" borderId="0" applyNumberFormat="0" applyBorder="0" applyAlignment="0" applyProtection="0">
      <alignment vertical="center"/>
    </xf>
    <xf numFmtId="0" fontId="19" fillId="8" borderId="0" applyNumberFormat="0" applyBorder="0" applyAlignment="0" applyProtection="0">
      <alignment vertical="center"/>
    </xf>
    <xf numFmtId="0" fontId="33" fillId="12" borderId="0" applyNumberFormat="0" applyBorder="0" applyAlignment="0" applyProtection="0">
      <alignment vertical="center"/>
    </xf>
    <xf numFmtId="0" fontId="25" fillId="3" borderId="0" applyNumberFormat="0" applyBorder="0" applyAlignment="0" applyProtection="0">
      <alignment vertical="center"/>
    </xf>
    <xf numFmtId="0" fontId="17" fillId="14" borderId="0" applyNumberFormat="0" applyBorder="0" applyAlignment="0" applyProtection="0">
      <alignment vertical="center"/>
    </xf>
    <xf numFmtId="0" fontId="19" fillId="8" borderId="0" applyNumberFormat="0" applyBorder="0" applyAlignment="0" applyProtection="0">
      <alignment vertical="center"/>
    </xf>
    <xf numFmtId="0" fontId="17" fillId="17" borderId="0" applyNumberFormat="0" applyBorder="0" applyAlignment="0" applyProtection="0">
      <alignment vertical="center"/>
    </xf>
    <xf numFmtId="0" fontId="19" fillId="8" borderId="0" applyNumberFormat="0" applyBorder="0" applyAlignment="0" applyProtection="0">
      <alignment vertical="center"/>
    </xf>
    <xf numFmtId="0" fontId="17" fillId="17"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33" fillId="12" borderId="0" applyNumberFormat="0" applyBorder="0" applyAlignment="0" applyProtection="0">
      <alignment vertical="center"/>
    </xf>
    <xf numFmtId="0" fontId="23" fillId="6" borderId="0" applyNumberFormat="0" applyBorder="0" applyAlignment="0" applyProtection="0">
      <alignment vertical="center"/>
    </xf>
    <xf numFmtId="0" fontId="17" fillId="7" borderId="0" applyNumberFormat="0" applyBorder="0" applyAlignment="0" applyProtection="0">
      <alignment vertical="center"/>
    </xf>
    <xf numFmtId="0" fontId="19" fillId="8" borderId="0" applyNumberFormat="0" applyBorder="0" applyAlignment="0" applyProtection="0">
      <alignment vertical="center"/>
    </xf>
    <xf numFmtId="0" fontId="26" fillId="0" borderId="4" applyNumberFormat="0" applyFill="0" applyAlignment="0" applyProtection="0">
      <alignment vertical="center"/>
    </xf>
    <xf numFmtId="0" fontId="19" fillId="3" borderId="0" applyNumberFormat="0" applyBorder="0" applyAlignment="0" applyProtection="0">
      <alignment vertical="center"/>
    </xf>
    <xf numFmtId="0" fontId="19" fillId="20" borderId="0" applyNumberFormat="0" applyBorder="0" applyAlignment="0" applyProtection="0">
      <alignment vertical="center"/>
    </xf>
    <xf numFmtId="0" fontId="19" fillId="3" borderId="0" applyNumberFormat="0" applyBorder="0" applyAlignment="0" applyProtection="0">
      <alignment vertical="center"/>
    </xf>
    <xf numFmtId="0" fontId="19" fillId="20" borderId="0" applyNumberFormat="0" applyBorder="0" applyAlignment="0" applyProtection="0">
      <alignment vertical="center"/>
    </xf>
    <xf numFmtId="0" fontId="19" fillId="3" borderId="0" applyNumberFormat="0" applyBorder="0" applyAlignment="0" applyProtection="0">
      <alignment vertical="center"/>
    </xf>
    <xf numFmtId="0" fontId="33" fillId="12" borderId="0" applyNumberFormat="0" applyBorder="0" applyAlignment="0" applyProtection="0">
      <alignment vertical="center"/>
    </xf>
    <xf numFmtId="0" fontId="19" fillId="20" borderId="0" applyNumberFormat="0" applyBorder="0" applyAlignment="0" applyProtection="0">
      <alignment vertical="center"/>
    </xf>
    <xf numFmtId="0" fontId="52" fillId="0" borderId="0" applyNumberFormat="0" applyFill="0" applyBorder="0" applyAlignment="0" applyProtection="0">
      <alignment vertical="center"/>
    </xf>
    <xf numFmtId="0" fontId="19" fillId="20" borderId="0" applyNumberFormat="0" applyBorder="0" applyAlignment="0" applyProtection="0">
      <alignment vertical="center"/>
    </xf>
    <xf numFmtId="0" fontId="19" fillId="3" borderId="0" applyNumberFormat="0" applyBorder="0" applyAlignment="0" applyProtection="0">
      <alignment vertical="center"/>
    </xf>
    <xf numFmtId="0" fontId="17" fillId="14" borderId="0" applyNumberFormat="0" applyBorder="0" applyAlignment="0" applyProtection="0">
      <alignment vertical="center"/>
    </xf>
    <xf numFmtId="0" fontId="38" fillId="10" borderId="0" applyNumberFormat="0" applyBorder="0" applyAlignment="0" applyProtection="0">
      <alignment vertical="center"/>
    </xf>
    <xf numFmtId="0" fontId="19" fillId="0" borderId="0">
      <alignment vertical="center"/>
    </xf>
    <xf numFmtId="0" fontId="38" fillId="4" borderId="0" applyNumberFormat="0" applyBorder="0" applyAlignment="0" applyProtection="0">
      <alignment vertical="center"/>
    </xf>
    <xf numFmtId="0" fontId="55" fillId="3" borderId="9" applyNumberFormat="0" applyAlignment="0" applyProtection="0">
      <alignment vertical="center"/>
    </xf>
    <xf numFmtId="0" fontId="19" fillId="0" borderId="0">
      <alignment vertical="center"/>
    </xf>
    <xf numFmtId="0" fontId="38" fillId="2" borderId="0" applyNumberFormat="0" applyBorder="0" applyAlignment="0" applyProtection="0">
      <alignment vertical="center"/>
    </xf>
    <xf numFmtId="0" fontId="33" fillId="12" borderId="0" applyNumberFormat="0" applyBorder="0" applyAlignment="0" applyProtection="0">
      <alignment vertical="center"/>
    </xf>
    <xf numFmtId="0" fontId="34" fillId="0" borderId="0">
      <alignment vertical="center"/>
    </xf>
    <xf numFmtId="0" fontId="38" fillId="14" borderId="0" applyNumberFormat="0" applyBorder="0" applyAlignment="0" applyProtection="0">
      <alignment vertical="center"/>
    </xf>
    <xf numFmtId="0" fontId="34" fillId="0" borderId="0">
      <alignment vertical="center"/>
    </xf>
    <xf numFmtId="0" fontId="25" fillId="21" borderId="0" applyNumberFormat="0" applyBorder="0" applyAlignment="0" applyProtection="0">
      <alignment vertical="center"/>
    </xf>
    <xf numFmtId="0" fontId="38" fillId="7" borderId="0" applyNumberFormat="0" applyBorder="0" applyAlignment="0" applyProtection="0">
      <alignment vertical="center"/>
    </xf>
    <xf numFmtId="0" fontId="17" fillId="14" borderId="0" applyNumberFormat="0" applyBorder="0" applyAlignment="0" applyProtection="0">
      <alignment vertical="center"/>
    </xf>
    <xf numFmtId="0" fontId="38" fillId="5" borderId="0" applyNumberFormat="0" applyBorder="0" applyAlignment="0" applyProtection="0">
      <alignment vertical="center"/>
    </xf>
    <xf numFmtId="0" fontId="17" fillId="10" borderId="0" applyNumberFormat="0" applyBorder="0" applyAlignment="0" applyProtection="0">
      <alignment vertical="center"/>
    </xf>
    <xf numFmtId="0" fontId="18" fillId="0" borderId="8" applyNumberFormat="0" applyFill="0" applyAlignment="0" applyProtection="0">
      <alignment vertical="center"/>
    </xf>
    <xf numFmtId="0" fontId="25" fillId="7" borderId="0" applyNumberFormat="0" applyBorder="0" applyAlignment="0" applyProtection="0">
      <alignment vertical="center"/>
    </xf>
    <xf numFmtId="0" fontId="34" fillId="0" borderId="0">
      <alignment vertical="center"/>
    </xf>
    <xf numFmtId="0" fontId="17" fillId="10" borderId="0" applyNumberFormat="0" applyBorder="0" applyAlignment="0" applyProtection="0">
      <alignment vertical="center"/>
    </xf>
    <xf numFmtId="0" fontId="33" fillId="12" borderId="0" applyNumberFormat="0" applyBorder="0" applyAlignment="0" applyProtection="0">
      <alignment vertical="center"/>
    </xf>
    <xf numFmtId="0" fontId="25" fillId="7"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8" borderId="0" applyNumberFormat="0" applyBorder="0" applyAlignment="0" applyProtection="0">
      <alignment vertical="center"/>
    </xf>
    <xf numFmtId="0" fontId="49" fillId="0" borderId="0" applyNumberFormat="0" applyFill="0" applyBorder="0" applyAlignment="0" applyProtection="0">
      <alignment vertical="center"/>
    </xf>
    <xf numFmtId="0" fontId="17" fillId="8" borderId="0" applyNumberFormat="0" applyBorder="0" applyAlignment="0" applyProtection="0">
      <alignment vertical="center"/>
    </xf>
    <xf numFmtId="0" fontId="17" fillId="25" borderId="0" applyNumberFormat="0" applyBorder="0" applyAlignment="0" applyProtection="0">
      <alignment vertical="center"/>
    </xf>
    <xf numFmtId="0" fontId="34" fillId="0" borderId="0">
      <alignment vertical="center"/>
    </xf>
    <xf numFmtId="0" fontId="25" fillId="4" borderId="0" applyNumberFormat="0" applyBorder="0" applyAlignment="0" applyProtection="0">
      <alignment vertical="center"/>
    </xf>
    <xf numFmtId="0" fontId="34" fillId="0" borderId="0">
      <alignment vertical="center"/>
    </xf>
    <xf numFmtId="0" fontId="34" fillId="0" borderId="0">
      <alignment vertical="center"/>
    </xf>
    <xf numFmtId="0" fontId="23" fillId="6" borderId="0" applyNumberFormat="0" applyBorder="0" applyAlignment="0" applyProtection="0">
      <alignment vertical="center"/>
    </xf>
    <xf numFmtId="0" fontId="17" fillId="4" borderId="0" applyNumberFormat="0" applyBorder="0" applyAlignment="0" applyProtection="0">
      <alignment vertical="center"/>
    </xf>
    <xf numFmtId="0" fontId="25" fillId="4" borderId="0" applyNumberFormat="0" applyBorder="0" applyAlignment="0" applyProtection="0">
      <alignment vertical="center"/>
    </xf>
    <xf numFmtId="0" fontId="34" fillId="0" borderId="0">
      <alignment vertical="center"/>
    </xf>
    <xf numFmtId="0" fontId="19" fillId="16" borderId="10" applyNumberFormat="0" applyFont="0" applyAlignment="0" applyProtection="0">
      <alignment vertical="center"/>
    </xf>
    <xf numFmtId="0" fontId="17" fillId="4" borderId="0" applyNumberFormat="0" applyBorder="0" applyAlignment="0" applyProtection="0">
      <alignment vertical="center"/>
    </xf>
    <xf numFmtId="0" fontId="21" fillId="0" borderId="0">
      <alignment vertical="center"/>
    </xf>
    <xf numFmtId="0" fontId="17" fillId="4" borderId="0" applyNumberFormat="0" applyBorder="0" applyAlignment="0" applyProtection="0">
      <alignment vertical="center"/>
    </xf>
    <xf numFmtId="0" fontId="34" fillId="0" borderId="0">
      <alignment vertical="center"/>
    </xf>
    <xf numFmtId="0" fontId="25" fillId="19" borderId="0" applyNumberFormat="0" applyBorder="0" applyAlignment="0" applyProtection="0">
      <alignment vertical="center"/>
    </xf>
    <xf numFmtId="0" fontId="17" fillId="2" borderId="0" applyNumberFormat="0" applyBorder="0" applyAlignment="0" applyProtection="0">
      <alignment vertical="center"/>
    </xf>
    <xf numFmtId="0" fontId="17" fillId="2" borderId="0" applyNumberFormat="0" applyBorder="0" applyAlignment="0" applyProtection="0">
      <alignment vertical="center"/>
    </xf>
    <xf numFmtId="0" fontId="17" fillId="12" borderId="0" applyNumberFormat="0" applyBorder="0" applyAlignment="0" applyProtection="0">
      <alignment vertical="center"/>
    </xf>
    <xf numFmtId="0" fontId="23" fillId="6" borderId="0" applyNumberFormat="0" applyBorder="0" applyAlignment="0" applyProtection="0">
      <alignment vertical="center"/>
    </xf>
    <xf numFmtId="0" fontId="17" fillId="12" borderId="0" applyNumberFormat="0" applyBorder="0" applyAlignment="0" applyProtection="0">
      <alignment vertical="center"/>
    </xf>
    <xf numFmtId="0" fontId="19" fillId="16" borderId="10" applyNumberFormat="0" applyFont="0" applyAlignment="0" applyProtection="0">
      <alignment vertical="center"/>
    </xf>
    <xf numFmtId="0" fontId="17" fillId="14" borderId="0" applyNumberFormat="0" applyBorder="0" applyAlignment="0" applyProtection="0">
      <alignment vertical="center"/>
    </xf>
    <xf numFmtId="0" fontId="25" fillId="9" borderId="0" applyNumberFormat="0" applyBorder="0" applyAlignment="0" applyProtection="0">
      <alignment vertical="center"/>
    </xf>
    <xf numFmtId="0" fontId="17" fillId="14" borderId="0" applyNumberFormat="0" applyBorder="0" applyAlignment="0" applyProtection="0">
      <alignment vertical="center"/>
    </xf>
    <xf numFmtId="0" fontId="34" fillId="0" borderId="0">
      <alignment vertical="center"/>
    </xf>
    <xf numFmtId="0" fontId="60" fillId="23" borderId="14" applyNumberFormat="0" applyAlignment="0" applyProtection="0">
      <alignment vertical="center"/>
    </xf>
    <xf numFmtId="0" fontId="23" fillId="6" borderId="0" applyNumberFormat="0" applyBorder="0" applyAlignment="0" applyProtection="0">
      <alignment vertical="center"/>
    </xf>
    <xf numFmtId="0" fontId="25" fillId="7" borderId="0" applyNumberFormat="0" applyBorder="0" applyAlignment="0" applyProtection="0">
      <alignment vertical="center"/>
    </xf>
    <xf numFmtId="0" fontId="17" fillId="7" borderId="0" applyNumberFormat="0" applyBorder="0" applyAlignment="0" applyProtection="0">
      <alignment vertical="center"/>
    </xf>
    <xf numFmtId="0" fontId="25" fillId="7" borderId="0" applyNumberFormat="0" applyBorder="0" applyAlignment="0" applyProtection="0">
      <alignment vertical="center"/>
    </xf>
    <xf numFmtId="0" fontId="17" fillId="7" borderId="0" applyNumberFormat="0" applyBorder="0" applyAlignment="0" applyProtection="0">
      <alignment vertical="center"/>
    </xf>
    <xf numFmtId="0" fontId="41" fillId="0" borderId="0" applyNumberFormat="0" applyFill="0" applyBorder="0" applyAlignment="0" applyProtection="0">
      <alignment vertical="center"/>
    </xf>
    <xf numFmtId="0" fontId="17" fillId="7" borderId="0" applyNumberFormat="0" applyBorder="0" applyAlignment="0" applyProtection="0">
      <alignment vertical="center"/>
    </xf>
    <xf numFmtId="0" fontId="33" fillId="12" borderId="0" applyNumberFormat="0" applyBorder="0" applyAlignment="0" applyProtection="0">
      <alignment vertical="center"/>
    </xf>
    <xf numFmtId="0" fontId="17" fillId="8" borderId="0" applyNumberFormat="0" applyBorder="0" applyAlignment="0" applyProtection="0">
      <alignment vertical="center"/>
    </xf>
    <xf numFmtId="0" fontId="33" fillId="12" borderId="0" applyNumberFormat="0" applyBorder="0" applyAlignment="0" applyProtection="0">
      <alignment vertical="center"/>
    </xf>
    <xf numFmtId="0" fontId="17" fillId="8" borderId="0" applyNumberFormat="0" applyBorder="0" applyAlignment="0" applyProtection="0">
      <alignment vertical="center"/>
    </xf>
    <xf numFmtId="0" fontId="25" fillId="3"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3" borderId="0" applyNumberFormat="0" applyBorder="0" applyAlignment="0" applyProtection="0">
      <alignment vertical="center"/>
    </xf>
    <xf numFmtId="0" fontId="17" fillId="3" borderId="0" applyNumberFormat="0" applyBorder="0" applyAlignment="0" applyProtection="0">
      <alignment vertical="center"/>
    </xf>
    <xf numFmtId="0" fontId="38" fillId="11" borderId="0" applyNumberFormat="0" applyBorder="0" applyAlignment="0" applyProtection="0">
      <alignment vertical="center"/>
    </xf>
    <xf numFmtId="0" fontId="38" fillId="14" borderId="0" applyNumberFormat="0" applyBorder="0" applyAlignment="0" applyProtection="0">
      <alignment vertical="center"/>
    </xf>
    <xf numFmtId="0" fontId="19" fillId="0" borderId="0">
      <alignment vertical="center"/>
    </xf>
    <xf numFmtId="0" fontId="38" fillId="7" borderId="0" applyNumberFormat="0" applyBorder="0" applyAlignment="0" applyProtection="0">
      <alignment vertical="center"/>
    </xf>
    <xf numFmtId="0" fontId="38" fillId="18" borderId="0" applyNumberFormat="0" applyBorder="0" applyAlignment="0" applyProtection="0">
      <alignment vertical="center"/>
    </xf>
    <xf numFmtId="0" fontId="34" fillId="0" borderId="0">
      <alignment vertical="center"/>
    </xf>
    <xf numFmtId="0" fontId="61" fillId="6" borderId="0" applyNumberFormat="0" applyBorder="0" applyAlignment="0" applyProtection="0">
      <alignment vertical="center"/>
    </xf>
    <xf numFmtId="0" fontId="54" fillId="9" borderId="9" applyNumberFormat="0" applyAlignment="0" applyProtection="0">
      <alignment vertical="center"/>
    </xf>
    <xf numFmtId="0" fontId="54" fillId="9" borderId="9" applyNumberFormat="0" applyAlignment="0" applyProtection="0">
      <alignment vertical="center"/>
    </xf>
    <xf numFmtId="0" fontId="34" fillId="0" borderId="0">
      <alignment vertical="center"/>
    </xf>
    <xf numFmtId="0" fontId="59" fillId="0" borderId="0" applyNumberFormat="0" applyFill="0" applyBorder="0" applyAlignment="0" applyProtection="0">
      <alignment vertical="center"/>
    </xf>
    <xf numFmtId="0" fontId="34" fillId="0" borderId="0">
      <alignment vertical="center"/>
    </xf>
    <xf numFmtId="0" fontId="45" fillId="12" borderId="0" applyNumberFormat="0" applyBorder="0" applyAlignment="0" applyProtection="0">
      <alignment vertical="center"/>
    </xf>
    <xf numFmtId="0" fontId="34" fillId="0" borderId="0">
      <alignment vertical="center"/>
    </xf>
    <xf numFmtId="0" fontId="33" fillId="12" borderId="0" applyNumberFormat="0" applyBorder="0" applyAlignment="0" applyProtection="0">
      <alignment vertical="center"/>
    </xf>
    <xf numFmtId="0" fontId="24" fillId="0" borderId="3" applyNumberFormat="0" applyFill="0" applyAlignment="0" applyProtection="0">
      <alignment vertical="center"/>
    </xf>
    <xf numFmtId="0" fontId="51" fillId="23" borderId="14" applyNumberFormat="0" applyAlignment="0" applyProtection="0">
      <alignment vertical="center"/>
    </xf>
    <xf numFmtId="0" fontId="21" fillId="0" borderId="0">
      <alignment vertical="center"/>
    </xf>
    <xf numFmtId="0" fontId="56" fillId="0" borderId="0" applyNumberFormat="0" applyFill="0" applyBorder="0" applyAlignment="0" applyProtection="0">
      <alignment vertical="center"/>
    </xf>
    <xf numFmtId="0" fontId="19" fillId="16" borderId="10" applyNumberFormat="0" applyFont="0" applyAlignment="0" applyProtection="0">
      <alignment vertical="center"/>
    </xf>
    <xf numFmtId="0" fontId="31" fillId="9" borderId="6" applyNumberFormat="0" applyAlignment="0" applyProtection="0">
      <alignment vertical="center"/>
    </xf>
    <xf numFmtId="0" fontId="33" fillId="12" borderId="0" applyNumberFormat="0" applyBorder="0" applyAlignment="0" applyProtection="0">
      <alignment vertical="center"/>
    </xf>
    <xf numFmtId="0" fontId="31" fillId="9" borderId="6" applyNumberFormat="0" applyAlignment="0" applyProtection="0">
      <alignment vertical="center"/>
    </xf>
    <xf numFmtId="0" fontId="34" fillId="0" borderId="0">
      <alignment vertical="center"/>
    </xf>
    <xf numFmtId="0" fontId="30" fillId="0" borderId="0" applyNumberFormat="0" applyFill="0" applyBorder="0" applyAlignment="0" applyProtection="0">
      <alignment vertical="center"/>
    </xf>
    <xf numFmtId="0" fontId="43" fillId="0" borderId="11" applyNumberFormat="0" applyFill="0" applyAlignment="0" applyProtection="0">
      <alignment vertical="center"/>
    </xf>
    <xf numFmtId="0" fontId="20" fillId="0" borderId="0" applyNumberFormat="0" applyFill="0" applyBorder="0" applyAlignment="0" applyProtection="0">
      <alignment vertical="center"/>
    </xf>
    <xf numFmtId="0" fontId="33" fillId="12" borderId="0" applyNumberFormat="0" applyBorder="0" applyAlignment="0" applyProtection="0">
      <alignment vertical="center"/>
    </xf>
    <xf numFmtId="0" fontId="46" fillId="0" borderId="12" applyNumberFormat="0" applyFill="0" applyAlignment="0" applyProtection="0">
      <alignment vertical="center"/>
    </xf>
    <xf numFmtId="0" fontId="39" fillId="0" borderId="3" applyNumberFormat="0" applyFill="0" applyAlignment="0" applyProtection="0">
      <alignment vertical="center"/>
    </xf>
    <xf numFmtId="0" fontId="46" fillId="0" borderId="12" applyNumberFormat="0" applyFill="0" applyAlignment="0" applyProtection="0">
      <alignment vertical="center"/>
    </xf>
    <xf numFmtId="0" fontId="23" fillId="6" borderId="0" applyNumberFormat="0" applyBorder="0" applyAlignment="0" applyProtection="0">
      <alignment vertical="center"/>
    </xf>
    <xf numFmtId="0" fontId="39" fillId="0" borderId="3" applyNumberFormat="0" applyFill="0" applyAlignment="0" applyProtection="0">
      <alignment vertical="center"/>
    </xf>
    <xf numFmtId="0" fontId="46" fillId="0" borderId="12" applyNumberFormat="0" applyFill="0" applyAlignment="0" applyProtection="0">
      <alignment vertical="center"/>
    </xf>
    <xf numFmtId="0" fontId="33" fillId="12" borderId="0" applyNumberFormat="0" applyBorder="0" applyAlignment="0" applyProtection="0">
      <alignment vertical="center"/>
    </xf>
    <xf numFmtId="0" fontId="39" fillId="0" borderId="3" applyNumberFormat="0" applyFill="0" applyAlignment="0" applyProtection="0">
      <alignment vertical="center"/>
    </xf>
    <xf numFmtId="0" fontId="48" fillId="0" borderId="11" applyNumberFormat="0" applyFill="0" applyAlignment="0" applyProtection="0">
      <alignment vertical="center"/>
    </xf>
    <xf numFmtId="0" fontId="39" fillId="0" borderId="3" applyNumberFormat="0" applyFill="0" applyAlignment="0" applyProtection="0">
      <alignment vertical="center"/>
    </xf>
    <xf numFmtId="0" fontId="46" fillId="0" borderId="8" applyNumberFormat="0" applyFill="0" applyAlignment="0" applyProtection="0">
      <alignment vertical="center"/>
    </xf>
    <xf numFmtId="0" fontId="36" fillId="15" borderId="9" applyNumberFormat="0" applyAlignment="0" applyProtection="0">
      <alignment vertical="center"/>
    </xf>
    <xf numFmtId="0" fontId="46" fillId="0" borderId="8" applyNumberFormat="0" applyFill="0" applyAlignment="0" applyProtection="0">
      <alignment vertical="center"/>
    </xf>
    <xf numFmtId="0" fontId="28" fillId="0" borderId="4" applyNumberFormat="0" applyFill="0" applyAlignment="0" applyProtection="0">
      <alignment vertical="center"/>
    </xf>
    <xf numFmtId="0" fontId="26" fillId="0" borderId="4" applyNumberFormat="0" applyFill="0" applyAlignment="0" applyProtection="0">
      <alignment vertical="center"/>
    </xf>
    <xf numFmtId="0" fontId="33" fillId="12" borderId="0" applyNumberFormat="0" applyBorder="0" applyAlignment="0" applyProtection="0">
      <alignment vertical="center"/>
    </xf>
    <xf numFmtId="0" fontId="28" fillId="0" borderId="4" applyNumberFormat="0" applyFill="0" applyAlignment="0" applyProtection="0">
      <alignment vertical="center"/>
    </xf>
    <xf numFmtId="0" fontId="28" fillId="0" borderId="4" applyNumberFormat="0" applyFill="0" applyAlignment="0" applyProtection="0">
      <alignment vertical="center"/>
    </xf>
    <xf numFmtId="0" fontId="26" fillId="0" borderId="4" applyNumberFormat="0" applyFill="0" applyAlignment="0" applyProtection="0">
      <alignment vertical="center"/>
    </xf>
    <xf numFmtId="0" fontId="34" fillId="0" borderId="0">
      <alignment vertical="center"/>
    </xf>
    <xf numFmtId="0" fontId="26" fillId="0" borderId="4" applyNumberFormat="0" applyFill="0" applyAlignment="0" applyProtection="0">
      <alignment vertical="center"/>
    </xf>
    <xf numFmtId="0" fontId="28" fillId="0" borderId="8" applyNumberFormat="0" applyFill="0" applyAlignment="0" applyProtection="0">
      <alignment vertical="center"/>
    </xf>
    <xf numFmtId="0" fontId="28" fillId="0" borderId="8" applyNumberFormat="0" applyFill="0" applyAlignment="0" applyProtection="0">
      <alignment vertical="center"/>
    </xf>
    <xf numFmtId="0" fontId="18" fillId="0" borderId="8" applyNumberFormat="0" applyFill="0" applyAlignment="0" applyProtection="0">
      <alignment vertical="center"/>
    </xf>
    <xf numFmtId="0" fontId="58" fillId="23" borderId="14" applyNumberFormat="0" applyAlignment="0" applyProtection="0">
      <alignment vertical="center"/>
    </xf>
    <xf numFmtId="0" fontId="22" fillId="0" borderId="2" applyNumberFormat="0" applyFill="0" applyAlignment="0" applyProtection="0">
      <alignment vertical="center"/>
    </xf>
    <xf numFmtId="0" fontId="18" fillId="0" borderId="8" applyNumberFormat="0" applyFill="0" applyAlignment="0" applyProtection="0">
      <alignment vertical="center"/>
    </xf>
    <xf numFmtId="0" fontId="22" fillId="0" borderId="2" applyNumberFormat="0" applyFill="0" applyAlignment="0" applyProtection="0">
      <alignment vertical="center"/>
    </xf>
    <xf numFmtId="0" fontId="22" fillId="0" borderId="2" applyNumberFormat="0" applyFill="0" applyAlignment="0" applyProtection="0">
      <alignment vertical="center"/>
    </xf>
    <xf numFmtId="0" fontId="18" fillId="0" borderId="7" applyNumberFormat="0" applyFill="0" applyAlignment="0" applyProtection="0">
      <alignment vertical="center"/>
    </xf>
    <xf numFmtId="0" fontId="1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48" fillId="0" borderId="11" applyNumberFormat="0" applyFill="0" applyAlignment="0" applyProtection="0">
      <alignment vertical="center"/>
    </xf>
    <xf numFmtId="0" fontId="22" fillId="0" borderId="0" applyNumberFormat="0" applyFill="0" applyBorder="0" applyAlignment="0" applyProtection="0">
      <alignment vertical="center"/>
    </xf>
    <xf numFmtId="0" fontId="19" fillId="0" borderId="0">
      <alignment vertical="center"/>
    </xf>
    <xf numFmtId="0" fontId="22" fillId="0" borderId="0" applyNumberFormat="0" applyFill="0" applyBorder="0" applyAlignment="0" applyProtection="0">
      <alignment vertical="center"/>
    </xf>
    <xf numFmtId="0" fontId="17" fillId="7" borderId="0" applyNumberFormat="0" applyBorder="0" applyAlignment="0" applyProtection="0">
      <alignment vertical="center"/>
    </xf>
    <xf numFmtId="0" fontId="37" fillId="0" borderId="0" applyNumberFormat="0" applyFill="0" applyBorder="0" applyAlignment="0" applyProtection="0">
      <alignment vertical="center"/>
    </xf>
    <xf numFmtId="0" fontId="17" fillId="7" borderId="0" applyNumberFormat="0" applyBorder="0" applyAlignment="0" applyProtection="0">
      <alignment vertical="center"/>
    </xf>
    <xf numFmtId="0" fontId="48" fillId="0" borderId="11" applyNumberFormat="0" applyFill="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23" fillId="6" borderId="0" applyNumberFormat="0" applyBorder="0" applyAlignment="0" applyProtection="0">
      <alignment vertical="center"/>
    </xf>
    <xf numFmtId="0" fontId="37" fillId="0" borderId="0" applyNumberFormat="0" applyFill="0" applyBorder="0" applyAlignment="0" applyProtection="0">
      <alignment vertical="center"/>
    </xf>
    <xf numFmtId="0" fontId="17" fillId="13" borderId="0" applyNumberFormat="0" applyBorder="0" applyAlignment="0" applyProtection="0">
      <alignment vertical="center"/>
    </xf>
    <xf numFmtId="0" fontId="23" fillId="6" borderId="0" applyNumberFormat="0" applyBorder="0" applyAlignment="0" applyProtection="0">
      <alignment vertical="center"/>
    </xf>
    <xf numFmtId="0" fontId="37"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33" fillId="12" borderId="0" applyNumberFormat="0" applyBorder="0" applyAlignment="0" applyProtection="0">
      <alignment vertical="center"/>
    </xf>
    <xf numFmtId="0" fontId="34" fillId="0" borderId="0">
      <alignment vertical="center"/>
    </xf>
    <xf numFmtId="0" fontId="56" fillId="0" borderId="0" applyNumberFormat="0" applyFill="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50" fillId="4" borderId="0" applyNumberFormat="0" applyBorder="0" applyAlignment="0" applyProtection="0">
      <alignment vertical="center"/>
    </xf>
    <xf numFmtId="0" fontId="34" fillId="0" borderId="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34" fillId="0" borderId="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19" fillId="0" borderId="0">
      <alignment vertical="center"/>
    </xf>
    <xf numFmtId="0" fontId="33" fillId="12"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48" fillId="0" borderId="13" applyNumberFormat="0" applyFill="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49" fillId="0" borderId="0" applyNumberFormat="0" applyFill="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34" fillId="0" borderId="0">
      <alignment vertical="center"/>
    </xf>
    <xf numFmtId="0" fontId="25" fillId="7" borderId="0" applyNumberFormat="0" applyBorder="0" applyAlignment="0" applyProtection="0">
      <alignment vertical="center"/>
    </xf>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1" fillId="0" borderId="0">
      <alignment vertical="center"/>
    </xf>
    <xf numFmtId="0" fontId="21" fillId="0" borderId="0">
      <alignment vertical="center"/>
    </xf>
    <xf numFmtId="0" fontId="33" fillId="12" borderId="0" applyNumberFormat="0" applyBorder="0" applyAlignment="0" applyProtection="0">
      <alignment vertical="center"/>
    </xf>
    <xf numFmtId="0" fontId="34" fillId="0" borderId="0">
      <alignment vertical="center"/>
    </xf>
    <xf numFmtId="0" fontId="34" fillId="0" borderId="0">
      <alignment vertical="center"/>
    </xf>
    <xf numFmtId="0" fontId="34" fillId="0" borderId="0">
      <alignment vertical="center"/>
    </xf>
    <xf numFmtId="0" fontId="19"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19" fillId="0" borderId="0">
      <alignment vertical="center"/>
    </xf>
    <xf numFmtId="0" fontId="19" fillId="0" borderId="0">
      <alignment vertical="center"/>
    </xf>
    <xf numFmtId="0" fontId="19" fillId="0" borderId="0">
      <alignment vertical="center"/>
    </xf>
    <xf numFmtId="0" fontId="34" fillId="0" borderId="0">
      <alignment vertical="center"/>
    </xf>
    <xf numFmtId="0" fontId="19" fillId="0" borderId="0">
      <alignment vertical="center"/>
    </xf>
    <xf numFmtId="0" fontId="62" fillId="0" borderId="0">
      <alignment vertical="center"/>
    </xf>
    <xf numFmtId="0" fontId="34" fillId="0" borderId="0">
      <alignment vertical="center"/>
    </xf>
    <xf numFmtId="0" fontId="34" fillId="0" borderId="0">
      <alignment vertical="center"/>
    </xf>
    <xf numFmtId="0" fontId="34" fillId="0" borderId="0">
      <alignment vertical="center"/>
    </xf>
    <xf numFmtId="0" fontId="33" fillId="12" borderId="0" applyNumberFormat="0" applyBorder="0" applyAlignment="0" applyProtection="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pplyProtection="0">
      <alignment vertical="center"/>
    </xf>
    <xf numFmtId="0" fontId="34" fillId="0" borderId="0">
      <alignment vertical="center"/>
    </xf>
    <xf numFmtId="0" fontId="19" fillId="0" borderId="0">
      <alignment vertical="center"/>
    </xf>
    <xf numFmtId="0" fontId="19" fillId="0" borderId="0">
      <alignment vertical="center"/>
    </xf>
    <xf numFmtId="0" fontId="19" fillId="0" borderId="0">
      <alignment vertical="center"/>
    </xf>
    <xf numFmtId="0" fontId="33" fillId="12" borderId="0" applyNumberFormat="0" applyBorder="0" applyAlignment="0" applyProtection="0">
      <alignment vertical="center"/>
    </xf>
    <xf numFmtId="0" fontId="19" fillId="0" borderId="0">
      <alignment vertical="center"/>
    </xf>
    <xf numFmtId="0" fontId="19" fillId="0" borderId="0">
      <alignment vertical="center"/>
    </xf>
    <xf numFmtId="0" fontId="34" fillId="0" borderId="0">
      <alignment vertical="center"/>
    </xf>
    <xf numFmtId="0" fontId="34" fillId="0" borderId="0">
      <alignment vertical="center"/>
    </xf>
    <xf numFmtId="0" fontId="34" fillId="0" borderId="0">
      <alignment vertical="center"/>
    </xf>
    <xf numFmtId="0" fontId="21" fillId="0" borderId="0">
      <alignment vertical="center"/>
    </xf>
    <xf numFmtId="0" fontId="33" fillId="12" borderId="0" applyNumberFormat="0" applyBorder="0" applyAlignment="0" applyProtection="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49" fillId="0" borderId="0" applyNumberFormat="0" applyFill="0" applyBorder="0" applyAlignment="0" applyProtection="0">
      <alignment vertical="center"/>
    </xf>
    <xf numFmtId="0" fontId="34" fillId="0" borderId="0">
      <alignment vertical="center"/>
    </xf>
    <xf numFmtId="0" fontId="34" fillId="0" borderId="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51" fillId="23" borderId="14" applyNumberFormat="0" applyAlignment="0" applyProtection="0">
      <alignment vertical="center"/>
    </xf>
    <xf numFmtId="0" fontId="33" fillId="12" borderId="0" applyNumberFormat="0" applyBorder="0" applyAlignment="0" applyProtection="0">
      <alignment vertical="center"/>
    </xf>
    <xf numFmtId="0" fontId="33" fillId="12" borderId="0" applyNumberFormat="0" applyBorder="0" applyAlignment="0" applyProtection="0">
      <alignment vertical="center"/>
    </xf>
    <xf numFmtId="0" fontId="48" fillId="0" borderId="13" applyNumberFormat="0" applyFill="0" applyAlignment="0" applyProtection="0">
      <alignment vertical="center"/>
    </xf>
    <xf numFmtId="0" fontId="48" fillId="0" borderId="13" applyNumberFormat="0" applyFill="0" applyAlignment="0" applyProtection="0">
      <alignment vertical="center"/>
    </xf>
    <xf numFmtId="0" fontId="58" fillId="23" borderId="14" applyNumberFormat="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35" fillId="0" borderId="5" applyNumberFormat="0" applyFill="0" applyAlignment="0" applyProtection="0">
      <alignment vertical="center"/>
    </xf>
    <xf numFmtId="0" fontId="17" fillId="25" borderId="0" applyNumberFormat="0" applyBorder="0" applyAlignment="0" applyProtection="0">
      <alignment vertical="center"/>
    </xf>
    <xf numFmtId="0" fontId="17" fillId="25" borderId="0" applyNumberFormat="0" applyBorder="0" applyAlignment="0" applyProtection="0">
      <alignment vertical="center"/>
    </xf>
    <xf numFmtId="0" fontId="17" fillId="25" borderId="0" applyNumberFormat="0" applyBorder="0" applyAlignment="0" applyProtection="0">
      <alignment vertical="center"/>
    </xf>
    <xf numFmtId="0" fontId="25" fillId="13" borderId="0" applyNumberFormat="0" applyBorder="0" applyAlignment="0" applyProtection="0">
      <alignment vertical="center"/>
    </xf>
    <xf numFmtId="0" fontId="25" fillId="13" borderId="0" applyNumberFormat="0" applyBorder="0" applyAlignment="0" applyProtection="0">
      <alignment vertical="center"/>
    </xf>
    <xf numFmtId="0" fontId="17" fillId="13" borderId="0" applyNumberFormat="0" applyBorder="0" applyAlignment="0" applyProtection="0">
      <alignment vertical="center"/>
    </xf>
    <xf numFmtId="0" fontId="25" fillId="11" borderId="0" applyNumberFormat="0" applyBorder="0" applyAlignment="0" applyProtection="0">
      <alignment vertical="center"/>
    </xf>
    <xf numFmtId="0" fontId="17" fillId="11" borderId="0" applyNumberFormat="0" applyBorder="0" applyAlignment="0" applyProtection="0">
      <alignment vertical="center"/>
    </xf>
    <xf numFmtId="0" fontId="25" fillId="11" borderId="0" applyNumberFormat="0" applyBorder="0" applyAlignment="0" applyProtection="0">
      <alignment vertical="center"/>
    </xf>
    <xf numFmtId="0" fontId="17" fillId="11" borderId="0" applyNumberFormat="0" applyBorder="0" applyAlignment="0" applyProtection="0">
      <alignment vertical="center"/>
    </xf>
    <xf numFmtId="0" fontId="25"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4" borderId="0" applyNumberFormat="0" applyBorder="0" applyAlignment="0" applyProtection="0">
      <alignment vertical="center"/>
    </xf>
    <xf numFmtId="0" fontId="25" fillId="21" borderId="0" applyNumberFormat="0" applyBorder="0" applyAlignment="0" applyProtection="0">
      <alignment vertical="center"/>
    </xf>
    <xf numFmtId="0" fontId="17" fillId="14" borderId="0" applyNumberFormat="0" applyBorder="0" applyAlignment="0" applyProtection="0">
      <alignment vertical="center"/>
    </xf>
    <xf numFmtId="0" fontId="25" fillId="21" borderId="0" applyNumberFormat="0" applyBorder="0" applyAlignment="0" applyProtection="0">
      <alignment vertical="center"/>
    </xf>
    <xf numFmtId="0" fontId="17" fillId="14" borderId="0" applyNumberFormat="0" applyBorder="0" applyAlignment="0" applyProtection="0">
      <alignment vertical="center"/>
    </xf>
    <xf numFmtId="0" fontId="17" fillId="26" borderId="0" applyNumberFormat="0" applyBorder="0" applyAlignment="0" applyProtection="0">
      <alignment vertical="center"/>
    </xf>
    <xf numFmtId="0" fontId="17" fillId="26" borderId="0" applyNumberFormat="0" applyBorder="0" applyAlignment="0" applyProtection="0">
      <alignment vertical="center"/>
    </xf>
    <xf numFmtId="0" fontId="17" fillId="7" borderId="0" applyNumberFormat="0" applyBorder="0" applyAlignment="0" applyProtection="0">
      <alignment vertical="center"/>
    </xf>
    <xf numFmtId="0" fontId="25" fillId="7" borderId="0" applyNumberFormat="0" applyBorder="0" applyAlignment="0" applyProtection="0">
      <alignment vertical="center"/>
    </xf>
    <xf numFmtId="0" fontId="17" fillId="7" borderId="0" applyNumberFormat="0" applyBorder="0" applyAlignment="0" applyProtection="0">
      <alignment vertical="center"/>
    </xf>
    <xf numFmtId="0" fontId="25" fillId="7" borderId="0" applyNumberFormat="0" applyBorder="0" applyAlignment="0" applyProtection="0">
      <alignment vertical="center"/>
    </xf>
    <xf numFmtId="0" fontId="17" fillId="7" borderId="0" applyNumberFormat="0" applyBorder="0" applyAlignment="0" applyProtection="0">
      <alignment vertical="center"/>
    </xf>
    <xf numFmtId="0" fontId="17" fillId="7" borderId="0" applyNumberFormat="0" applyBorder="0" applyAlignment="0" applyProtection="0">
      <alignment vertical="center"/>
    </xf>
    <xf numFmtId="0" fontId="17" fillId="7" borderId="0" applyNumberFormat="0" applyBorder="0" applyAlignment="0" applyProtection="0">
      <alignment vertical="center"/>
    </xf>
    <xf numFmtId="0" fontId="25" fillId="18" borderId="0" applyNumberFormat="0" applyBorder="0" applyAlignment="0" applyProtection="0">
      <alignment vertical="center"/>
    </xf>
    <xf numFmtId="0" fontId="17" fillId="18" borderId="0" applyNumberFormat="0" applyBorder="0" applyAlignment="0" applyProtection="0">
      <alignment vertical="center"/>
    </xf>
    <xf numFmtId="0" fontId="25" fillId="18" borderId="0" applyNumberFormat="0" applyBorder="0" applyAlignment="0" applyProtection="0">
      <alignment vertical="center"/>
    </xf>
    <xf numFmtId="0" fontId="17" fillId="18" borderId="0" applyNumberFormat="0" applyBorder="0" applyAlignment="0" applyProtection="0">
      <alignment vertical="center"/>
    </xf>
    <xf numFmtId="0" fontId="25" fillId="18"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50" fillId="19" borderId="0" applyNumberFormat="0" applyBorder="0" applyAlignment="0" applyProtection="0">
      <alignment vertical="center"/>
    </xf>
    <xf numFmtId="0" fontId="50" fillId="19" borderId="0" applyNumberFormat="0" applyBorder="0" applyAlignment="0" applyProtection="0">
      <alignment vertical="center"/>
    </xf>
    <xf numFmtId="0" fontId="50" fillId="19" borderId="0" applyNumberFormat="0" applyBorder="0" applyAlignment="0" applyProtection="0">
      <alignment vertical="center"/>
    </xf>
    <xf numFmtId="0" fontId="50" fillId="19" borderId="0" applyNumberFormat="0" applyBorder="0" applyAlignment="0" applyProtection="0">
      <alignment vertical="center"/>
    </xf>
    <xf numFmtId="0" fontId="50" fillId="19" borderId="0" applyNumberFormat="0" applyBorder="0" applyAlignment="0" applyProtection="0">
      <alignment vertical="center"/>
    </xf>
    <xf numFmtId="0" fontId="50" fillId="19" borderId="0" applyNumberFormat="0" applyBorder="0" applyAlignment="0" applyProtection="0">
      <alignment vertical="center"/>
    </xf>
    <xf numFmtId="0" fontId="50" fillId="19" borderId="0" applyNumberFormat="0" applyBorder="0" applyAlignment="0" applyProtection="0">
      <alignment vertical="center"/>
    </xf>
    <xf numFmtId="0" fontId="53" fillId="15" borderId="6" applyNumberFormat="0" applyAlignment="0" applyProtection="0">
      <alignment vertical="center"/>
    </xf>
    <xf numFmtId="0" fontId="53" fillId="9" borderId="6" applyNumberFormat="0" applyAlignment="0" applyProtection="0">
      <alignment vertical="center"/>
    </xf>
    <xf numFmtId="0" fontId="53" fillId="9" borderId="6" applyNumberFormat="0" applyAlignment="0" applyProtection="0">
      <alignment vertical="center"/>
    </xf>
    <xf numFmtId="0" fontId="53" fillId="15" borderId="6" applyNumberFormat="0" applyAlignment="0" applyProtection="0">
      <alignment vertical="center"/>
    </xf>
    <xf numFmtId="0" fontId="53" fillId="15" borderId="6" applyNumberFormat="0" applyAlignment="0" applyProtection="0">
      <alignment vertical="center"/>
    </xf>
    <xf numFmtId="0" fontId="53" fillId="15" borderId="6" applyNumberFormat="0" applyAlignment="0" applyProtection="0">
      <alignment vertical="center"/>
    </xf>
    <xf numFmtId="0" fontId="53" fillId="15" borderId="6" applyNumberFormat="0" applyAlignment="0" applyProtection="0">
      <alignment vertical="center"/>
    </xf>
    <xf numFmtId="0" fontId="53" fillId="9" borderId="6" applyNumberFormat="0" applyAlignment="0" applyProtection="0">
      <alignment vertical="center"/>
    </xf>
    <xf numFmtId="0" fontId="53" fillId="9" borderId="6" applyNumberFormat="0" applyAlignment="0" applyProtection="0">
      <alignment vertical="center"/>
    </xf>
    <xf numFmtId="0" fontId="53" fillId="9" borderId="6" applyNumberFormat="0" applyAlignment="0" applyProtection="0">
      <alignment vertical="center"/>
    </xf>
    <xf numFmtId="0" fontId="53" fillId="9" borderId="6" applyNumberFormat="0" applyAlignment="0" applyProtection="0">
      <alignment vertical="center"/>
    </xf>
    <xf numFmtId="0" fontId="53" fillId="15" borderId="6" applyNumberFormat="0" applyAlignment="0" applyProtection="0">
      <alignment vertical="center"/>
    </xf>
    <xf numFmtId="0" fontId="53" fillId="15" borderId="6" applyNumberFormat="0" applyAlignment="0" applyProtection="0">
      <alignment vertical="center"/>
    </xf>
    <xf numFmtId="0" fontId="55" fillId="3" borderId="9" applyNumberFormat="0" applyAlignment="0" applyProtection="0">
      <alignment vertical="center"/>
    </xf>
    <xf numFmtId="0" fontId="55" fillId="3" borderId="9" applyNumberFormat="0" applyAlignment="0" applyProtection="0">
      <alignment vertical="center"/>
    </xf>
    <xf numFmtId="0" fontId="55" fillId="3" borderId="9" applyNumberFormat="0" applyAlignment="0" applyProtection="0">
      <alignment vertical="center"/>
    </xf>
    <xf numFmtId="0" fontId="55" fillId="3" borderId="9" applyNumberFormat="0" applyAlignment="0" applyProtection="0">
      <alignment vertical="center"/>
    </xf>
    <xf numFmtId="0" fontId="55" fillId="3" borderId="9" applyNumberFormat="0" applyAlignment="0" applyProtection="0">
      <alignment vertical="center"/>
    </xf>
    <xf numFmtId="0" fontId="55" fillId="3" borderId="9" applyNumberFormat="0" applyAlignment="0" applyProtection="0">
      <alignment vertical="center"/>
    </xf>
    <xf numFmtId="0" fontId="55" fillId="3" borderId="9" applyNumberFormat="0" applyAlignment="0" applyProtection="0">
      <alignment vertical="center"/>
    </xf>
    <xf numFmtId="0" fontId="55" fillId="3" borderId="9" applyNumberFormat="0" applyAlignment="0" applyProtection="0">
      <alignment vertical="center"/>
    </xf>
    <xf numFmtId="0" fontId="55" fillId="3" borderId="9" applyNumberFormat="0" applyAlignment="0" applyProtection="0">
      <alignment vertical="center"/>
    </xf>
    <xf numFmtId="0" fontId="55" fillId="3" borderId="9" applyNumberFormat="0" applyAlignment="0" applyProtection="0">
      <alignment vertical="center"/>
    </xf>
    <xf numFmtId="0" fontId="55" fillId="3" borderId="9" applyNumberFormat="0" applyAlignment="0" applyProtection="0">
      <alignment vertical="center"/>
    </xf>
    <xf numFmtId="0" fontId="55" fillId="3" borderId="9" applyNumberFormat="0" applyAlignment="0" applyProtection="0">
      <alignment vertical="center"/>
    </xf>
    <xf numFmtId="0" fontId="57" fillId="0" borderId="0">
      <alignment vertical="center"/>
    </xf>
    <xf numFmtId="0" fontId="57" fillId="0" borderId="0">
      <alignment vertical="center"/>
    </xf>
    <xf numFmtId="0" fontId="57" fillId="0" borderId="0">
      <alignment vertical="center"/>
    </xf>
    <xf numFmtId="0" fontId="19" fillId="16" borderId="10" applyNumberFormat="0" applyFont="0" applyAlignment="0" applyProtection="0">
      <alignment vertical="center"/>
    </xf>
    <xf numFmtId="0" fontId="19" fillId="16" borderId="10" applyNumberFormat="0" applyFont="0" applyAlignment="0" applyProtection="0">
      <alignment vertical="center"/>
    </xf>
    <xf numFmtId="0" fontId="19" fillId="16" borderId="10" applyNumberFormat="0" applyFont="0" applyAlignment="0" applyProtection="0">
      <alignment vertical="center"/>
    </xf>
    <xf numFmtId="0" fontId="19" fillId="16" borderId="10" applyNumberFormat="0" applyFont="0" applyAlignment="0" applyProtection="0">
      <alignment vertical="center"/>
    </xf>
    <xf numFmtId="0" fontId="19" fillId="16" borderId="10" applyNumberFormat="0" applyFont="0" applyAlignment="0" applyProtection="0">
      <alignment vertical="center"/>
    </xf>
    <xf numFmtId="0" fontId="19" fillId="16" borderId="10" applyNumberFormat="0" applyFont="0" applyAlignment="0" applyProtection="0">
      <alignment vertical="center"/>
    </xf>
    <xf numFmtId="0" fontId="19" fillId="0" borderId="0">
      <alignment vertical="center"/>
    </xf>
    <xf numFmtId="43" fontId="71" fillId="0" borderId="0" applyFont="0" applyFill="0" applyBorder="0" applyAlignment="0" applyProtection="0">
      <alignment vertical="center"/>
    </xf>
    <xf numFmtId="0" fontId="72" fillId="0" borderId="0"/>
  </cellStyleXfs>
  <cellXfs count="265">
    <xf numFmtId="0" fontId="0" fillId="0" borderId="0" xfId="0">
      <alignment vertical="center"/>
    </xf>
    <xf numFmtId="0" fontId="1" fillId="0" borderId="0" xfId="0" applyFont="1" applyFill="1">
      <alignment vertical="center"/>
    </xf>
    <xf numFmtId="0" fontId="1" fillId="0" borderId="0" xfId="0" applyFont="1" applyFill="1" applyAlignment="1">
      <alignment horizontal="left" vertical="center" wrapText="1"/>
    </xf>
    <xf numFmtId="0" fontId="2" fillId="0" borderId="0" xfId="0" applyFont="1" applyFill="1" applyAlignment="1">
      <alignment horizontal="left" vertical="center" wrapText="1" shrinkToFit="1"/>
    </xf>
    <xf numFmtId="0" fontId="1" fillId="0" borderId="0" xfId="0" applyFont="1" applyFill="1" applyAlignment="1">
      <alignment horizontal="left" vertical="center"/>
    </xf>
    <xf numFmtId="177" fontId="1" fillId="0" borderId="0" xfId="0" applyNumberFormat="1" applyFont="1" applyFill="1">
      <alignment vertical="center"/>
    </xf>
    <xf numFmtId="176" fontId="3" fillId="0" borderId="0" xfId="0" applyNumberFormat="1" applyFont="1" applyFill="1">
      <alignment vertical="center"/>
    </xf>
    <xf numFmtId="0" fontId="0" fillId="0" borderId="0" xfId="0" applyFill="1">
      <alignment vertical="center"/>
    </xf>
    <xf numFmtId="0" fontId="4" fillId="0" borderId="0" xfId="0" applyFont="1" applyFill="1">
      <alignment vertical="center"/>
    </xf>
    <xf numFmtId="0" fontId="5" fillId="0" borderId="0" xfId="0" applyFont="1" applyFill="1" applyAlignment="1">
      <alignment horizontal="center" vertical="center"/>
    </xf>
    <xf numFmtId="0" fontId="5" fillId="0" borderId="0" xfId="0" applyFont="1" applyFill="1" applyAlignment="1">
      <alignment horizontal="left" vertical="center" wrapText="1"/>
    </xf>
    <xf numFmtId="0" fontId="6" fillId="0" borderId="0" xfId="0" applyFont="1" applyFill="1" applyAlignment="1">
      <alignment horizontal="left" vertical="center" wrapText="1" shrinkToFit="1"/>
    </xf>
    <xf numFmtId="0" fontId="5" fillId="0" borderId="0" xfId="0" applyFont="1" applyFill="1" applyAlignment="1">
      <alignment horizontal="left" vertical="center"/>
    </xf>
    <xf numFmtId="177" fontId="5" fillId="0" borderId="0" xfId="0" applyNumberFormat="1" applyFont="1" applyFill="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shrinkToFit="1"/>
    </xf>
    <xf numFmtId="177" fontId="3"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3" fillId="0" borderId="1" xfId="402" applyFont="1" applyFill="1" applyBorder="1" applyAlignment="1">
      <alignment horizontal="center" vertical="center" wrapText="1"/>
    </xf>
    <xf numFmtId="0" fontId="3" fillId="0" borderId="1" xfId="402" applyFont="1" applyFill="1" applyBorder="1" applyAlignment="1">
      <alignment horizontal="center" vertical="center" wrapText="1" shrinkToFit="1"/>
    </xf>
    <xf numFmtId="0" fontId="3" fillId="0" borderId="1" xfId="402" applyNumberFormat="1" applyFont="1" applyFill="1" applyBorder="1" applyAlignment="1">
      <alignment horizontal="center" vertical="center" wrapText="1"/>
    </xf>
    <xf numFmtId="0" fontId="3" fillId="0" borderId="1" xfId="448" applyFont="1" applyFill="1" applyBorder="1" applyAlignment="1">
      <alignment horizontal="center" vertical="center" wrapText="1"/>
    </xf>
    <xf numFmtId="177" fontId="3" fillId="0" borderId="1" xfId="402"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shrinkToFit="1"/>
    </xf>
    <xf numFmtId="0" fontId="11" fillId="0" borderId="1" xfId="0"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177" fontId="9"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NumberFormat="1"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177" fontId="10" fillId="0" borderId="1" xfId="0" applyNumberFormat="1" applyFont="1" applyFill="1" applyBorder="1" applyAlignment="1">
      <alignment horizontal="center" vertical="center" wrapText="1"/>
    </xf>
    <xf numFmtId="176" fontId="12" fillId="0" borderId="0" xfId="0" applyNumberFormat="1" applyFont="1" applyFill="1" applyAlignment="1">
      <alignment horizontal="center" vertical="center"/>
    </xf>
    <xf numFmtId="0" fontId="13" fillId="0" borderId="0" xfId="0" applyFont="1" applyFill="1" applyAlignment="1">
      <alignment vertical="center"/>
    </xf>
    <xf numFmtId="0" fontId="14" fillId="0" borderId="0" xfId="0" applyFont="1" applyFill="1" applyAlignment="1">
      <alignment horizontal="center" vertical="center"/>
    </xf>
    <xf numFmtId="176" fontId="3" fillId="0" borderId="1" xfId="0" applyNumberFormat="1" applyFont="1" applyFill="1" applyBorder="1" applyAlignment="1">
      <alignment horizontal="center" vertical="center" wrapText="1"/>
    </xf>
    <xf numFmtId="0" fontId="13" fillId="0" borderId="0" xfId="0" applyFont="1" applyFill="1" applyAlignment="1">
      <alignment horizontal="center" vertical="center" wrapText="1"/>
    </xf>
    <xf numFmtId="0" fontId="15" fillId="0" borderId="0" xfId="0" applyFont="1" applyFill="1" applyAlignment="1">
      <alignment horizontal="center" vertical="center"/>
    </xf>
    <xf numFmtId="176" fontId="10"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shrinkToFi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0" fontId="16" fillId="0" borderId="1" xfId="0" applyFont="1" applyFill="1" applyBorder="1" applyAlignment="1">
      <alignment horizontal="center" vertical="center" wrapText="1"/>
    </xf>
    <xf numFmtId="0" fontId="2" fillId="0" borderId="1" xfId="0" applyFont="1" applyFill="1" applyBorder="1" applyAlignment="1">
      <alignment horizontal="center" vertical="center" wrapText="1" shrinkToFit="1"/>
    </xf>
    <xf numFmtId="0" fontId="1"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177" fontId="1"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shrinkToFit="1"/>
    </xf>
    <xf numFmtId="0" fontId="9" fillId="0" borderId="1" xfId="0" applyFont="1" applyFill="1" applyBorder="1" applyAlignment="1">
      <alignment horizontal="center" vertical="center" wrapText="1" shrinkToFit="1"/>
    </xf>
    <xf numFmtId="176" fontId="3" fillId="0" borderId="1" xfId="0" applyNumberFormat="1" applyFont="1" applyFill="1" applyBorder="1" applyAlignment="1">
      <alignment horizontal="center" vertical="center" wrapText="1"/>
    </xf>
    <xf numFmtId="176" fontId="9"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shrinkToFit="1"/>
    </xf>
    <xf numFmtId="177" fontId="3" fillId="0" borderId="1" xfId="0" applyNumberFormat="1" applyFont="1" applyFill="1" applyBorder="1" applyAlignment="1">
      <alignment horizontal="center" vertical="center" wrapText="1"/>
    </xf>
    <xf numFmtId="0" fontId="63" fillId="0" borderId="0" xfId="404" applyFont="1" applyFill="1" applyBorder="1" applyAlignment="1">
      <alignment horizontal="left" vertical="center" wrapText="1"/>
    </xf>
    <xf numFmtId="0" fontId="8" fillId="0" borderId="0" xfId="404" applyFont="1" applyFill="1" applyBorder="1" applyAlignment="1">
      <alignment horizontal="center" vertical="center" wrapText="1"/>
    </xf>
    <xf numFmtId="0" fontId="8" fillId="0" borderId="0" xfId="404" applyFont="1" applyFill="1" applyAlignment="1">
      <alignment horizontal="center" vertical="center" wrapText="1"/>
    </xf>
    <xf numFmtId="0" fontId="8" fillId="0" borderId="15" xfId="404" applyFont="1" applyFill="1" applyBorder="1" applyAlignment="1">
      <alignment horizontal="center" vertical="center" wrapText="1"/>
    </xf>
    <xf numFmtId="0" fontId="8" fillId="0" borderId="1" xfId="404" applyFont="1" applyFill="1" applyBorder="1" applyAlignment="1">
      <alignment horizontal="center" vertical="center" wrapText="1"/>
    </xf>
    <xf numFmtId="0" fontId="8" fillId="0" borderId="21" xfId="404" applyFont="1" applyFill="1" applyBorder="1" applyAlignment="1">
      <alignment horizontal="center" vertical="center" wrapText="1"/>
    </xf>
    <xf numFmtId="178" fontId="8" fillId="0" borderId="1" xfId="404" applyNumberFormat="1" applyFont="1" applyFill="1" applyBorder="1" applyAlignment="1">
      <alignment horizontal="center" vertical="center" wrapText="1"/>
    </xf>
    <xf numFmtId="179" fontId="8" fillId="0" borderId="1" xfId="404" applyNumberFormat="1" applyFont="1" applyFill="1" applyBorder="1" applyAlignment="1">
      <alignment horizontal="center" vertical="center" wrapText="1"/>
    </xf>
    <xf numFmtId="0" fontId="8" fillId="0" borderId="18" xfId="404" applyFont="1" applyFill="1" applyBorder="1" applyAlignment="1">
      <alignment horizontal="center" vertical="center" wrapText="1"/>
    </xf>
    <xf numFmtId="0" fontId="0" fillId="0" borderId="18" xfId="0" applyBorder="1" applyAlignment="1">
      <alignment horizontal="center" vertical="center"/>
    </xf>
    <xf numFmtId="0" fontId="0" fillId="0" borderId="1" xfId="0" applyBorder="1" applyAlignment="1">
      <alignment horizontal="center" vertical="center"/>
    </xf>
    <xf numFmtId="0" fontId="0" fillId="15" borderId="0" xfId="0" applyFill="1">
      <alignment vertical="center"/>
    </xf>
    <xf numFmtId="0" fontId="68" fillId="0" borderId="23" xfId="0" applyNumberFormat="1" applyFont="1" applyBorder="1" applyAlignment="1">
      <alignment horizontal="center" vertical="center" wrapText="1"/>
    </xf>
    <xf numFmtId="0" fontId="9" fillId="0" borderId="23" xfId="0" applyFont="1" applyBorder="1" applyAlignment="1">
      <alignment horizontal="center" vertical="center" wrapText="1"/>
    </xf>
    <xf numFmtId="0" fontId="69" fillId="15" borderId="23" xfId="0" applyFont="1" applyFill="1" applyBorder="1" applyAlignment="1">
      <alignment horizontal="center" vertical="center" shrinkToFit="1"/>
    </xf>
    <xf numFmtId="0" fontId="69" fillId="15" borderId="27" xfId="0" applyFont="1" applyFill="1" applyBorder="1" applyAlignment="1">
      <alignment horizontal="center" vertical="center" shrinkToFit="1"/>
    </xf>
    <xf numFmtId="0" fontId="69" fillId="15" borderId="27" xfId="0" applyFont="1" applyFill="1" applyBorder="1" applyAlignment="1">
      <alignment vertical="center"/>
    </xf>
    <xf numFmtId="182" fontId="8" fillId="15" borderId="23" xfId="548" applyNumberFormat="1" applyFont="1" applyFill="1" applyBorder="1" applyAlignment="1">
      <alignment horizontal="center" vertical="center" shrinkToFit="1"/>
    </xf>
    <xf numFmtId="181" fontId="69" fillId="15" borderId="23" xfId="0" applyNumberFormat="1" applyFont="1" applyFill="1" applyBorder="1" applyAlignment="1">
      <alignment horizontal="center" vertical="center"/>
    </xf>
    <xf numFmtId="0" fontId="65" fillId="15" borderId="0" xfId="0" applyFont="1" applyFill="1">
      <alignment vertical="center"/>
    </xf>
    <xf numFmtId="0" fontId="21" fillId="15" borderId="28" xfId="0" applyFont="1" applyFill="1" applyBorder="1" applyAlignment="1">
      <alignment horizontal="center" vertical="center"/>
    </xf>
    <xf numFmtId="0" fontId="69" fillId="15" borderId="23" xfId="0" applyFont="1" applyFill="1" applyBorder="1" applyAlignment="1">
      <alignment horizontal="center" vertical="center" wrapText="1"/>
    </xf>
    <xf numFmtId="0" fontId="66" fillId="15" borderId="23" xfId="306" applyNumberFormat="1" applyFont="1" applyFill="1" applyBorder="1" applyAlignment="1">
      <alignment horizontal="center" vertical="center" wrapText="1"/>
    </xf>
    <xf numFmtId="0" fontId="70" fillId="15" borderId="23" xfId="0" applyFont="1" applyFill="1" applyBorder="1" applyAlignment="1">
      <alignment horizontal="center" vertical="center"/>
    </xf>
    <xf numFmtId="0" fontId="69" fillId="15" borderId="23" xfId="0" applyFont="1" applyFill="1" applyBorder="1" applyAlignment="1">
      <alignment horizontal="center" vertical="center"/>
    </xf>
    <xf numFmtId="0" fontId="66" fillId="15" borderId="27" xfId="306" applyNumberFormat="1" applyFont="1" applyFill="1" applyBorder="1" applyAlignment="1">
      <alignment horizontal="center" vertical="center" wrapText="1"/>
    </xf>
    <xf numFmtId="182" fontId="8" fillId="15" borderId="27" xfId="548" applyNumberFormat="1" applyFont="1" applyFill="1" applyBorder="1" applyAlignment="1">
      <alignment horizontal="center" vertical="center" shrinkToFit="1"/>
    </xf>
    <xf numFmtId="0" fontId="9" fillId="15" borderId="23" xfId="0" applyFont="1" applyFill="1" applyBorder="1" applyAlignment="1">
      <alignment horizontal="center" vertical="center"/>
    </xf>
    <xf numFmtId="0" fontId="0" fillId="0" borderId="0" xfId="0" applyFont="1">
      <alignment vertical="center"/>
    </xf>
    <xf numFmtId="0" fontId="0" fillId="0" borderId="0" xfId="0" applyFont="1" applyAlignment="1">
      <alignment horizontal="left" vertical="center" wrapText="1"/>
    </xf>
    <xf numFmtId="184" fontId="0" fillId="0" borderId="0" xfId="0" applyNumberFormat="1" applyFont="1" applyAlignment="1">
      <alignment horizontal="left" vertical="center" wrapText="1"/>
    </xf>
    <xf numFmtId="184" fontId="0" fillId="0" borderId="0" xfId="0" applyNumberFormat="1" applyFont="1">
      <alignment vertical="center"/>
    </xf>
    <xf numFmtId="184" fontId="0" fillId="0" borderId="0" xfId="0" applyNumberFormat="1" applyFont="1" applyAlignment="1">
      <alignment horizontal="right" vertical="center" wrapText="1"/>
    </xf>
    <xf numFmtId="0" fontId="0" fillId="0" borderId="0" xfId="0" applyFont="1" applyAlignment="1">
      <alignment horizontal="right" vertical="center" wrapText="1"/>
    </xf>
    <xf numFmtId="0" fontId="0" fillId="0" borderId="0" xfId="0" applyNumberFormat="1" applyFont="1" applyAlignment="1">
      <alignment horizontal="center" vertical="center" wrapText="1"/>
    </xf>
    <xf numFmtId="0" fontId="0" fillId="15" borderId="23" xfId="0" applyFill="1" applyBorder="1" applyAlignment="1">
      <alignment vertical="center"/>
    </xf>
    <xf numFmtId="0" fontId="0" fillId="15" borderId="23" xfId="0" applyFill="1" applyBorder="1" applyAlignment="1">
      <alignment horizontal="center" vertical="center"/>
    </xf>
    <xf numFmtId="0" fontId="76" fillId="15" borderId="23" xfId="0" applyFont="1" applyFill="1" applyBorder="1" applyAlignment="1">
      <alignment vertical="center" wrapText="1"/>
    </xf>
    <xf numFmtId="0" fontId="73" fillId="0" borderId="27" xfId="0" applyNumberFormat="1" applyFont="1" applyBorder="1" applyAlignment="1">
      <alignment horizontal="center" vertical="center" wrapText="1"/>
    </xf>
    <xf numFmtId="0" fontId="76" fillId="15" borderId="23" xfId="0" applyFont="1" applyFill="1" applyBorder="1" applyAlignment="1">
      <alignment horizontal="center" vertical="center" wrapText="1"/>
    </xf>
    <xf numFmtId="0" fontId="73" fillId="0" borderId="23" xfId="0" applyNumberFormat="1" applyFont="1" applyBorder="1" applyAlignment="1">
      <alignment vertical="center" wrapText="1"/>
    </xf>
    <xf numFmtId="0" fontId="76" fillId="15" borderId="27" xfId="0" applyFont="1" applyFill="1" applyBorder="1" applyAlignment="1">
      <alignment vertical="center" wrapText="1"/>
    </xf>
    <xf numFmtId="0" fontId="69" fillId="15" borderId="19" xfId="0" applyFont="1" applyFill="1" applyBorder="1" applyAlignment="1">
      <alignment vertical="center" shrinkToFit="1"/>
    </xf>
    <xf numFmtId="0" fontId="69" fillId="15" borderId="21" xfId="0" applyFont="1" applyFill="1" applyBorder="1" applyAlignment="1">
      <alignment vertical="center" shrinkToFit="1"/>
    </xf>
    <xf numFmtId="180" fontId="19" fillId="15" borderId="23" xfId="0" applyNumberFormat="1" applyFont="1" applyFill="1" applyBorder="1" applyAlignment="1">
      <alignment horizontal="center" vertical="center"/>
    </xf>
    <xf numFmtId="0" fontId="0" fillId="15" borderId="23" xfId="0" applyFill="1" applyBorder="1">
      <alignment vertical="center"/>
    </xf>
    <xf numFmtId="0" fontId="19" fillId="15" borderId="26" xfId="0" applyFont="1" applyFill="1" applyBorder="1" applyAlignment="1">
      <alignment horizontal="center" vertical="center"/>
    </xf>
    <xf numFmtId="0" fontId="79" fillId="0" borderId="0" xfId="0" applyFont="1">
      <alignment vertical="center"/>
    </xf>
    <xf numFmtId="183" fontId="74" fillId="0" borderId="0" xfId="0" applyNumberFormat="1" applyFont="1" applyAlignment="1">
      <alignment horizontal="left" vertical="center" wrapText="1"/>
    </xf>
    <xf numFmtId="0" fontId="74" fillId="0" borderId="0" xfId="0" applyFont="1" applyAlignment="1">
      <alignment vertical="center" wrapText="1"/>
    </xf>
    <xf numFmtId="0" fontId="74" fillId="0" borderId="0" xfId="0" applyNumberFormat="1" applyFont="1" applyAlignment="1">
      <alignment vertical="center" wrapText="1"/>
    </xf>
    <xf numFmtId="0" fontId="78" fillId="0" borderId="0" xfId="0" applyNumberFormat="1" applyFont="1" applyAlignment="1">
      <alignment horizontal="left" vertical="center" wrapText="1"/>
    </xf>
    <xf numFmtId="0" fontId="74" fillId="0" borderId="0" xfId="0" applyFont="1">
      <alignment vertical="center"/>
    </xf>
    <xf numFmtId="0" fontId="74" fillId="0" borderId="23" xfId="0" applyFont="1" applyBorder="1" applyAlignment="1">
      <alignment horizontal="center" vertical="center" wrapText="1"/>
    </xf>
    <xf numFmtId="0" fontId="74" fillId="0" borderId="23" xfId="0" applyFont="1" applyBorder="1" applyAlignment="1">
      <alignment horizontal="center" vertical="center"/>
    </xf>
    <xf numFmtId="0" fontId="81" fillId="0" borderId="0" xfId="0" applyFont="1" applyAlignment="1">
      <alignment horizontal="center" vertical="center"/>
    </xf>
    <xf numFmtId="0" fontId="74" fillId="0" borderId="23" xfId="550" applyFont="1" applyBorder="1" applyAlignment="1">
      <alignment horizontal="center" vertical="center" wrapText="1"/>
    </xf>
    <xf numFmtId="184" fontId="74" fillId="0" borderId="23" xfId="550" applyNumberFormat="1" applyFont="1" applyBorder="1" applyAlignment="1">
      <alignment horizontal="center" vertical="center" wrapText="1"/>
    </xf>
    <xf numFmtId="184" fontId="74" fillId="0" borderId="23" xfId="0" applyNumberFormat="1" applyFont="1" applyBorder="1" applyAlignment="1">
      <alignment horizontal="center" vertical="center" wrapText="1"/>
    </xf>
    <xf numFmtId="184" fontId="80" fillId="0" borderId="23" xfId="0" applyNumberFormat="1" applyFont="1" applyBorder="1" applyAlignment="1">
      <alignment horizontal="center" vertical="center" wrapText="1"/>
    </xf>
    <xf numFmtId="0" fontId="78" fillId="0" borderId="23" xfId="0" applyNumberFormat="1" applyFont="1" applyBorder="1" applyAlignment="1">
      <alignment horizontal="center" vertical="center" wrapText="1"/>
    </xf>
    <xf numFmtId="0" fontId="81" fillId="0" borderId="0" xfId="0" applyFont="1" applyAlignment="1">
      <alignment horizontal="center" vertical="center" wrapText="1"/>
    </xf>
    <xf numFmtId="0" fontId="82" fillId="0" borderId="23" xfId="550" applyFont="1" applyBorder="1" applyAlignment="1">
      <alignment horizontal="center" vertical="center" wrapText="1"/>
    </xf>
    <xf numFmtId="0" fontId="82" fillId="0" borderId="23" xfId="550" applyFont="1" applyBorder="1" applyAlignment="1">
      <alignment horizontal="left" vertical="center" wrapText="1"/>
    </xf>
    <xf numFmtId="184" fontId="78" fillId="0" borderId="23" xfId="550" applyNumberFormat="1" applyFont="1" applyBorder="1" applyAlignment="1">
      <alignment horizontal="left" vertical="center" wrapText="1"/>
    </xf>
    <xf numFmtId="185" fontId="78" fillId="0" borderId="23" xfId="549" applyNumberFormat="1" applyFont="1" applyBorder="1" applyAlignment="1">
      <alignment horizontal="right" vertical="center" wrapText="1"/>
    </xf>
    <xf numFmtId="186" fontId="78" fillId="0" borderId="23" xfId="549" applyNumberFormat="1" applyFont="1" applyBorder="1" applyAlignment="1">
      <alignment horizontal="right" vertical="center" wrapText="1"/>
    </xf>
    <xf numFmtId="187" fontId="78" fillId="0" borderId="23" xfId="549" applyNumberFormat="1" applyFont="1" applyBorder="1" applyAlignment="1">
      <alignment horizontal="right" vertical="center" wrapText="1"/>
    </xf>
    <xf numFmtId="0" fontId="82" fillId="0" borderId="23" xfId="0" applyNumberFormat="1" applyFont="1" applyBorder="1" applyAlignment="1">
      <alignment horizontal="center" vertical="center" wrapText="1"/>
    </xf>
    <xf numFmtId="0" fontId="82" fillId="0" borderId="23" xfId="0" applyFont="1" applyBorder="1" applyAlignment="1">
      <alignment horizontal="left" vertical="center" wrapText="1"/>
    </xf>
    <xf numFmtId="0" fontId="82" fillId="0" borderId="23" xfId="0" applyNumberFormat="1" applyFont="1" applyBorder="1" applyAlignment="1">
      <alignment horizontal="left" vertical="center" wrapText="1"/>
    </xf>
    <xf numFmtId="180" fontId="78" fillId="0" borderId="23" xfId="0" applyNumberFormat="1" applyFont="1" applyBorder="1" applyAlignment="1">
      <alignment horizontal="center" vertical="center" wrapText="1"/>
    </xf>
    <xf numFmtId="0" fontId="82" fillId="0" borderId="0" xfId="0" applyFont="1" applyAlignment="1">
      <alignment horizontal="left" vertical="center" wrapText="1"/>
    </xf>
    <xf numFmtId="0" fontId="78" fillId="0" borderId="27" xfId="550" applyFont="1" applyBorder="1" applyAlignment="1">
      <alignment vertical="center" wrapText="1"/>
    </xf>
    <xf numFmtId="0" fontId="74" fillId="0" borderId="27" xfId="0" applyFont="1" applyBorder="1" applyAlignment="1">
      <alignment vertical="center" wrapText="1"/>
    </xf>
    <xf numFmtId="184" fontId="78" fillId="0" borderId="27" xfId="550" applyNumberFormat="1" applyFont="1" applyBorder="1" applyAlignment="1">
      <alignment vertical="center" wrapText="1"/>
    </xf>
    <xf numFmtId="186" fontId="78" fillId="0" borderId="27" xfId="549" applyNumberFormat="1" applyFont="1" applyBorder="1" applyAlignment="1">
      <alignment vertical="center" wrapText="1"/>
    </xf>
    <xf numFmtId="0" fontId="78" fillId="0" borderId="27" xfId="0" applyNumberFormat="1" applyFont="1" applyBorder="1" applyAlignment="1">
      <alignment horizontal="center" vertical="center" wrapText="1"/>
    </xf>
    <xf numFmtId="0" fontId="78" fillId="0" borderId="27" xfId="0" applyFont="1" applyBorder="1" applyAlignment="1">
      <alignment vertical="center" wrapText="1"/>
    </xf>
    <xf numFmtId="0" fontId="78" fillId="0" borderId="27" xfId="0" applyNumberFormat="1" applyFont="1" applyBorder="1" applyAlignment="1">
      <alignment vertical="center" wrapText="1"/>
    </xf>
    <xf numFmtId="0" fontId="78" fillId="0" borderId="23" xfId="550" applyFont="1" applyBorder="1" applyAlignment="1">
      <alignment horizontal="center" vertical="center" wrapText="1"/>
    </xf>
    <xf numFmtId="0" fontId="74" fillId="0" borderId="23" xfId="0" applyFont="1" applyBorder="1" applyAlignment="1">
      <alignment horizontal="left" vertical="center" wrapText="1"/>
    </xf>
    <xf numFmtId="0" fontId="78" fillId="0" borderId="23" xfId="0" applyFont="1" applyBorder="1" applyAlignment="1">
      <alignment horizontal="left" vertical="center" wrapText="1"/>
    </xf>
    <xf numFmtId="0" fontId="78" fillId="0" borderId="23" xfId="0" applyNumberFormat="1" applyFont="1" applyBorder="1" applyAlignment="1">
      <alignment horizontal="left" vertical="center" wrapText="1"/>
    </xf>
    <xf numFmtId="0" fontId="83" fillId="0" borderId="23" xfId="0" applyFont="1" applyBorder="1" applyAlignment="1">
      <alignment horizontal="center" vertical="center" wrapText="1"/>
    </xf>
    <xf numFmtId="0" fontId="74" fillId="0" borderId="23" xfId="0" applyFont="1" applyBorder="1" applyAlignment="1">
      <alignment vertical="center" wrapText="1"/>
    </xf>
    <xf numFmtId="0" fontId="74" fillId="0" borderId="23" xfId="550" applyFont="1" applyBorder="1" applyAlignment="1">
      <alignment horizontal="left" vertical="center" wrapText="1"/>
    </xf>
    <xf numFmtId="0" fontId="74" fillId="0" borderId="23" xfId="0" applyNumberFormat="1" applyFont="1" applyBorder="1" applyAlignment="1">
      <alignment vertical="center" wrapText="1"/>
    </xf>
    <xf numFmtId="0" fontId="74" fillId="0" borderId="23" xfId="0" applyNumberFormat="1" applyFont="1" applyBorder="1" applyAlignment="1">
      <alignment horizontal="center" vertical="center" wrapText="1"/>
    </xf>
    <xf numFmtId="179" fontId="74" fillId="0" borderId="23" xfId="549" applyNumberFormat="1" applyFont="1" applyBorder="1" applyAlignment="1">
      <alignment horizontal="right" vertical="center" wrapText="1"/>
    </xf>
    <xf numFmtId="0" fontId="74" fillId="0" borderId="27" xfId="0" applyNumberFormat="1" applyFont="1" applyBorder="1" applyAlignment="1">
      <alignment vertical="center" wrapText="1"/>
    </xf>
    <xf numFmtId="0" fontId="74" fillId="0" borderId="23" xfId="0" applyFont="1" applyBorder="1" applyAlignment="1">
      <alignment horizontal="right" vertical="center" wrapText="1"/>
    </xf>
    <xf numFmtId="182" fontId="74" fillId="0" borderId="23" xfId="550" applyNumberFormat="1" applyFont="1" applyBorder="1" applyAlignment="1">
      <alignment horizontal="left" vertical="center" wrapText="1"/>
    </xf>
    <xf numFmtId="184" fontId="74" fillId="0" borderId="23" xfId="550" applyNumberFormat="1" applyFont="1" applyBorder="1" applyAlignment="1">
      <alignment horizontal="left" vertical="center" wrapText="1"/>
    </xf>
    <xf numFmtId="186" fontId="74" fillId="0" borderId="23" xfId="550" applyNumberFormat="1" applyFont="1" applyBorder="1" applyAlignment="1">
      <alignment horizontal="right" vertical="center" wrapText="1"/>
    </xf>
    <xf numFmtId="186" fontId="74" fillId="0" borderId="23" xfId="0" applyNumberFormat="1" applyFont="1" applyBorder="1" applyAlignment="1">
      <alignment horizontal="right" vertical="center" wrapText="1"/>
    </xf>
    <xf numFmtId="184" fontId="74" fillId="0" borderId="23" xfId="0" applyNumberFormat="1" applyFont="1" applyBorder="1" applyAlignment="1">
      <alignment horizontal="right" vertical="center" wrapText="1"/>
    </xf>
    <xf numFmtId="186" fontId="74" fillId="0" borderId="23" xfId="0" applyNumberFormat="1" applyFont="1" applyBorder="1" applyAlignment="1">
      <alignment horizontal="right" vertical="center"/>
    </xf>
    <xf numFmtId="186" fontId="78" fillId="0" borderId="23" xfId="0" applyNumberFormat="1" applyFont="1" applyBorder="1" applyAlignment="1">
      <alignment horizontal="right" vertical="center"/>
    </xf>
    <xf numFmtId="184" fontId="78" fillId="0" borderId="0" xfId="0" applyNumberFormat="1" applyFont="1" applyAlignment="1">
      <alignment horizontal="right" vertical="center" wrapText="1"/>
    </xf>
    <xf numFmtId="0" fontId="78" fillId="0" borderId="27" xfId="550" applyFont="1" applyBorder="1" applyAlignment="1">
      <alignment horizontal="center" vertical="center" wrapText="1"/>
    </xf>
    <xf numFmtId="0" fontId="78" fillId="0" borderId="27" xfId="0" applyNumberFormat="1" applyFont="1" applyBorder="1" applyAlignment="1">
      <alignment horizontal="center" vertical="center" wrapText="1"/>
    </xf>
    <xf numFmtId="0" fontId="78" fillId="0" borderId="21" xfId="0" applyNumberFormat="1" applyFont="1" applyBorder="1" applyAlignment="1">
      <alignment horizontal="center" vertical="center" wrapText="1"/>
    </xf>
    <xf numFmtId="0" fontId="0" fillId="0" borderId="0" xfId="0" applyAlignment="1">
      <alignment horizontal="center" vertical="center"/>
    </xf>
    <xf numFmtId="0" fontId="0" fillId="0" borderId="0" xfId="0" applyFont="1" applyAlignment="1">
      <alignment horizontal="center" vertical="center"/>
    </xf>
    <xf numFmtId="31" fontId="74" fillId="0" borderId="28" xfId="0" applyNumberFormat="1" applyFont="1" applyBorder="1" applyAlignment="1">
      <alignment horizontal="center" vertical="center"/>
    </xf>
    <xf numFmtId="0" fontId="74" fillId="0" borderId="28" xfId="0" applyFont="1" applyBorder="1" applyAlignment="1">
      <alignment horizontal="center" vertical="center"/>
    </xf>
    <xf numFmtId="186" fontId="74" fillId="0" borderId="27" xfId="550" applyNumberFormat="1" applyFont="1" applyBorder="1" applyAlignment="1">
      <alignment horizontal="center" vertical="center" wrapText="1"/>
    </xf>
    <xf numFmtId="186" fontId="74" fillId="0" borderId="21" xfId="550" applyNumberFormat="1" applyFont="1" applyBorder="1" applyAlignment="1">
      <alignment horizontal="center" vertical="center" wrapText="1"/>
    </xf>
    <xf numFmtId="179" fontId="74" fillId="0" borderId="27" xfId="549" applyNumberFormat="1" applyFont="1" applyBorder="1" applyAlignment="1">
      <alignment horizontal="center" vertical="center" wrapText="1"/>
    </xf>
    <xf numFmtId="179" fontId="74" fillId="0" borderId="21" xfId="549" applyNumberFormat="1" applyFont="1" applyBorder="1" applyAlignment="1">
      <alignment horizontal="center" vertical="center" wrapText="1"/>
    </xf>
    <xf numFmtId="0" fontId="74" fillId="0" borderId="27" xfId="0" applyNumberFormat="1" applyFont="1" applyBorder="1" applyAlignment="1">
      <alignment horizontal="center" vertical="center" wrapText="1"/>
    </xf>
    <xf numFmtId="0" fontId="74" fillId="0" borderId="21" xfId="0" applyNumberFormat="1" applyFont="1" applyBorder="1" applyAlignment="1">
      <alignment horizontal="center" vertical="center" wrapText="1"/>
    </xf>
    <xf numFmtId="0" fontId="74" fillId="0" borderId="27" xfId="0" applyFont="1" applyBorder="1" applyAlignment="1">
      <alignment horizontal="center" vertical="center" wrapText="1"/>
    </xf>
    <xf numFmtId="0" fontId="74" fillId="0" borderId="21" xfId="0" applyFont="1" applyBorder="1" applyAlignment="1">
      <alignment horizontal="center" vertical="center" wrapText="1"/>
    </xf>
    <xf numFmtId="0" fontId="78" fillId="0" borderId="27" xfId="550" applyFont="1" applyBorder="1" applyAlignment="1">
      <alignment horizontal="center" vertical="center" wrapText="1"/>
    </xf>
    <xf numFmtId="0" fontId="78" fillId="0" borderId="21" xfId="550" applyFont="1" applyBorder="1" applyAlignment="1">
      <alignment horizontal="center" vertical="center" wrapText="1"/>
    </xf>
    <xf numFmtId="0" fontId="74" fillId="0" borderId="27" xfId="550" applyFont="1" applyBorder="1" applyAlignment="1">
      <alignment horizontal="center" vertical="center" wrapText="1"/>
    </xf>
    <xf numFmtId="0" fontId="74" fillId="0" borderId="21" xfId="550" applyFont="1" applyBorder="1" applyAlignment="1">
      <alignment horizontal="center" vertical="center" wrapText="1"/>
    </xf>
    <xf numFmtId="182" fontId="74" fillId="0" borderId="27" xfId="550" applyNumberFormat="1" applyFont="1" applyBorder="1" applyAlignment="1">
      <alignment horizontal="center" vertical="center" wrapText="1"/>
    </xf>
    <xf numFmtId="182" fontId="74" fillId="0" borderId="21" xfId="550" applyNumberFormat="1" applyFont="1" applyBorder="1" applyAlignment="1">
      <alignment horizontal="center" vertical="center" wrapText="1"/>
    </xf>
    <xf numFmtId="184" fontId="74" fillId="0" borderId="27" xfId="550" applyNumberFormat="1" applyFont="1" applyBorder="1" applyAlignment="1">
      <alignment horizontal="center" vertical="center" wrapText="1"/>
    </xf>
    <xf numFmtId="184" fontId="74" fillId="0" borderId="21" xfId="550" applyNumberFormat="1" applyFont="1" applyBorder="1" applyAlignment="1">
      <alignment horizontal="center" vertical="center" wrapText="1"/>
    </xf>
    <xf numFmtId="186" fontId="74" fillId="0" borderId="27" xfId="0" applyNumberFormat="1" applyFont="1" applyBorder="1" applyAlignment="1">
      <alignment horizontal="center" vertical="center" wrapText="1"/>
    </xf>
    <xf numFmtId="186" fontId="74" fillId="0" borderId="21" xfId="0" applyNumberFormat="1" applyFont="1" applyBorder="1" applyAlignment="1">
      <alignment horizontal="center" vertical="center" wrapText="1"/>
    </xf>
    <xf numFmtId="186" fontId="78" fillId="0" borderId="27" xfId="549" applyNumberFormat="1" applyFont="1" applyBorder="1" applyAlignment="1">
      <alignment horizontal="center" vertical="center" wrapText="1"/>
    </xf>
    <xf numFmtId="186" fontId="78" fillId="0" borderId="21" xfId="549" applyNumberFormat="1" applyFont="1" applyBorder="1" applyAlignment="1">
      <alignment horizontal="center" vertical="center" wrapText="1"/>
    </xf>
    <xf numFmtId="0" fontId="74" fillId="0" borderId="19" xfId="0" applyFont="1" applyBorder="1" applyAlignment="1">
      <alignment horizontal="center" vertical="center" wrapText="1"/>
    </xf>
    <xf numFmtId="180" fontId="74" fillId="0" borderId="27" xfId="0" applyNumberFormat="1" applyFont="1" applyBorder="1" applyAlignment="1">
      <alignment horizontal="center" vertical="center" wrapText="1"/>
    </xf>
    <xf numFmtId="180" fontId="74" fillId="0" borderId="19" xfId="0" applyNumberFormat="1" applyFont="1" applyBorder="1" applyAlignment="1">
      <alignment horizontal="center" vertical="center" wrapText="1"/>
    </xf>
    <xf numFmtId="180" fontId="74" fillId="0" borderId="21" xfId="0" applyNumberFormat="1" applyFont="1" applyBorder="1" applyAlignment="1">
      <alignment horizontal="center" vertical="center" wrapText="1"/>
    </xf>
    <xf numFmtId="0" fontId="78" fillId="0" borderId="19" xfId="550" applyFont="1" applyBorder="1" applyAlignment="1">
      <alignment horizontal="center" vertical="center" wrapText="1"/>
    </xf>
    <xf numFmtId="0" fontId="74" fillId="0" borderId="19" xfId="0" applyNumberFormat="1" applyFont="1" applyBorder="1" applyAlignment="1">
      <alignment horizontal="center" vertical="center" wrapText="1"/>
    </xf>
    <xf numFmtId="0" fontId="78" fillId="0" borderId="27" xfId="0" applyFont="1" applyBorder="1" applyAlignment="1">
      <alignment horizontal="center" vertical="center" wrapText="1"/>
    </xf>
    <xf numFmtId="0" fontId="78" fillId="0" borderId="21" xfId="0" applyFont="1" applyBorder="1" applyAlignment="1">
      <alignment horizontal="center" vertical="center" wrapText="1"/>
    </xf>
    <xf numFmtId="0" fontId="77" fillId="0" borderId="0" xfId="0" applyFont="1" applyAlignment="1">
      <alignment horizontal="center" vertical="center"/>
    </xf>
    <xf numFmtId="183" fontId="74" fillId="0" borderId="28" xfId="0" applyNumberFormat="1" applyFont="1" applyBorder="1" applyAlignment="1">
      <alignment horizontal="right" vertical="center"/>
    </xf>
    <xf numFmtId="0" fontId="74" fillId="0" borderId="0" xfId="0" applyNumberFormat="1" applyFont="1" applyAlignment="1">
      <alignment horizontal="center" vertical="center" wrapText="1"/>
    </xf>
    <xf numFmtId="0" fontId="74" fillId="0" borderId="23" xfId="550" applyFont="1" applyBorder="1" applyAlignment="1">
      <alignment horizontal="center" vertical="center" wrapText="1"/>
    </xf>
    <xf numFmtId="184" fontId="80" fillId="0" borderId="23" xfId="0" applyNumberFormat="1" applyFont="1" applyBorder="1" applyAlignment="1">
      <alignment horizontal="center" vertical="center" wrapText="1"/>
    </xf>
    <xf numFmtId="0" fontId="74" fillId="0" borderId="23" xfId="0" applyNumberFormat="1" applyFont="1" applyBorder="1" applyAlignment="1">
      <alignment horizontal="center" vertical="center" wrapText="1"/>
    </xf>
    <xf numFmtId="0" fontId="74" fillId="0" borderId="23" xfId="0" applyFont="1" applyBorder="1" applyAlignment="1">
      <alignment horizontal="center" vertical="center" wrapText="1"/>
    </xf>
    <xf numFmtId="181" fontId="69" fillId="15" borderId="27" xfId="0" applyNumberFormat="1" applyFont="1" applyFill="1" applyBorder="1" applyAlignment="1">
      <alignment horizontal="center" vertical="center"/>
    </xf>
    <xf numFmtId="181" fontId="69" fillId="15" borderId="21" xfId="0" applyNumberFormat="1" applyFont="1" applyFill="1" applyBorder="1" applyAlignment="1">
      <alignment horizontal="center" vertical="center"/>
    </xf>
    <xf numFmtId="0" fontId="9" fillId="15" borderId="23" xfId="0" applyFont="1" applyFill="1" applyBorder="1" applyAlignment="1">
      <alignment horizontal="center" vertical="center"/>
    </xf>
    <xf numFmtId="0" fontId="0" fillId="15" borderId="24" xfId="0" applyFill="1" applyBorder="1" applyAlignment="1">
      <alignment horizontal="center" vertical="center"/>
    </xf>
    <xf numFmtId="0" fontId="0" fillId="15" borderId="25" xfId="0" applyFill="1" applyBorder="1" applyAlignment="1">
      <alignment horizontal="center" vertical="center"/>
    </xf>
    <xf numFmtId="0" fontId="0" fillId="15" borderId="26" xfId="0" applyFill="1" applyBorder="1" applyAlignment="1">
      <alignment horizontal="center" vertical="center"/>
    </xf>
    <xf numFmtId="0" fontId="21" fillId="15" borderId="28" xfId="0" applyFont="1" applyFill="1" applyBorder="1" applyAlignment="1">
      <alignment horizontal="center" vertical="center"/>
    </xf>
    <xf numFmtId="0" fontId="66" fillId="15" borderId="27" xfId="306" applyNumberFormat="1" applyFont="1" applyFill="1" applyBorder="1" applyAlignment="1">
      <alignment horizontal="center" vertical="center" wrapText="1"/>
    </xf>
    <xf numFmtId="0" fontId="66" fillId="15" borderId="21" xfId="306" applyNumberFormat="1" applyFont="1" applyFill="1" applyBorder="1" applyAlignment="1">
      <alignment horizontal="center" vertical="center" wrapText="1"/>
    </xf>
    <xf numFmtId="0" fontId="69" fillId="15" borderId="27" xfId="0" applyFont="1" applyFill="1" applyBorder="1" applyAlignment="1">
      <alignment horizontal="center" vertical="center" shrinkToFit="1"/>
    </xf>
    <xf numFmtId="0" fontId="69" fillId="15" borderId="21" xfId="0" applyFont="1" applyFill="1" applyBorder="1" applyAlignment="1">
      <alignment horizontal="center" vertical="center" shrinkToFit="1"/>
    </xf>
    <xf numFmtId="0" fontId="69" fillId="15" borderId="27" xfId="0" applyFont="1" applyFill="1" applyBorder="1" applyAlignment="1">
      <alignment horizontal="center" vertical="center"/>
    </xf>
    <xf numFmtId="0" fontId="69" fillId="15" borderId="21" xfId="0" applyFont="1" applyFill="1" applyBorder="1" applyAlignment="1">
      <alignment horizontal="center" vertical="center"/>
    </xf>
    <xf numFmtId="0" fontId="69" fillId="15" borderId="19" xfId="0" applyFont="1" applyFill="1" applyBorder="1" applyAlignment="1">
      <alignment horizontal="center" vertical="center" shrinkToFit="1"/>
    </xf>
    <xf numFmtId="0" fontId="66" fillId="15" borderId="19" xfId="306" applyNumberFormat="1" applyFont="1" applyFill="1" applyBorder="1" applyAlignment="1">
      <alignment horizontal="center" vertical="center" wrapText="1"/>
    </xf>
    <xf numFmtId="0" fontId="69" fillId="15" borderId="19" xfId="0" applyFont="1" applyFill="1" applyBorder="1" applyAlignment="1">
      <alignment horizontal="center" vertical="center"/>
    </xf>
    <xf numFmtId="0" fontId="9" fillId="0" borderId="27"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21" xfId="0" applyFont="1" applyBorder="1" applyAlignment="1">
      <alignment horizontal="center" vertical="center" wrapText="1"/>
    </xf>
    <xf numFmtId="180" fontId="69" fillId="15" borderId="27" xfId="0" applyNumberFormat="1" applyFont="1" applyFill="1" applyBorder="1" applyAlignment="1">
      <alignment horizontal="center" vertical="center"/>
    </xf>
    <xf numFmtId="180" fontId="69" fillId="15" borderId="19" xfId="0" applyNumberFormat="1" applyFont="1" applyFill="1" applyBorder="1" applyAlignment="1">
      <alignment horizontal="center" vertical="center"/>
    </xf>
    <xf numFmtId="180" fontId="69" fillId="15" borderId="21" xfId="0" applyNumberFormat="1" applyFont="1" applyFill="1" applyBorder="1" applyAlignment="1">
      <alignment horizontal="center" vertical="center"/>
    </xf>
    <xf numFmtId="0" fontId="69" fillId="15" borderId="23" xfId="0" applyFont="1" applyFill="1" applyBorder="1" applyAlignment="1">
      <alignment horizontal="center" vertical="center" shrinkToFit="1"/>
    </xf>
    <xf numFmtId="0" fontId="66" fillId="15" borderId="23" xfId="306" applyNumberFormat="1" applyFont="1" applyFill="1" applyBorder="1" applyAlignment="1">
      <alignment horizontal="center" vertical="center" wrapText="1"/>
    </xf>
    <xf numFmtId="0" fontId="0" fillId="15" borderId="27" xfId="0" applyFill="1" applyBorder="1" applyAlignment="1">
      <alignment horizontal="center" vertical="center"/>
    </xf>
    <xf numFmtId="0" fontId="0" fillId="15" borderId="19" xfId="0" applyFill="1" applyBorder="1" applyAlignment="1">
      <alignment horizontal="center" vertical="center"/>
    </xf>
    <xf numFmtId="0" fontId="0" fillId="15" borderId="21" xfId="0" applyFill="1" applyBorder="1" applyAlignment="1">
      <alignment horizontal="center" vertical="center"/>
    </xf>
    <xf numFmtId="0" fontId="21" fillId="15" borderId="27" xfId="0" applyFont="1" applyFill="1" applyBorder="1" applyAlignment="1">
      <alignment horizontal="center" vertical="center" wrapText="1"/>
    </xf>
    <xf numFmtId="0" fontId="0" fillId="15" borderId="19" xfId="0" applyFill="1" applyBorder="1" applyAlignment="1">
      <alignment horizontal="center" vertical="center" wrapText="1"/>
    </xf>
    <xf numFmtId="0" fontId="0" fillId="15" borderId="21" xfId="0" applyFill="1" applyBorder="1" applyAlignment="1">
      <alignment horizontal="center" vertical="center" wrapText="1"/>
    </xf>
    <xf numFmtId="0" fontId="69" fillId="15" borderId="27" xfId="0" applyFont="1" applyFill="1" applyBorder="1" applyAlignment="1">
      <alignment horizontal="center" vertical="center" wrapText="1"/>
    </xf>
    <xf numFmtId="0" fontId="69" fillId="15" borderId="19" xfId="0" applyFont="1" applyFill="1" applyBorder="1" applyAlignment="1">
      <alignment horizontal="center" vertical="center" wrapText="1"/>
    </xf>
    <xf numFmtId="0" fontId="69" fillId="15" borderId="21" xfId="0" applyFont="1" applyFill="1" applyBorder="1" applyAlignment="1">
      <alignment horizontal="center" vertical="center" wrapText="1"/>
    </xf>
    <xf numFmtId="0" fontId="65" fillId="15" borderId="23" xfId="0" applyFont="1" applyFill="1" applyBorder="1" applyAlignment="1">
      <alignment horizontal="center" vertical="center"/>
    </xf>
    <xf numFmtId="0" fontId="67" fillId="15" borderId="24" xfId="0" applyFont="1" applyFill="1" applyBorder="1" applyAlignment="1">
      <alignment horizontal="center" vertical="center"/>
    </xf>
    <xf numFmtId="0" fontId="67" fillId="15" borderId="25" xfId="0" applyFont="1" applyFill="1" applyBorder="1" applyAlignment="1">
      <alignment horizontal="center" vertical="center"/>
    </xf>
    <xf numFmtId="0" fontId="67" fillId="15" borderId="26" xfId="0" applyFont="1" applyFill="1" applyBorder="1" applyAlignment="1">
      <alignment horizontal="center" vertical="center"/>
    </xf>
    <xf numFmtId="0" fontId="34" fillId="15" borderId="24" xfId="13" applyFont="1" applyFill="1" applyBorder="1" applyAlignment="1">
      <alignment horizontal="center" vertical="center" wrapText="1"/>
    </xf>
    <xf numFmtId="0" fontId="34" fillId="15" borderId="25" xfId="13" applyFont="1" applyFill="1" applyBorder="1" applyAlignment="1">
      <alignment horizontal="center" vertical="center" wrapText="1"/>
    </xf>
    <xf numFmtId="0" fontId="21" fillId="15" borderId="24" xfId="0" applyFont="1" applyFill="1" applyBorder="1" applyAlignment="1">
      <alignment horizontal="center" vertical="center"/>
    </xf>
    <xf numFmtId="0" fontId="21" fillId="15" borderId="25" xfId="0" applyFont="1" applyFill="1" applyBorder="1" applyAlignment="1">
      <alignment horizontal="center" vertical="center"/>
    </xf>
    <xf numFmtId="0" fontId="21" fillId="15" borderId="26" xfId="0" applyFont="1" applyFill="1" applyBorder="1" applyAlignment="1">
      <alignment horizontal="center" vertical="center"/>
    </xf>
    <xf numFmtId="0" fontId="0" fillId="0" borderId="15" xfId="0" applyFont="1" applyBorder="1" applyAlignment="1">
      <alignment horizontal="center" vertical="center"/>
    </xf>
    <xf numFmtId="0" fontId="0" fillId="0" borderId="21" xfId="0" applyBorder="1" applyAlignment="1">
      <alignment horizontal="center" vertical="center"/>
    </xf>
    <xf numFmtId="0" fontId="8" fillId="0" borderId="15" xfId="404" applyFont="1" applyFill="1" applyBorder="1" applyAlignment="1">
      <alignment horizontal="center" vertical="center" wrapText="1"/>
    </xf>
    <xf numFmtId="0" fontId="8" fillId="0" borderId="21" xfId="404" applyFont="1" applyFill="1" applyBorder="1" applyAlignment="1">
      <alignment horizontal="center" vertical="center" wrapText="1"/>
    </xf>
    <xf numFmtId="0" fontId="8" fillId="0" borderId="20" xfId="404" applyFont="1" applyFill="1" applyBorder="1" applyAlignment="1">
      <alignment horizontal="center" vertical="center" wrapText="1"/>
    </xf>
    <xf numFmtId="0" fontId="8" fillId="0" borderId="22" xfId="404" applyFont="1" applyFill="1" applyBorder="1" applyAlignment="1">
      <alignment horizontal="center" vertical="center" wrapText="1"/>
    </xf>
    <xf numFmtId="0" fontId="0" fillId="0" borderId="20" xfId="0" applyBorder="1" applyAlignment="1">
      <alignment horizontal="center" vertical="center"/>
    </xf>
    <xf numFmtId="0" fontId="0" fillId="0" borderId="22" xfId="0" applyBorder="1" applyAlignment="1">
      <alignment horizontal="center" vertical="center"/>
    </xf>
    <xf numFmtId="0" fontId="63" fillId="0" borderId="0" xfId="404" applyFont="1" applyFill="1" applyBorder="1" applyAlignment="1">
      <alignment horizontal="left" vertical="center" wrapText="1"/>
    </xf>
    <xf numFmtId="0" fontId="64" fillId="0" borderId="0" xfId="404" applyFont="1" applyFill="1" applyAlignment="1">
      <alignment horizontal="center" vertical="center" wrapText="1"/>
    </xf>
    <xf numFmtId="0" fontId="8" fillId="0" borderId="19" xfId="404" applyFont="1" applyFill="1" applyBorder="1" applyAlignment="1">
      <alignment horizontal="center" vertical="center" wrapText="1"/>
    </xf>
    <xf numFmtId="0" fontId="8" fillId="0" borderId="1" xfId="404" applyFont="1" applyFill="1" applyBorder="1" applyAlignment="1">
      <alignment horizontal="center" vertical="center" wrapText="1"/>
    </xf>
    <xf numFmtId="0" fontId="0" fillId="0" borderId="16"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5" fillId="0" borderId="0" xfId="0" applyFont="1" applyFill="1" applyAlignment="1">
      <alignment horizontal="center" vertical="center"/>
    </xf>
    <xf numFmtId="0" fontId="5" fillId="0" borderId="0" xfId="0" applyFont="1" applyFill="1" applyAlignment="1">
      <alignment horizontal="left" vertical="center" wrapText="1"/>
    </xf>
    <xf numFmtId="0" fontId="6" fillId="0" borderId="0" xfId="0" applyFont="1" applyFill="1" applyAlignment="1">
      <alignment horizontal="left" vertical="center" wrapText="1" shrinkToFit="1"/>
    </xf>
    <xf numFmtId="0" fontId="5" fillId="0" borderId="0" xfId="0" applyFont="1" applyFill="1" applyAlignment="1">
      <alignment horizontal="left" vertical="center"/>
    </xf>
    <xf numFmtId="177" fontId="5" fillId="0" borderId="0" xfId="0" applyNumberFormat="1" applyFont="1" applyFill="1" applyAlignment="1">
      <alignment horizontal="center" vertical="center"/>
    </xf>
    <xf numFmtId="176" fontId="12" fillId="0" borderId="0" xfId="0" applyNumberFormat="1" applyFont="1" applyFill="1" applyAlignment="1">
      <alignment horizontal="center" vertical="center"/>
    </xf>
    <xf numFmtId="0" fontId="3" fillId="0" borderId="1" xfId="0"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shrinkToFit="1"/>
    </xf>
    <xf numFmtId="177" fontId="3" fillId="0" borderId="1" xfId="0" applyNumberFormat="1" applyFont="1" applyFill="1" applyBorder="1" applyAlignment="1">
      <alignment horizontal="center" vertical="center" wrapText="1"/>
    </xf>
  </cellXfs>
  <cellStyles count="551">
    <cellStyle name="_x000a_mouse.drv=lm" xfId="13"/>
    <cellStyle name="20% - Accent1" xfId="59"/>
    <cellStyle name="20% - Accent2" xfId="39"/>
    <cellStyle name="20% - Accent3" xfId="45"/>
    <cellStyle name="20% - Accent4" xfId="6"/>
    <cellStyle name="20% - Accent5" xfId="50"/>
    <cellStyle name="20% - Accent6" xfId="54"/>
    <cellStyle name="20% - 强调文字颜色 1 2" xfId="2"/>
    <cellStyle name="20% - 强调文字颜色 1 2 2" xfId="62"/>
    <cellStyle name="20% - 强调文字颜色 1 2 3" xfId="30"/>
    <cellStyle name="20% - 强调文字颜色 1 2 4" xfId="64"/>
    <cellStyle name="20% - 强调文字颜色 1 2_Sheet3" xfId="14"/>
    <cellStyle name="20% - 强调文字颜色 1 3" xfId="49"/>
    <cellStyle name="20% - 强调文字颜色 1 3 2" xfId="65"/>
    <cellStyle name="20% - 强调文字颜色 1 4" xfId="33"/>
    <cellStyle name="20% - 强调文字颜色 2 2" xfId="66"/>
    <cellStyle name="20% - 强调文字颜色 2 2 2" xfId="67"/>
    <cellStyle name="20% - 强调文字颜色 2 2 3" xfId="68"/>
    <cellStyle name="20% - 强调文字颜色 2 2 4" xfId="69"/>
    <cellStyle name="20% - 强调文字颜色 2 2_Sheet3" xfId="70"/>
    <cellStyle name="20% - 强调文字颜色 2 3" xfId="71"/>
    <cellStyle name="20% - 强调文字颜色 2 3 2" xfId="72"/>
    <cellStyle name="20% - 强调文字颜色 2 4" xfId="73"/>
    <cellStyle name="20% - 强调文字颜色 2 5" xfId="75"/>
    <cellStyle name="20% - 强调文字颜色 3 2" xfId="77"/>
    <cellStyle name="20% - 强调文字颜色 3 2 2" xfId="79"/>
    <cellStyle name="20% - 强调文字颜色 3 2 3" xfId="80"/>
    <cellStyle name="20% - 强调文字颜色 3 2 4" xfId="81"/>
    <cellStyle name="20% - 强调文字颜色 3 2_Sheet3" xfId="83"/>
    <cellStyle name="20% - 强调文字颜色 3 3" xfId="32"/>
    <cellStyle name="20% - 强调文字颜色 3 3 2" xfId="58"/>
    <cellStyle name="20% - 强调文字颜色 3 4" xfId="86"/>
    <cellStyle name="20% - 强调文字颜色 4 2" xfId="88"/>
    <cellStyle name="20% - 强调文字颜色 4 2 2" xfId="91"/>
    <cellStyle name="20% - 强调文字颜色 4 2 3" xfId="93"/>
    <cellStyle name="20% - 强调文字颜色 4 2 4" xfId="95"/>
    <cellStyle name="20% - 强调文字颜色 4 2_Sheet3" xfId="96"/>
    <cellStyle name="20% - 强调文字颜色 4 3" xfId="98"/>
    <cellStyle name="20% - 强调文字颜色 4 3 2" xfId="100"/>
    <cellStyle name="20% - 强调文字颜色 4 4" xfId="103"/>
    <cellStyle name="20% - 强调文字颜色 5 2" xfId="104"/>
    <cellStyle name="20% - 强调文字颜色 5 2 2" xfId="105"/>
    <cellStyle name="20% - 强调文字颜色 5 2 3" xfId="106"/>
    <cellStyle name="20% - 强调文字颜色 5 2 4" xfId="107"/>
    <cellStyle name="20% - 强调文字颜色 5 2_Sheet3" xfId="109"/>
    <cellStyle name="20% - 强调文字颜色 5 3" xfId="110"/>
    <cellStyle name="20% - 强调文字颜色 5 3 2" xfId="112"/>
    <cellStyle name="20% - 强调文字颜色 5 4" xfId="114"/>
    <cellStyle name="20% - 强调文字颜色 6 2" xfId="116"/>
    <cellStyle name="20% - 强调文字颜色 6 2 2" xfId="118"/>
    <cellStyle name="20% - 强调文字颜色 6 2 3" xfId="119"/>
    <cellStyle name="20% - 强调文字颜色 6 2 4" xfId="120"/>
    <cellStyle name="20% - 强调文字颜色 6 2_Sheet3" xfId="121"/>
    <cellStyle name="20% - 强调文字颜色 6 3" xfId="122"/>
    <cellStyle name="20% - 强调文字颜色 6 3 2" xfId="124"/>
    <cellStyle name="20% - 强调文字颜色 6 4" xfId="127"/>
    <cellStyle name="40% - Accent1" xfId="128"/>
    <cellStyle name="40% - Accent2" xfId="129"/>
    <cellStyle name="40% - Accent3" xfId="130"/>
    <cellStyle name="40% - Accent4" xfId="131"/>
    <cellStyle name="40% - Accent5" xfId="132"/>
    <cellStyle name="40% - Accent6" xfId="134"/>
    <cellStyle name="40% - 强调文字颜色 1 2" xfId="136"/>
    <cellStyle name="40% - 强调文字颜色 1 2 2" xfId="137"/>
    <cellStyle name="40% - 强调文字颜色 1 2 3" xfId="138"/>
    <cellStyle name="40% - 强调文字颜色 1 2 4" xfId="139"/>
    <cellStyle name="40% - 强调文字颜色 1 2_Sheet3" xfId="141"/>
    <cellStyle name="40% - 强调文字颜色 1 3" xfId="142"/>
    <cellStyle name="40% - 强调文字颜色 1 3 2" xfId="146"/>
    <cellStyle name="40% - 强调文字颜色 1 4" xfId="148"/>
    <cellStyle name="40% - 强调文字颜色 2 2" xfId="29"/>
    <cellStyle name="40% - 强调文字颜色 2 2 2" xfId="82"/>
    <cellStyle name="40% - 强调文字颜色 2 2 3" xfId="151"/>
    <cellStyle name="40% - 强调文字颜色 2 2 4" xfId="152"/>
    <cellStyle name="40% - 强调文字颜色 2 2_Sheet3" xfId="153"/>
    <cellStyle name="40% - 强调文字颜色 2 3" xfId="63"/>
    <cellStyle name="40% - 强调文字颜色 2 3 2" xfId="154"/>
    <cellStyle name="40% - 强调文字颜色 2 4" xfId="155"/>
    <cellStyle name="40% - 强调文字颜色 3 2" xfId="157"/>
    <cellStyle name="40% - 强调文字颜色 3 2 2" xfId="160"/>
    <cellStyle name="40% - 强调文字颜色 3 2 3" xfId="161"/>
    <cellStyle name="40% - 强调文字颜色 3 2 4" xfId="162"/>
    <cellStyle name="40% - 强调文字颜色 3 2_Sheet3" xfId="164"/>
    <cellStyle name="40% - 强调文字颜色 3 3" xfId="166"/>
    <cellStyle name="40% - 强调文字颜色 3 3 2" xfId="168"/>
    <cellStyle name="40% - 强调文字颜色 3 4" xfId="170"/>
    <cellStyle name="40% - 强调文字颜色 3 5" xfId="172"/>
    <cellStyle name="40% - 强调文字颜色 4 2" xfId="26"/>
    <cellStyle name="40% - 强调文字颜色 4 2 2" xfId="178"/>
    <cellStyle name="40% - 强调文字颜色 4 2 3" xfId="180"/>
    <cellStyle name="40% - 强调文字颜色 4 2 4" xfId="182"/>
    <cellStyle name="40% - 强调文字颜色 4 2_Sheet3" xfId="185"/>
    <cellStyle name="40% - 强调文字颜色 4 3" xfId="187"/>
    <cellStyle name="40% - 强调文字颜色 4 3 2" xfId="41"/>
    <cellStyle name="40% - 强调文字颜色 4 4" xfId="117"/>
    <cellStyle name="40% - 强调文字颜色 5 2" xfId="188"/>
    <cellStyle name="40% - 强调文字颜色 5 2 2" xfId="192"/>
    <cellStyle name="40% - 强调文字颜色 5 2 3" xfId="194"/>
    <cellStyle name="40% - 强调文字颜色 5 2 4" xfId="196"/>
    <cellStyle name="40% - 强调文字颜色 5 2_Sheet3" xfId="197"/>
    <cellStyle name="40% - 强调文字颜色 5 3" xfId="198"/>
    <cellStyle name="40% - 强调文字颜色 5 3 2" xfId="202"/>
    <cellStyle name="40% - 强调文字颜色 5 4" xfId="123"/>
    <cellStyle name="40% - 强调文字颜色 6 2" xfId="204"/>
    <cellStyle name="40% - 强调文字颜色 6 2 2" xfId="205"/>
    <cellStyle name="40% - 强调文字颜色 6 2 3" xfId="206"/>
    <cellStyle name="40% - 强调文字颜色 6 2 4" xfId="207"/>
    <cellStyle name="40% - 强调文字颜色 6 2_Sheet3" xfId="208"/>
    <cellStyle name="40% - 强调文字颜色 6 3" xfId="210"/>
    <cellStyle name="40% - 强调文字颜色 6 3 2" xfId="212"/>
    <cellStyle name="40% - 强调文字颜色 6 4" xfId="213"/>
    <cellStyle name="60% - Accent1" xfId="215"/>
    <cellStyle name="60% - Accent2" xfId="217"/>
    <cellStyle name="60% - Accent3" xfId="220"/>
    <cellStyle name="60% - Accent4" xfId="223"/>
    <cellStyle name="60% - Accent5" xfId="226"/>
    <cellStyle name="60% - Accent6" xfId="228"/>
    <cellStyle name="60% - 强调文字颜色 1 2" xfId="85"/>
    <cellStyle name="60% - 强调文字颜色 1 2 2" xfId="229"/>
    <cellStyle name="60% - 强调文字颜色 1 2 3" xfId="231"/>
    <cellStyle name="60% - 强调文字颜色 1 2 4" xfId="233"/>
    <cellStyle name="60% - 强调文字颜色 1 2_Sheet3" xfId="235"/>
    <cellStyle name="60% - 强调文字颜色 1 3" xfId="236"/>
    <cellStyle name="60% - 强调文字颜色 1 3 2" xfId="237"/>
    <cellStyle name="60% - 强调文字颜色 1 4" xfId="238"/>
    <cellStyle name="60% - 强调文字颜色 1 5" xfId="240"/>
    <cellStyle name="60% - 强调文字颜色 2 2" xfId="102"/>
    <cellStyle name="60% - 强调文字颜色 2 2 2" xfId="21"/>
    <cellStyle name="60% - 强调文字颜色 2 2 3" xfId="243"/>
    <cellStyle name="60% - 强调文字颜色 2 2 4" xfId="247"/>
    <cellStyle name="60% - 强调文字颜色 2 2_Sheet3" xfId="248"/>
    <cellStyle name="60% - 强调文字颜色 2 3" xfId="17"/>
    <cellStyle name="60% - 强调文字颜色 2 3 2" xfId="251"/>
    <cellStyle name="60% - 强调文字颜色 2 4" xfId="253"/>
    <cellStyle name="60% - 强调文字颜色 3 2" xfId="113"/>
    <cellStyle name="60% - 强调文字颜色 3 2 2" xfId="37"/>
    <cellStyle name="60% - 强调文字颜色 3 2 3" xfId="43"/>
    <cellStyle name="60% - 强调文字颜色 3 2 4" xfId="5"/>
    <cellStyle name="60% - 强调文字颜色 3 2_Sheet3" xfId="255"/>
    <cellStyle name="60% - 强调文字颜色 3 3" xfId="256"/>
    <cellStyle name="60% - 强调文字颜色 3 3 2" xfId="257"/>
    <cellStyle name="60% - 强调文字颜色 3 4" xfId="258"/>
    <cellStyle name="60% - 强调文字颜色 3 5" xfId="260"/>
    <cellStyle name="60% - 强调文字颜色 4 2" xfId="126"/>
    <cellStyle name="60% - 强调文字颜色 4 2 2" xfId="214"/>
    <cellStyle name="60% - 强调文字颜色 4 2 3" xfId="28"/>
    <cellStyle name="60% - 强调文字颜色 4 2 4" xfId="262"/>
    <cellStyle name="60% - 强调文字颜色 4 2_Sheet3" xfId="263"/>
    <cellStyle name="60% - 强调文字颜色 4 3" xfId="191"/>
    <cellStyle name="60% - 强调文字颜色 4 3 2" xfId="264"/>
    <cellStyle name="60% - 强调文字颜色 4 4" xfId="193"/>
    <cellStyle name="60% - 强调文字颜色 4 5" xfId="195"/>
    <cellStyle name="60% - 强调文字颜色 5 2" xfId="268"/>
    <cellStyle name="60% - 强调文字颜色 5 2 2" xfId="269"/>
    <cellStyle name="60% - 强调文字颜色 5 2 3" xfId="270"/>
    <cellStyle name="60% - 强调文字颜色 5 2 4" xfId="271"/>
    <cellStyle name="60% - 强调文字颜色 5 2_Sheet3" xfId="143"/>
    <cellStyle name="60% - 强调文字颜色 5 3" xfId="201"/>
    <cellStyle name="60% - 强调文字颜色 5 3 2" xfId="273"/>
    <cellStyle name="60% - 强调文字颜色 5 4" xfId="275"/>
    <cellStyle name="60% - 强调文字颜色 5 5" xfId="277"/>
    <cellStyle name="60% - 强调文字颜色 6 2" xfId="278"/>
    <cellStyle name="60% - 强调文字颜色 6 2 2" xfId="279"/>
    <cellStyle name="60% - 强调文字颜色 6 2 3" xfId="12"/>
    <cellStyle name="60% - 强调文字颜色 6 2 4" xfId="115"/>
    <cellStyle name="60% - 强调文字颜色 6 2_Sheet3" xfId="190"/>
    <cellStyle name="60% - 强调文字颜色 6 3" xfId="280"/>
    <cellStyle name="60% - 强调文字颜色 6 3 2" xfId="11"/>
    <cellStyle name="60% - 强调文字颜色 6 4" xfId="281"/>
    <cellStyle name="60% - 强调文字颜色 6 5" xfId="282"/>
    <cellStyle name="Accent1" xfId="145"/>
    <cellStyle name="Accent2" xfId="150"/>
    <cellStyle name="Accent3" xfId="283"/>
    <cellStyle name="Accent4" xfId="284"/>
    <cellStyle name="Accent5" xfId="286"/>
    <cellStyle name="Accent6" xfId="287"/>
    <cellStyle name="Bad" xfId="289"/>
    <cellStyle name="Calculation" xfId="290"/>
    <cellStyle name="Calculation 2" xfId="291"/>
    <cellStyle name="Check Cell" xfId="266"/>
    <cellStyle name="ColLevel_0" xfId="293"/>
    <cellStyle name="Explanatory Text" xfId="184"/>
    <cellStyle name="Good" xfId="295"/>
    <cellStyle name="Heading 1" xfId="298"/>
    <cellStyle name="Heading 2" xfId="76"/>
    <cellStyle name="Heading 3" xfId="31"/>
    <cellStyle name="Heading 4" xfId="84"/>
    <cellStyle name="Input" xfId="24"/>
    <cellStyle name="Input 2" xfId="8"/>
    <cellStyle name="Linked Cell" xfId="174"/>
    <cellStyle name="Neutral" xfId="125"/>
    <cellStyle name="Normal 2" xfId="300"/>
    <cellStyle name="Note" xfId="61"/>
    <cellStyle name="Note 2" xfId="302"/>
    <cellStyle name="Output" xfId="303"/>
    <cellStyle name="Output 2" xfId="305"/>
    <cellStyle name="RowLevel_0" xfId="272"/>
    <cellStyle name="Title" xfId="307"/>
    <cellStyle name="Total" xfId="308"/>
    <cellStyle name="Warning Text" xfId="309"/>
    <cellStyle name="标题 1 2" xfId="311"/>
    <cellStyle name="标题 1 2 2" xfId="312"/>
    <cellStyle name="标题 1 2 3" xfId="313"/>
    <cellStyle name="标题 1 2 4" xfId="315"/>
    <cellStyle name="标题 1 2_Sheet3" xfId="316"/>
    <cellStyle name="标题 1 3" xfId="318"/>
    <cellStyle name="标题 1 3 2" xfId="320"/>
    <cellStyle name="标题 1 4" xfId="321"/>
    <cellStyle name="标题 1 5" xfId="323"/>
    <cellStyle name="标题 2 2" xfId="324"/>
    <cellStyle name="标题 2 2 2" xfId="325"/>
    <cellStyle name="标题 2 2 3" xfId="327"/>
    <cellStyle name="标题 2 2 4" xfId="203"/>
    <cellStyle name="标题 2 2_Sheet3" xfId="328"/>
    <cellStyle name="标题 2 3" xfId="329"/>
    <cellStyle name="标题 2 3 2" xfId="331"/>
    <cellStyle name="标题 2 4" xfId="332"/>
    <cellStyle name="标题 2 5" xfId="333"/>
    <cellStyle name="标题 3 2" xfId="334"/>
    <cellStyle name="标题 3 2 2" xfId="336"/>
    <cellStyle name="标题 3 2 3" xfId="337"/>
    <cellStyle name="标题 3 2 4" xfId="338"/>
    <cellStyle name="标题 3 2_Sheet3" xfId="230"/>
    <cellStyle name="标题 3 3" xfId="140"/>
    <cellStyle name="标题 3 3 2" xfId="339"/>
    <cellStyle name="标题 3 4" xfId="340"/>
    <cellStyle name="标题 3 5" xfId="108"/>
    <cellStyle name="标题 4 2" xfId="341"/>
    <cellStyle name="标题 4 2 2" xfId="342"/>
    <cellStyle name="标题 4 2 3" xfId="343"/>
    <cellStyle name="标题 4 2 4" xfId="344"/>
    <cellStyle name="标题 4 2_Sheet3" xfId="345"/>
    <cellStyle name="标题 4 3" xfId="347"/>
    <cellStyle name="标题 4 3 2" xfId="349"/>
    <cellStyle name="标题 4 4" xfId="177"/>
    <cellStyle name="标题 5" xfId="301"/>
    <cellStyle name="标题 5 2" xfId="351"/>
    <cellStyle name="标题 5 3" xfId="354"/>
    <cellStyle name="标题 5 4" xfId="40"/>
    <cellStyle name="标题 5_Sheet3" xfId="355"/>
    <cellStyle name="标题 6" xfId="357"/>
    <cellStyle name="标题 6 2" xfId="360"/>
    <cellStyle name="标题 7" xfId="361"/>
    <cellStyle name="标题 8" xfId="364"/>
    <cellStyle name="差 2" xfId="365"/>
    <cellStyle name="差 2 2" xfId="366"/>
    <cellStyle name="差 2 3" xfId="367"/>
    <cellStyle name="差 2 4" xfId="368"/>
    <cellStyle name="差 2_Sheet3" xfId="200"/>
    <cellStyle name="差 3" xfId="369"/>
    <cellStyle name="差 3 2" xfId="370"/>
    <cellStyle name="差 4" xfId="371"/>
    <cellStyle name="差 5" xfId="111"/>
    <cellStyle name="差_2012年第一批财政扶贫资金项目表（两项制度）" xfId="373"/>
    <cellStyle name="差_2012年第一批财政扶贫资金项目表（两项制度） 2" xfId="246"/>
    <cellStyle name="差_2012年第一批财政扶贫资金项目表（两项制度） 2 2" xfId="374"/>
    <cellStyle name="差_2012年第一批财政扶贫资金项目表（两项制度） 3" xfId="376"/>
    <cellStyle name="差_2012年第一批财政扶贫资金项目表（两项制度）_Sheet3" xfId="56"/>
    <cellStyle name="差_2012年第一批财政扶贫资金项目表（两项制度）_Sheet3 2" xfId="267"/>
    <cellStyle name="差_Sheet3" xfId="89"/>
    <cellStyle name="差_Sheet3 2" xfId="377"/>
    <cellStyle name="差_表二Book1" xfId="356"/>
    <cellStyle name="差_表二Book1 2" xfId="359"/>
    <cellStyle name="差_表二Book1 2 2" xfId="380"/>
    <cellStyle name="差_表二Book1 3" xfId="381"/>
    <cellStyle name="差_表二Book1_Sheet3" xfId="78"/>
    <cellStyle name="差_表二Book1_Sheet3 2" xfId="314"/>
    <cellStyle name="差_第一批项目资金交小曹222" xfId="382"/>
    <cellStyle name="差_第一批项目资金交小曹222 2" xfId="383"/>
    <cellStyle name="差_第一批项目资金交小曹222 2 2" xfId="384"/>
    <cellStyle name="差_第一批项目资金交小曹222 3" xfId="385"/>
    <cellStyle name="差_第一批项目资金交小曹222_Sheet3" xfId="386"/>
    <cellStyle name="差_第一批项目资金交小曹222_Sheet3 2" xfId="387"/>
    <cellStyle name="差_两项制度定" xfId="74"/>
    <cellStyle name="差_两项制度定 2" xfId="388"/>
    <cellStyle name="差_两项制度定 2 2" xfId="389"/>
    <cellStyle name="差_两项制度定 3" xfId="391"/>
    <cellStyle name="差_两项制度定_Sheet3" xfId="171"/>
    <cellStyle name="差_两项制度定_Sheet3 2" xfId="392"/>
    <cellStyle name="差_培训项目二处移交定" xfId="394"/>
    <cellStyle name="差_培训项目二处移交定 2" xfId="259"/>
    <cellStyle name="差_培训项目二处移交定 2 2" xfId="395"/>
    <cellStyle name="差_培训项目二处移交定 3" xfId="396"/>
    <cellStyle name="差_培训项目二处移交定_Sheet3" xfId="52"/>
    <cellStyle name="差_培训项目二处移交定_Sheet3 2" xfId="399"/>
    <cellStyle name="差_项目汇总表" xfId="400"/>
    <cellStyle name="常规" xfId="0" builtinId="0"/>
    <cellStyle name="常规 10" xfId="296"/>
    <cellStyle name="常规 10 10 3 2 2" xfId="402"/>
    <cellStyle name="常规 10 2" xfId="363"/>
    <cellStyle name="常规 10 2 2" xfId="404"/>
    <cellStyle name="常规 11" xfId="330"/>
    <cellStyle name="常规 11 2" xfId="405"/>
    <cellStyle name="常规 11 3" xfId="406"/>
    <cellStyle name="常规 12" xfId="407"/>
    <cellStyle name="常规 12 2" xfId="408"/>
    <cellStyle name="常规 12 3" xfId="409"/>
    <cellStyle name="常规 13" xfId="410"/>
    <cellStyle name="常规 13 2" xfId="411"/>
    <cellStyle name="常规 14" xfId="412"/>
    <cellStyle name="常规 14 2" xfId="413"/>
    <cellStyle name="常规 15" xfId="265"/>
    <cellStyle name="常规 15 2" xfId="414"/>
    <cellStyle name="常规 16" xfId="415"/>
    <cellStyle name="常规 16 2" xfId="294"/>
    <cellStyle name="常规 17" xfId="416"/>
    <cellStyle name="常规 17 2" xfId="419"/>
    <cellStyle name="常规 18" xfId="401"/>
    <cellStyle name="常规 2" xfId="306"/>
    <cellStyle name="常规 2 13" xfId="420"/>
    <cellStyle name="常规 2 2" xfId="216"/>
    <cellStyle name="常规 2 2 2" xfId="421"/>
    <cellStyle name="常规 2 2 3" xfId="422"/>
    <cellStyle name="常规 2 2 4" xfId="4"/>
    <cellStyle name="常规 2 2 5" xfId="423"/>
    <cellStyle name="常规 2 2_项目汇总表" xfId="418"/>
    <cellStyle name="常规 2 3" xfId="219"/>
    <cellStyle name="常规 2 3 2" xfId="288"/>
    <cellStyle name="常规 2 4" xfId="222"/>
    <cellStyle name="常规 2 4 2" xfId="425"/>
    <cellStyle name="常规 2 4 3" xfId="426"/>
    <cellStyle name="常规 2 5" xfId="224"/>
    <cellStyle name="常规 2 5 2" xfId="427"/>
    <cellStyle name="常规 2_Sheet1" xfId="428"/>
    <cellStyle name="常规 22" xfId="417"/>
    <cellStyle name="常规 27 17" xfId="429"/>
    <cellStyle name="常规 3" xfId="87"/>
    <cellStyle name="常规 3 2" xfId="90"/>
    <cellStyle name="常规 3 2 2" xfId="378"/>
    <cellStyle name="常规 3 2 3" xfId="430"/>
    <cellStyle name="常规 3 2_Sheet3" xfId="48"/>
    <cellStyle name="常规 3 3" xfId="92"/>
    <cellStyle name="常规 3 3 2" xfId="232"/>
    <cellStyle name="常规 3 3 3" xfId="292"/>
    <cellStyle name="常规 3 4" xfId="94"/>
    <cellStyle name="常规 3 4 2" xfId="431"/>
    <cellStyle name="常规 3 5" xfId="397"/>
    <cellStyle name="常规 3 5 2" xfId="432"/>
    <cellStyle name="常规 3 6" xfId="433"/>
    <cellStyle name="常规 3 7" xfId="435"/>
    <cellStyle name="常规 3 8" xfId="436"/>
    <cellStyle name="常规 3_Sheet1" xfId="348"/>
    <cellStyle name="常规 4" xfId="97"/>
    <cellStyle name="常规 4 2" xfId="99"/>
    <cellStyle name="常规 4 3" xfId="372"/>
    <cellStyle name="常规 4 3 2" xfId="244"/>
    <cellStyle name="常规 4 4" xfId="437"/>
    <cellStyle name="常规 4 4 2" xfId="438"/>
    <cellStyle name="常规 4 5" xfId="439"/>
    <cellStyle name="常规 5" xfId="101"/>
    <cellStyle name="常规 5 10 3 6" xfId="285"/>
    <cellStyle name="常规 5 2" xfId="20"/>
    <cellStyle name="常规 5 3" xfId="242"/>
    <cellStyle name="常规 5 4" xfId="245"/>
    <cellStyle name="常规 5 5" xfId="375"/>
    <cellStyle name="常规 5 6" xfId="440"/>
    <cellStyle name="常规 5_项目汇总表" xfId="442"/>
    <cellStyle name="常规 6" xfId="16"/>
    <cellStyle name="常规 6 2" xfId="249"/>
    <cellStyle name="常规 7" xfId="252"/>
    <cellStyle name="常规 7 2" xfId="443"/>
    <cellStyle name="常规 7 2 2" xfId="444"/>
    <cellStyle name="常规 7 3" xfId="10"/>
    <cellStyle name="常规 7 4" xfId="445"/>
    <cellStyle name="常规 8" xfId="447"/>
    <cellStyle name="常规 8 2" xfId="34"/>
    <cellStyle name="常规 9" xfId="254"/>
    <cellStyle name="常规 9 2" xfId="144"/>
    <cellStyle name="常规 9 2 2" xfId="147"/>
    <cellStyle name="常规 9 3" xfId="149"/>
    <cellStyle name="常规 9_Sheet3" xfId="163"/>
    <cellStyle name="常规_Book2" xfId="448"/>
    <cellStyle name="常规_Sheet1" xfId="550"/>
    <cellStyle name="常规_Sheet1 2" xfId="548"/>
    <cellStyle name="好 2" xfId="449"/>
    <cellStyle name="好 2 2" xfId="317"/>
    <cellStyle name="好 2 3" xfId="189"/>
    <cellStyle name="好 2 4" xfId="199"/>
    <cellStyle name="好 2_Sheet3" xfId="9"/>
    <cellStyle name="好 3" xfId="450"/>
    <cellStyle name="好 3 2" xfId="326"/>
    <cellStyle name="好 4" xfId="451"/>
    <cellStyle name="好_2012年第一批财政扶贫资金项目表（两项制度）" xfId="452"/>
    <cellStyle name="好_2012年第一批财政扶贫资金项目表（两项制度） 2" xfId="22"/>
    <cellStyle name="好_2012年第一批财政扶贫资金项目表（两项制度） 2 2" xfId="310"/>
    <cellStyle name="好_2012年第一批财政扶贫资金项目表（两项制度） 3" xfId="23"/>
    <cellStyle name="好_2012年第一批财政扶贫资金项目表（两项制度）_Sheet3" xfId="379"/>
    <cellStyle name="好_2012年第一批财政扶贫资金项目表（两项制度）_Sheet3 2" xfId="453"/>
    <cellStyle name="好_Sheet3" xfId="454"/>
    <cellStyle name="好_Sheet3 2" xfId="274"/>
    <cellStyle name="好_表二Book1" xfId="47"/>
    <cellStyle name="好_表二Book1 2" xfId="455"/>
    <cellStyle name="好_表二Book1 2 2" xfId="209"/>
    <cellStyle name="好_表二Book1 3" xfId="304"/>
    <cellStyle name="好_表二Book1_Sheet3" xfId="456"/>
    <cellStyle name="好_表二Book1_Sheet3 2" xfId="297"/>
    <cellStyle name="好_第一批项目资金交小曹222" xfId="362"/>
    <cellStyle name="好_第一批项目资金交小曹222 2" xfId="403"/>
    <cellStyle name="好_第一批项目资金交小曹222 2 2" xfId="457"/>
    <cellStyle name="好_第一批项目资金交小曹222 3" xfId="458"/>
    <cellStyle name="好_第一批项目资金交小曹222_Sheet3" xfId="221"/>
    <cellStyle name="好_第一批项目资金交小曹222_Sheet3 2" xfId="424"/>
    <cellStyle name="好_两项制度定" xfId="15"/>
    <cellStyle name="好_两项制度定 2" xfId="441"/>
    <cellStyle name="好_两项制度定 2 2" xfId="234"/>
    <cellStyle name="好_两项制度定 3" xfId="159"/>
    <cellStyle name="好_两项制度定_Sheet3" xfId="434"/>
    <cellStyle name="好_两项制度定_Sheet3 2" xfId="459"/>
    <cellStyle name="好_培训项目二处移交定" xfId="460"/>
    <cellStyle name="好_培训项目二处移交定 2" xfId="461"/>
    <cellStyle name="好_培训项目二处移交定 2 2" xfId="27"/>
    <cellStyle name="好_培训项目二处移交定 3" xfId="463"/>
    <cellStyle name="好_培训项目二处移交定_Sheet3" xfId="464"/>
    <cellStyle name="好_培训项目二处移交定_Sheet3 2" xfId="276"/>
    <cellStyle name="好_项目汇总表" xfId="46"/>
    <cellStyle name="汇总 2" xfId="465"/>
    <cellStyle name="汇总 2 2" xfId="346"/>
    <cellStyle name="汇总 2 3" xfId="176"/>
    <cellStyle name="汇总 2_Sheet3" xfId="390"/>
    <cellStyle name="汇总 3" xfId="319"/>
    <cellStyle name="汇总 3 2" xfId="353"/>
    <cellStyle name="汇总 4" xfId="466"/>
    <cellStyle name="计算 2" xfId="7"/>
    <cellStyle name="计算 2 2" xfId="156"/>
    <cellStyle name="计算 2 2 2" xfId="158"/>
    <cellStyle name="计算 2 3" xfId="165"/>
    <cellStyle name="计算 2 3 2" xfId="167"/>
    <cellStyle name="计算 2 4" xfId="169"/>
    <cellStyle name="计算 2_Sheet3" xfId="322"/>
    <cellStyle name="计算 3" xfId="51"/>
    <cellStyle name="计算 3 2" xfId="25"/>
    <cellStyle name="计算 3 2 2" xfId="175"/>
    <cellStyle name="计算 3 3" xfId="186"/>
    <cellStyle name="计算 4" xfId="55"/>
    <cellStyle name="计算 5" xfId="57"/>
    <cellStyle name="检查单元格 2" xfId="173"/>
    <cellStyle name="检查单元格 2 2" xfId="462"/>
    <cellStyle name="检查单元格 2 3" xfId="467"/>
    <cellStyle name="检查单元格 2 4" xfId="299"/>
    <cellStyle name="检查单元格 2_Sheet3" xfId="335"/>
    <cellStyle name="检查单元格 3" xfId="179"/>
    <cellStyle name="检查单元格 3 2" xfId="35"/>
    <cellStyle name="检查单元格 4" xfId="181"/>
    <cellStyle name="解释性文本 2" xfId="468"/>
    <cellStyle name="解释性文本 3" xfId="211"/>
    <cellStyle name="解释性文本 3 2" xfId="53"/>
    <cellStyle name="解释性文本 4" xfId="469"/>
    <cellStyle name="警告文本 2" xfId="133"/>
    <cellStyle name="警告文本 2 2" xfId="239"/>
    <cellStyle name="警告文本 3" xfId="135"/>
    <cellStyle name="警告文本 3 2" xfId="446"/>
    <cellStyle name="警告文本 4" xfId="393"/>
    <cellStyle name="链接单元格 2" xfId="470"/>
    <cellStyle name="链接单元格 3" xfId="36"/>
    <cellStyle name="链接单元格 3 2" xfId="1"/>
    <cellStyle name="链接单元格 4" xfId="42"/>
    <cellStyle name="千位分隔" xfId="549" builtinId="3"/>
    <cellStyle name="强调文字颜色 1 2" xfId="183"/>
    <cellStyle name="强调文字颜色 1 2 2" xfId="471"/>
    <cellStyle name="强调文字颜色 1 2 3" xfId="19"/>
    <cellStyle name="强调文字颜色 1 2 4" xfId="241"/>
    <cellStyle name="强调文字颜色 1 2_Sheet3" xfId="18"/>
    <cellStyle name="强调文字颜色 1 3" xfId="472"/>
    <cellStyle name="强调文字颜色 1 3 2" xfId="473"/>
    <cellStyle name="强调文字颜色 1 4" xfId="350"/>
    <cellStyle name="强调文字颜色 1 5" xfId="352"/>
    <cellStyle name="强调文字颜色 2 2" xfId="474"/>
    <cellStyle name="强调文字颜色 2 2 2" xfId="60"/>
    <cellStyle name="强调文字颜色 2 2 3" xfId="38"/>
    <cellStyle name="强调文字颜色 2 2 4" xfId="44"/>
    <cellStyle name="强调文字颜色 2 2_Sheet3" xfId="475"/>
    <cellStyle name="强调文字颜色 2 3" xfId="476"/>
    <cellStyle name="强调文字颜色 2 3 2" xfId="3"/>
    <cellStyle name="强调文字颜色 2 4" xfId="358"/>
    <cellStyle name="强调文字颜色 3 2" xfId="477"/>
    <cellStyle name="强调文字颜色 3 2 2" xfId="478"/>
    <cellStyle name="强调文字颜色 3 2 3" xfId="479"/>
    <cellStyle name="强调文字颜色 3 2 4" xfId="480"/>
    <cellStyle name="强调文字颜色 3 2_Sheet3" xfId="481"/>
    <cellStyle name="强调文字颜色 3 3" xfId="482"/>
    <cellStyle name="强调文字颜色 3 3 2" xfId="483"/>
    <cellStyle name="强调文字颜色 3 4" xfId="484"/>
    <cellStyle name="强调文字颜色 4 2" xfId="225"/>
    <cellStyle name="强调文字颜色 4 2 2" xfId="485"/>
    <cellStyle name="强调文字颜色 4 2 3" xfId="486"/>
    <cellStyle name="强调文字颜色 4 2 4" xfId="487"/>
    <cellStyle name="强调文字颜色 4 2_Sheet3" xfId="488"/>
    <cellStyle name="强调文字颜色 4 3" xfId="227"/>
    <cellStyle name="强调文字颜色 4 3 2" xfId="489"/>
    <cellStyle name="强调文字颜色 4 4" xfId="490"/>
    <cellStyle name="强调文字颜色 4 5" xfId="491"/>
    <cellStyle name="强调文字颜色 5 2" xfId="398"/>
    <cellStyle name="强调文字颜色 5 2 2" xfId="492"/>
    <cellStyle name="强调文字颜色 5 2 3" xfId="493"/>
    <cellStyle name="强调文字颜色 5 2 4" xfId="494"/>
    <cellStyle name="强调文字颜色 5 2_Sheet3" xfId="495"/>
    <cellStyle name="强调文字颜色 5 3" xfId="496"/>
    <cellStyle name="强调文字颜色 5 3 2" xfId="497"/>
    <cellStyle name="强调文字颜色 5 4" xfId="498"/>
    <cellStyle name="强调文字颜色 6 2" xfId="499"/>
    <cellStyle name="强调文字颜色 6 2 2" xfId="500"/>
    <cellStyle name="强调文字颜色 6 2 3" xfId="501"/>
    <cellStyle name="强调文字颜色 6 2 4" xfId="502"/>
    <cellStyle name="强调文字颜色 6 2_Sheet3" xfId="503"/>
    <cellStyle name="强调文字颜色 6 3" xfId="504"/>
    <cellStyle name="强调文字颜色 6 3 2" xfId="505"/>
    <cellStyle name="强调文字颜色 6 4" xfId="506"/>
    <cellStyle name="适中 2" xfId="507"/>
    <cellStyle name="适中 2 2" xfId="508"/>
    <cellStyle name="适中 2 3" xfId="509"/>
    <cellStyle name="适中 2_Sheet3" xfId="510"/>
    <cellStyle name="适中 3" xfId="511"/>
    <cellStyle name="适中 3 2" xfId="512"/>
    <cellStyle name="适中 4" xfId="513"/>
    <cellStyle name="输出 2" xfId="514"/>
    <cellStyle name="输出 2 2" xfId="515"/>
    <cellStyle name="输出 2 2 2" xfId="516"/>
    <cellStyle name="输出 2 3" xfId="517"/>
    <cellStyle name="输出 2 3 2" xfId="518"/>
    <cellStyle name="输出 2 4" xfId="519"/>
    <cellStyle name="输出 2_Sheet3" xfId="520"/>
    <cellStyle name="输出 3" xfId="521"/>
    <cellStyle name="输出 3 2" xfId="522"/>
    <cellStyle name="输出 3 2 2" xfId="523"/>
    <cellStyle name="输出 3 3" xfId="524"/>
    <cellStyle name="输出 4" xfId="525"/>
    <cellStyle name="输出 5" xfId="526"/>
    <cellStyle name="输入 2" xfId="527"/>
    <cellStyle name="输入 2 2" xfId="528"/>
    <cellStyle name="输入 2 2 2" xfId="529"/>
    <cellStyle name="输入 2 3" xfId="530"/>
    <cellStyle name="输入 2 3 2" xfId="531"/>
    <cellStyle name="输入 2 4" xfId="532"/>
    <cellStyle name="输入 2_Sheet3" xfId="218"/>
    <cellStyle name="输入 3" xfId="533"/>
    <cellStyle name="输入 3 2" xfId="534"/>
    <cellStyle name="输入 3 2 2" xfId="535"/>
    <cellStyle name="输入 3 3" xfId="536"/>
    <cellStyle name="输入 4" xfId="537"/>
    <cellStyle name="输入 5" xfId="538"/>
    <cellStyle name="样式 1" xfId="539"/>
    <cellStyle name="样式 1 2" xfId="540"/>
    <cellStyle name="样式 1 2 2" xfId="541"/>
    <cellStyle name="注释 2" xfId="250"/>
    <cellStyle name="注释 2 2" xfId="542"/>
    <cellStyle name="注释 2 3" xfId="543"/>
    <cellStyle name="注释 2 4" xfId="544"/>
    <cellStyle name="注释 2_项目汇总表" xfId="545"/>
    <cellStyle name="注释 3" xfId="546"/>
    <cellStyle name="注释 3 2" xfId="261"/>
    <cellStyle name="注释 4" xfId="547"/>
  </cellStyles>
  <dxfs count="0"/>
  <tableStyles count="0" defaultTableStyle="TableStyleMedium2"/>
  <colors>
    <mruColors>
      <color rgb="FF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dimension ref="A1:IR39"/>
  <sheetViews>
    <sheetView topLeftCell="E1" workbookViewId="0">
      <selection activeCell="P36" sqref="P36"/>
    </sheetView>
  </sheetViews>
  <sheetFormatPr defaultRowHeight="30" customHeight="1"/>
  <cols>
    <col min="1" max="1" width="2.875" style="84" customWidth="1"/>
    <col min="2" max="2" width="5" style="85" customWidth="1"/>
    <col min="3" max="3" width="8.5" style="85" customWidth="1"/>
    <col min="4" max="4" width="13.5" style="85" customWidth="1"/>
    <col min="5" max="5" width="8.25" style="85" customWidth="1"/>
    <col min="6" max="6" width="3.625" style="86" customWidth="1"/>
    <col min="7" max="7" width="9.625" style="87" customWidth="1"/>
    <col min="8" max="8" width="9.375" style="88" customWidth="1"/>
    <col min="9" max="9" width="9" style="155" customWidth="1"/>
    <col min="10" max="10" width="4.625" style="155" customWidth="1"/>
    <col min="11" max="11" width="9" style="155" customWidth="1"/>
    <col min="12" max="12" width="9" style="89" customWidth="1"/>
    <col min="13" max="13" width="8.125" style="90" customWidth="1"/>
    <col min="14" max="14" width="8" style="84" customWidth="1"/>
    <col min="15" max="15" width="6.5" style="107" customWidth="1"/>
    <col min="16" max="16" width="9.125" style="84" customWidth="1"/>
    <col min="17" max="17" width="7.5" style="84" customWidth="1"/>
    <col min="18" max="18" width="7.875" style="84" customWidth="1"/>
    <col min="19" max="252" width="9" style="84"/>
    <col min="254" max="254" width="2.875" customWidth="1"/>
    <col min="255" max="255" width="5" customWidth="1"/>
    <col min="256" max="256" width="8.5" customWidth="1"/>
    <col min="257" max="257" width="13.5" customWidth="1"/>
    <col min="258" max="258" width="8.25" customWidth="1"/>
    <col min="259" max="259" width="3.625" customWidth="1"/>
    <col min="260" max="260" width="9.625" customWidth="1"/>
    <col min="261" max="261" width="9.375" customWidth="1"/>
    <col min="262" max="262" width="9" customWidth="1"/>
    <col min="263" max="263" width="4.625" customWidth="1"/>
    <col min="264" max="265" width="9" customWidth="1"/>
    <col min="266" max="266" width="8.125" customWidth="1"/>
    <col min="267" max="267" width="6.75" customWidth="1"/>
    <col min="268" max="268" width="4.875" customWidth="1"/>
    <col min="269" max="269" width="8.75" customWidth="1"/>
    <col min="270" max="270" width="4.75" customWidth="1"/>
    <col min="271" max="272" width="9.125" customWidth="1"/>
    <col min="273" max="273" width="6.125" customWidth="1"/>
    <col min="274" max="274" width="7.875" customWidth="1"/>
    <col min="510" max="510" width="2.875" customWidth="1"/>
    <col min="511" max="511" width="5" customWidth="1"/>
    <col min="512" max="512" width="8.5" customWidth="1"/>
    <col min="513" max="513" width="13.5" customWidth="1"/>
    <col min="514" max="514" width="8.25" customWidth="1"/>
    <col min="515" max="515" width="3.625" customWidth="1"/>
    <col min="516" max="516" width="9.625" customWidth="1"/>
    <col min="517" max="517" width="9.375" customWidth="1"/>
    <col min="518" max="518" width="9" customWidth="1"/>
    <col min="519" max="519" width="4.625" customWidth="1"/>
    <col min="520" max="521" width="9" customWidth="1"/>
    <col min="522" max="522" width="8.125" customWidth="1"/>
    <col min="523" max="523" width="6.75" customWidth="1"/>
    <col min="524" max="524" width="4.875" customWidth="1"/>
    <col min="525" max="525" width="8.75" customWidth="1"/>
    <col min="526" max="526" width="4.75" customWidth="1"/>
    <col min="527" max="528" width="9.125" customWidth="1"/>
    <col min="529" max="529" width="6.125" customWidth="1"/>
    <col min="530" max="530" width="7.875" customWidth="1"/>
    <col min="766" max="766" width="2.875" customWidth="1"/>
    <col min="767" max="767" width="5" customWidth="1"/>
    <col min="768" max="768" width="8.5" customWidth="1"/>
    <col min="769" max="769" width="13.5" customWidth="1"/>
    <col min="770" max="770" width="8.25" customWidth="1"/>
    <col min="771" max="771" width="3.625" customWidth="1"/>
    <col min="772" max="772" width="9.625" customWidth="1"/>
    <col min="773" max="773" width="9.375" customWidth="1"/>
    <col min="774" max="774" width="9" customWidth="1"/>
    <col min="775" max="775" width="4.625" customWidth="1"/>
    <col min="776" max="777" width="9" customWidth="1"/>
    <col min="778" max="778" width="8.125" customWidth="1"/>
    <col min="779" max="779" width="6.75" customWidth="1"/>
    <col min="780" max="780" width="4.875" customWidth="1"/>
    <col min="781" max="781" width="8.75" customWidth="1"/>
    <col min="782" max="782" width="4.75" customWidth="1"/>
    <col min="783" max="784" width="9.125" customWidth="1"/>
    <col min="785" max="785" width="6.125" customWidth="1"/>
    <col min="786" max="786" width="7.875" customWidth="1"/>
    <col min="1022" max="1022" width="2.875" customWidth="1"/>
    <col min="1023" max="1023" width="5" customWidth="1"/>
    <col min="1024" max="1024" width="8.5" customWidth="1"/>
    <col min="1025" max="1025" width="13.5" customWidth="1"/>
    <col min="1026" max="1026" width="8.25" customWidth="1"/>
    <col min="1027" max="1027" width="3.625" customWidth="1"/>
    <col min="1028" max="1028" width="9.625" customWidth="1"/>
    <col min="1029" max="1029" width="9.375" customWidth="1"/>
    <col min="1030" max="1030" width="9" customWidth="1"/>
    <col min="1031" max="1031" width="4.625" customWidth="1"/>
    <col min="1032" max="1033" width="9" customWidth="1"/>
    <col min="1034" max="1034" width="8.125" customWidth="1"/>
    <col min="1035" max="1035" width="6.75" customWidth="1"/>
    <col min="1036" max="1036" width="4.875" customWidth="1"/>
    <col min="1037" max="1037" width="8.75" customWidth="1"/>
    <col min="1038" max="1038" width="4.75" customWidth="1"/>
    <col min="1039" max="1040" width="9.125" customWidth="1"/>
    <col min="1041" max="1041" width="6.125" customWidth="1"/>
    <col min="1042" max="1042" width="7.875" customWidth="1"/>
    <col min="1278" max="1278" width="2.875" customWidth="1"/>
    <col min="1279" max="1279" width="5" customWidth="1"/>
    <col min="1280" max="1280" width="8.5" customWidth="1"/>
    <col min="1281" max="1281" width="13.5" customWidth="1"/>
    <col min="1282" max="1282" width="8.25" customWidth="1"/>
    <col min="1283" max="1283" width="3.625" customWidth="1"/>
    <col min="1284" max="1284" width="9.625" customWidth="1"/>
    <col min="1285" max="1285" width="9.375" customWidth="1"/>
    <col min="1286" max="1286" width="9" customWidth="1"/>
    <col min="1287" max="1287" width="4.625" customWidth="1"/>
    <col min="1288" max="1289" width="9" customWidth="1"/>
    <col min="1290" max="1290" width="8.125" customWidth="1"/>
    <col min="1291" max="1291" width="6.75" customWidth="1"/>
    <col min="1292" max="1292" width="4.875" customWidth="1"/>
    <col min="1293" max="1293" width="8.75" customWidth="1"/>
    <col min="1294" max="1294" width="4.75" customWidth="1"/>
    <col min="1295" max="1296" width="9.125" customWidth="1"/>
    <col min="1297" max="1297" width="6.125" customWidth="1"/>
    <col min="1298" max="1298" width="7.875" customWidth="1"/>
    <col min="1534" max="1534" width="2.875" customWidth="1"/>
    <col min="1535" max="1535" width="5" customWidth="1"/>
    <col min="1536" max="1536" width="8.5" customWidth="1"/>
    <col min="1537" max="1537" width="13.5" customWidth="1"/>
    <col min="1538" max="1538" width="8.25" customWidth="1"/>
    <col min="1539" max="1539" width="3.625" customWidth="1"/>
    <col min="1540" max="1540" width="9.625" customWidth="1"/>
    <col min="1541" max="1541" width="9.375" customWidth="1"/>
    <col min="1542" max="1542" width="9" customWidth="1"/>
    <col min="1543" max="1543" width="4.625" customWidth="1"/>
    <col min="1544" max="1545" width="9" customWidth="1"/>
    <col min="1546" max="1546" width="8.125" customWidth="1"/>
    <col min="1547" max="1547" width="6.75" customWidth="1"/>
    <col min="1548" max="1548" width="4.875" customWidth="1"/>
    <col min="1549" max="1549" width="8.75" customWidth="1"/>
    <col min="1550" max="1550" width="4.75" customWidth="1"/>
    <col min="1551" max="1552" width="9.125" customWidth="1"/>
    <col min="1553" max="1553" width="6.125" customWidth="1"/>
    <col min="1554" max="1554" width="7.875" customWidth="1"/>
    <col min="1790" max="1790" width="2.875" customWidth="1"/>
    <col min="1791" max="1791" width="5" customWidth="1"/>
    <col min="1792" max="1792" width="8.5" customWidth="1"/>
    <col min="1793" max="1793" width="13.5" customWidth="1"/>
    <col min="1794" max="1794" width="8.25" customWidth="1"/>
    <col min="1795" max="1795" width="3.625" customWidth="1"/>
    <col min="1796" max="1796" width="9.625" customWidth="1"/>
    <col min="1797" max="1797" width="9.375" customWidth="1"/>
    <col min="1798" max="1798" width="9" customWidth="1"/>
    <col min="1799" max="1799" width="4.625" customWidth="1"/>
    <col min="1800" max="1801" width="9" customWidth="1"/>
    <col min="1802" max="1802" width="8.125" customWidth="1"/>
    <col min="1803" max="1803" width="6.75" customWidth="1"/>
    <col min="1804" max="1804" width="4.875" customWidth="1"/>
    <col min="1805" max="1805" width="8.75" customWidth="1"/>
    <col min="1806" max="1806" width="4.75" customWidth="1"/>
    <col min="1807" max="1808" width="9.125" customWidth="1"/>
    <col min="1809" max="1809" width="6.125" customWidth="1"/>
    <col min="1810" max="1810" width="7.875" customWidth="1"/>
    <col min="2046" max="2046" width="2.875" customWidth="1"/>
    <col min="2047" max="2047" width="5" customWidth="1"/>
    <col min="2048" max="2048" width="8.5" customWidth="1"/>
    <col min="2049" max="2049" width="13.5" customWidth="1"/>
    <col min="2050" max="2050" width="8.25" customWidth="1"/>
    <col min="2051" max="2051" width="3.625" customWidth="1"/>
    <col min="2052" max="2052" width="9.625" customWidth="1"/>
    <col min="2053" max="2053" width="9.375" customWidth="1"/>
    <col min="2054" max="2054" width="9" customWidth="1"/>
    <col min="2055" max="2055" width="4.625" customWidth="1"/>
    <col min="2056" max="2057" width="9" customWidth="1"/>
    <col min="2058" max="2058" width="8.125" customWidth="1"/>
    <col min="2059" max="2059" width="6.75" customWidth="1"/>
    <col min="2060" max="2060" width="4.875" customWidth="1"/>
    <col min="2061" max="2061" width="8.75" customWidth="1"/>
    <col min="2062" max="2062" width="4.75" customWidth="1"/>
    <col min="2063" max="2064" width="9.125" customWidth="1"/>
    <col min="2065" max="2065" width="6.125" customWidth="1"/>
    <col min="2066" max="2066" width="7.875" customWidth="1"/>
    <col min="2302" max="2302" width="2.875" customWidth="1"/>
    <col min="2303" max="2303" width="5" customWidth="1"/>
    <col min="2304" max="2304" width="8.5" customWidth="1"/>
    <col min="2305" max="2305" width="13.5" customWidth="1"/>
    <col min="2306" max="2306" width="8.25" customWidth="1"/>
    <col min="2307" max="2307" width="3.625" customWidth="1"/>
    <col min="2308" max="2308" width="9.625" customWidth="1"/>
    <col min="2309" max="2309" width="9.375" customWidth="1"/>
    <col min="2310" max="2310" width="9" customWidth="1"/>
    <col min="2311" max="2311" width="4.625" customWidth="1"/>
    <col min="2312" max="2313" width="9" customWidth="1"/>
    <col min="2314" max="2314" width="8.125" customWidth="1"/>
    <col min="2315" max="2315" width="6.75" customWidth="1"/>
    <col min="2316" max="2316" width="4.875" customWidth="1"/>
    <col min="2317" max="2317" width="8.75" customWidth="1"/>
    <col min="2318" max="2318" width="4.75" customWidth="1"/>
    <col min="2319" max="2320" width="9.125" customWidth="1"/>
    <col min="2321" max="2321" width="6.125" customWidth="1"/>
    <col min="2322" max="2322" width="7.875" customWidth="1"/>
    <col min="2558" max="2558" width="2.875" customWidth="1"/>
    <col min="2559" max="2559" width="5" customWidth="1"/>
    <col min="2560" max="2560" width="8.5" customWidth="1"/>
    <col min="2561" max="2561" width="13.5" customWidth="1"/>
    <col min="2562" max="2562" width="8.25" customWidth="1"/>
    <col min="2563" max="2563" width="3.625" customWidth="1"/>
    <col min="2564" max="2564" width="9.625" customWidth="1"/>
    <col min="2565" max="2565" width="9.375" customWidth="1"/>
    <col min="2566" max="2566" width="9" customWidth="1"/>
    <col min="2567" max="2567" width="4.625" customWidth="1"/>
    <col min="2568" max="2569" width="9" customWidth="1"/>
    <col min="2570" max="2570" width="8.125" customWidth="1"/>
    <col min="2571" max="2571" width="6.75" customWidth="1"/>
    <col min="2572" max="2572" width="4.875" customWidth="1"/>
    <col min="2573" max="2573" width="8.75" customWidth="1"/>
    <col min="2574" max="2574" width="4.75" customWidth="1"/>
    <col min="2575" max="2576" width="9.125" customWidth="1"/>
    <col min="2577" max="2577" width="6.125" customWidth="1"/>
    <col min="2578" max="2578" width="7.875" customWidth="1"/>
    <col min="2814" max="2814" width="2.875" customWidth="1"/>
    <col min="2815" max="2815" width="5" customWidth="1"/>
    <col min="2816" max="2816" width="8.5" customWidth="1"/>
    <col min="2817" max="2817" width="13.5" customWidth="1"/>
    <col min="2818" max="2818" width="8.25" customWidth="1"/>
    <col min="2819" max="2819" width="3.625" customWidth="1"/>
    <col min="2820" max="2820" width="9.625" customWidth="1"/>
    <col min="2821" max="2821" width="9.375" customWidth="1"/>
    <col min="2822" max="2822" width="9" customWidth="1"/>
    <col min="2823" max="2823" width="4.625" customWidth="1"/>
    <col min="2824" max="2825" width="9" customWidth="1"/>
    <col min="2826" max="2826" width="8.125" customWidth="1"/>
    <col min="2827" max="2827" width="6.75" customWidth="1"/>
    <col min="2828" max="2828" width="4.875" customWidth="1"/>
    <col min="2829" max="2829" width="8.75" customWidth="1"/>
    <col min="2830" max="2830" width="4.75" customWidth="1"/>
    <col min="2831" max="2832" width="9.125" customWidth="1"/>
    <col min="2833" max="2833" width="6.125" customWidth="1"/>
    <col min="2834" max="2834" width="7.875" customWidth="1"/>
    <col min="3070" max="3070" width="2.875" customWidth="1"/>
    <col min="3071" max="3071" width="5" customWidth="1"/>
    <col min="3072" max="3072" width="8.5" customWidth="1"/>
    <col min="3073" max="3073" width="13.5" customWidth="1"/>
    <col min="3074" max="3074" width="8.25" customWidth="1"/>
    <col min="3075" max="3075" width="3.625" customWidth="1"/>
    <col min="3076" max="3076" width="9.625" customWidth="1"/>
    <col min="3077" max="3077" width="9.375" customWidth="1"/>
    <col min="3078" max="3078" width="9" customWidth="1"/>
    <col min="3079" max="3079" width="4.625" customWidth="1"/>
    <col min="3080" max="3081" width="9" customWidth="1"/>
    <col min="3082" max="3082" width="8.125" customWidth="1"/>
    <col min="3083" max="3083" width="6.75" customWidth="1"/>
    <col min="3084" max="3084" width="4.875" customWidth="1"/>
    <col min="3085" max="3085" width="8.75" customWidth="1"/>
    <col min="3086" max="3086" width="4.75" customWidth="1"/>
    <col min="3087" max="3088" width="9.125" customWidth="1"/>
    <col min="3089" max="3089" width="6.125" customWidth="1"/>
    <col min="3090" max="3090" width="7.875" customWidth="1"/>
    <col min="3326" max="3326" width="2.875" customWidth="1"/>
    <col min="3327" max="3327" width="5" customWidth="1"/>
    <col min="3328" max="3328" width="8.5" customWidth="1"/>
    <col min="3329" max="3329" width="13.5" customWidth="1"/>
    <col min="3330" max="3330" width="8.25" customWidth="1"/>
    <col min="3331" max="3331" width="3.625" customWidth="1"/>
    <col min="3332" max="3332" width="9.625" customWidth="1"/>
    <col min="3333" max="3333" width="9.375" customWidth="1"/>
    <col min="3334" max="3334" width="9" customWidth="1"/>
    <col min="3335" max="3335" width="4.625" customWidth="1"/>
    <col min="3336" max="3337" width="9" customWidth="1"/>
    <col min="3338" max="3338" width="8.125" customWidth="1"/>
    <col min="3339" max="3339" width="6.75" customWidth="1"/>
    <col min="3340" max="3340" width="4.875" customWidth="1"/>
    <col min="3341" max="3341" width="8.75" customWidth="1"/>
    <col min="3342" max="3342" width="4.75" customWidth="1"/>
    <col min="3343" max="3344" width="9.125" customWidth="1"/>
    <col min="3345" max="3345" width="6.125" customWidth="1"/>
    <col min="3346" max="3346" width="7.875" customWidth="1"/>
    <col min="3582" max="3582" width="2.875" customWidth="1"/>
    <col min="3583" max="3583" width="5" customWidth="1"/>
    <col min="3584" max="3584" width="8.5" customWidth="1"/>
    <col min="3585" max="3585" width="13.5" customWidth="1"/>
    <col min="3586" max="3586" width="8.25" customWidth="1"/>
    <col min="3587" max="3587" width="3.625" customWidth="1"/>
    <col min="3588" max="3588" width="9.625" customWidth="1"/>
    <col min="3589" max="3589" width="9.375" customWidth="1"/>
    <col min="3590" max="3590" width="9" customWidth="1"/>
    <col min="3591" max="3591" width="4.625" customWidth="1"/>
    <col min="3592" max="3593" width="9" customWidth="1"/>
    <col min="3594" max="3594" width="8.125" customWidth="1"/>
    <col min="3595" max="3595" width="6.75" customWidth="1"/>
    <col min="3596" max="3596" width="4.875" customWidth="1"/>
    <col min="3597" max="3597" width="8.75" customWidth="1"/>
    <col min="3598" max="3598" width="4.75" customWidth="1"/>
    <col min="3599" max="3600" width="9.125" customWidth="1"/>
    <col min="3601" max="3601" width="6.125" customWidth="1"/>
    <col min="3602" max="3602" width="7.875" customWidth="1"/>
    <col min="3838" max="3838" width="2.875" customWidth="1"/>
    <col min="3839" max="3839" width="5" customWidth="1"/>
    <col min="3840" max="3840" width="8.5" customWidth="1"/>
    <col min="3841" max="3841" width="13.5" customWidth="1"/>
    <col min="3842" max="3842" width="8.25" customWidth="1"/>
    <col min="3843" max="3843" width="3.625" customWidth="1"/>
    <col min="3844" max="3844" width="9.625" customWidth="1"/>
    <col min="3845" max="3845" width="9.375" customWidth="1"/>
    <col min="3846" max="3846" width="9" customWidth="1"/>
    <col min="3847" max="3847" width="4.625" customWidth="1"/>
    <col min="3848" max="3849" width="9" customWidth="1"/>
    <col min="3850" max="3850" width="8.125" customWidth="1"/>
    <col min="3851" max="3851" width="6.75" customWidth="1"/>
    <col min="3852" max="3852" width="4.875" customWidth="1"/>
    <col min="3853" max="3853" width="8.75" customWidth="1"/>
    <col min="3854" max="3854" width="4.75" customWidth="1"/>
    <col min="3855" max="3856" width="9.125" customWidth="1"/>
    <col min="3857" max="3857" width="6.125" customWidth="1"/>
    <col min="3858" max="3858" width="7.875" customWidth="1"/>
    <col min="4094" max="4094" width="2.875" customWidth="1"/>
    <col min="4095" max="4095" width="5" customWidth="1"/>
    <col min="4096" max="4096" width="8.5" customWidth="1"/>
    <col min="4097" max="4097" width="13.5" customWidth="1"/>
    <col min="4098" max="4098" width="8.25" customWidth="1"/>
    <col min="4099" max="4099" width="3.625" customWidth="1"/>
    <col min="4100" max="4100" width="9.625" customWidth="1"/>
    <col min="4101" max="4101" width="9.375" customWidth="1"/>
    <col min="4102" max="4102" width="9" customWidth="1"/>
    <col min="4103" max="4103" width="4.625" customWidth="1"/>
    <col min="4104" max="4105" width="9" customWidth="1"/>
    <col min="4106" max="4106" width="8.125" customWidth="1"/>
    <col min="4107" max="4107" width="6.75" customWidth="1"/>
    <col min="4108" max="4108" width="4.875" customWidth="1"/>
    <col min="4109" max="4109" width="8.75" customWidth="1"/>
    <col min="4110" max="4110" width="4.75" customWidth="1"/>
    <col min="4111" max="4112" width="9.125" customWidth="1"/>
    <col min="4113" max="4113" width="6.125" customWidth="1"/>
    <col min="4114" max="4114" width="7.875" customWidth="1"/>
    <col min="4350" max="4350" width="2.875" customWidth="1"/>
    <col min="4351" max="4351" width="5" customWidth="1"/>
    <col min="4352" max="4352" width="8.5" customWidth="1"/>
    <col min="4353" max="4353" width="13.5" customWidth="1"/>
    <col min="4354" max="4354" width="8.25" customWidth="1"/>
    <col min="4355" max="4355" width="3.625" customWidth="1"/>
    <col min="4356" max="4356" width="9.625" customWidth="1"/>
    <col min="4357" max="4357" width="9.375" customWidth="1"/>
    <col min="4358" max="4358" width="9" customWidth="1"/>
    <col min="4359" max="4359" width="4.625" customWidth="1"/>
    <col min="4360" max="4361" width="9" customWidth="1"/>
    <col min="4362" max="4362" width="8.125" customWidth="1"/>
    <col min="4363" max="4363" width="6.75" customWidth="1"/>
    <col min="4364" max="4364" width="4.875" customWidth="1"/>
    <col min="4365" max="4365" width="8.75" customWidth="1"/>
    <col min="4366" max="4366" width="4.75" customWidth="1"/>
    <col min="4367" max="4368" width="9.125" customWidth="1"/>
    <col min="4369" max="4369" width="6.125" customWidth="1"/>
    <col min="4370" max="4370" width="7.875" customWidth="1"/>
    <col min="4606" max="4606" width="2.875" customWidth="1"/>
    <col min="4607" max="4607" width="5" customWidth="1"/>
    <col min="4608" max="4608" width="8.5" customWidth="1"/>
    <col min="4609" max="4609" width="13.5" customWidth="1"/>
    <col min="4610" max="4610" width="8.25" customWidth="1"/>
    <col min="4611" max="4611" width="3.625" customWidth="1"/>
    <col min="4612" max="4612" width="9.625" customWidth="1"/>
    <col min="4613" max="4613" width="9.375" customWidth="1"/>
    <col min="4614" max="4614" width="9" customWidth="1"/>
    <col min="4615" max="4615" width="4.625" customWidth="1"/>
    <col min="4616" max="4617" width="9" customWidth="1"/>
    <col min="4618" max="4618" width="8.125" customWidth="1"/>
    <col min="4619" max="4619" width="6.75" customWidth="1"/>
    <col min="4620" max="4620" width="4.875" customWidth="1"/>
    <col min="4621" max="4621" width="8.75" customWidth="1"/>
    <col min="4622" max="4622" width="4.75" customWidth="1"/>
    <col min="4623" max="4624" width="9.125" customWidth="1"/>
    <col min="4625" max="4625" width="6.125" customWidth="1"/>
    <col min="4626" max="4626" width="7.875" customWidth="1"/>
    <col min="4862" max="4862" width="2.875" customWidth="1"/>
    <col min="4863" max="4863" width="5" customWidth="1"/>
    <col min="4864" max="4864" width="8.5" customWidth="1"/>
    <col min="4865" max="4865" width="13.5" customWidth="1"/>
    <col min="4866" max="4866" width="8.25" customWidth="1"/>
    <col min="4867" max="4867" width="3.625" customWidth="1"/>
    <col min="4868" max="4868" width="9.625" customWidth="1"/>
    <col min="4869" max="4869" width="9.375" customWidth="1"/>
    <col min="4870" max="4870" width="9" customWidth="1"/>
    <col min="4871" max="4871" width="4.625" customWidth="1"/>
    <col min="4872" max="4873" width="9" customWidth="1"/>
    <col min="4874" max="4874" width="8.125" customWidth="1"/>
    <col min="4875" max="4875" width="6.75" customWidth="1"/>
    <col min="4876" max="4876" width="4.875" customWidth="1"/>
    <col min="4877" max="4877" width="8.75" customWidth="1"/>
    <col min="4878" max="4878" width="4.75" customWidth="1"/>
    <col min="4879" max="4880" width="9.125" customWidth="1"/>
    <col min="4881" max="4881" width="6.125" customWidth="1"/>
    <col min="4882" max="4882" width="7.875" customWidth="1"/>
    <col min="5118" max="5118" width="2.875" customWidth="1"/>
    <col min="5119" max="5119" width="5" customWidth="1"/>
    <col min="5120" max="5120" width="8.5" customWidth="1"/>
    <col min="5121" max="5121" width="13.5" customWidth="1"/>
    <col min="5122" max="5122" width="8.25" customWidth="1"/>
    <col min="5123" max="5123" width="3.625" customWidth="1"/>
    <col min="5124" max="5124" width="9.625" customWidth="1"/>
    <col min="5125" max="5125" width="9.375" customWidth="1"/>
    <col min="5126" max="5126" width="9" customWidth="1"/>
    <col min="5127" max="5127" width="4.625" customWidth="1"/>
    <col min="5128" max="5129" width="9" customWidth="1"/>
    <col min="5130" max="5130" width="8.125" customWidth="1"/>
    <col min="5131" max="5131" width="6.75" customWidth="1"/>
    <col min="5132" max="5132" width="4.875" customWidth="1"/>
    <col min="5133" max="5133" width="8.75" customWidth="1"/>
    <col min="5134" max="5134" width="4.75" customWidth="1"/>
    <col min="5135" max="5136" width="9.125" customWidth="1"/>
    <col min="5137" max="5137" width="6.125" customWidth="1"/>
    <col min="5138" max="5138" width="7.875" customWidth="1"/>
    <col min="5374" max="5374" width="2.875" customWidth="1"/>
    <col min="5375" max="5375" width="5" customWidth="1"/>
    <col min="5376" max="5376" width="8.5" customWidth="1"/>
    <col min="5377" max="5377" width="13.5" customWidth="1"/>
    <col min="5378" max="5378" width="8.25" customWidth="1"/>
    <col min="5379" max="5379" width="3.625" customWidth="1"/>
    <col min="5380" max="5380" width="9.625" customWidth="1"/>
    <col min="5381" max="5381" width="9.375" customWidth="1"/>
    <col min="5382" max="5382" width="9" customWidth="1"/>
    <col min="5383" max="5383" width="4.625" customWidth="1"/>
    <col min="5384" max="5385" width="9" customWidth="1"/>
    <col min="5386" max="5386" width="8.125" customWidth="1"/>
    <col min="5387" max="5387" width="6.75" customWidth="1"/>
    <col min="5388" max="5388" width="4.875" customWidth="1"/>
    <col min="5389" max="5389" width="8.75" customWidth="1"/>
    <col min="5390" max="5390" width="4.75" customWidth="1"/>
    <col min="5391" max="5392" width="9.125" customWidth="1"/>
    <col min="5393" max="5393" width="6.125" customWidth="1"/>
    <col min="5394" max="5394" width="7.875" customWidth="1"/>
    <col min="5630" max="5630" width="2.875" customWidth="1"/>
    <col min="5631" max="5631" width="5" customWidth="1"/>
    <col min="5632" max="5632" width="8.5" customWidth="1"/>
    <col min="5633" max="5633" width="13.5" customWidth="1"/>
    <col min="5634" max="5634" width="8.25" customWidth="1"/>
    <col min="5635" max="5635" width="3.625" customWidth="1"/>
    <col min="5636" max="5636" width="9.625" customWidth="1"/>
    <col min="5637" max="5637" width="9.375" customWidth="1"/>
    <col min="5638" max="5638" width="9" customWidth="1"/>
    <col min="5639" max="5639" width="4.625" customWidth="1"/>
    <col min="5640" max="5641" width="9" customWidth="1"/>
    <col min="5642" max="5642" width="8.125" customWidth="1"/>
    <col min="5643" max="5643" width="6.75" customWidth="1"/>
    <col min="5644" max="5644" width="4.875" customWidth="1"/>
    <col min="5645" max="5645" width="8.75" customWidth="1"/>
    <col min="5646" max="5646" width="4.75" customWidth="1"/>
    <col min="5647" max="5648" width="9.125" customWidth="1"/>
    <col min="5649" max="5649" width="6.125" customWidth="1"/>
    <col min="5650" max="5650" width="7.875" customWidth="1"/>
    <col min="5886" max="5886" width="2.875" customWidth="1"/>
    <col min="5887" max="5887" width="5" customWidth="1"/>
    <col min="5888" max="5888" width="8.5" customWidth="1"/>
    <col min="5889" max="5889" width="13.5" customWidth="1"/>
    <col min="5890" max="5890" width="8.25" customWidth="1"/>
    <col min="5891" max="5891" width="3.625" customWidth="1"/>
    <col min="5892" max="5892" width="9.625" customWidth="1"/>
    <col min="5893" max="5893" width="9.375" customWidth="1"/>
    <col min="5894" max="5894" width="9" customWidth="1"/>
    <col min="5895" max="5895" width="4.625" customWidth="1"/>
    <col min="5896" max="5897" width="9" customWidth="1"/>
    <col min="5898" max="5898" width="8.125" customWidth="1"/>
    <col min="5899" max="5899" width="6.75" customWidth="1"/>
    <col min="5900" max="5900" width="4.875" customWidth="1"/>
    <col min="5901" max="5901" width="8.75" customWidth="1"/>
    <col min="5902" max="5902" width="4.75" customWidth="1"/>
    <col min="5903" max="5904" width="9.125" customWidth="1"/>
    <col min="5905" max="5905" width="6.125" customWidth="1"/>
    <col min="5906" max="5906" width="7.875" customWidth="1"/>
    <col min="6142" max="6142" width="2.875" customWidth="1"/>
    <col min="6143" max="6143" width="5" customWidth="1"/>
    <col min="6144" max="6144" width="8.5" customWidth="1"/>
    <col min="6145" max="6145" width="13.5" customWidth="1"/>
    <col min="6146" max="6146" width="8.25" customWidth="1"/>
    <col min="6147" max="6147" width="3.625" customWidth="1"/>
    <col min="6148" max="6148" width="9.625" customWidth="1"/>
    <col min="6149" max="6149" width="9.375" customWidth="1"/>
    <col min="6150" max="6150" width="9" customWidth="1"/>
    <col min="6151" max="6151" width="4.625" customWidth="1"/>
    <col min="6152" max="6153" width="9" customWidth="1"/>
    <col min="6154" max="6154" width="8.125" customWidth="1"/>
    <col min="6155" max="6155" width="6.75" customWidth="1"/>
    <col min="6156" max="6156" width="4.875" customWidth="1"/>
    <col min="6157" max="6157" width="8.75" customWidth="1"/>
    <col min="6158" max="6158" width="4.75" customWidth="1"/>
    <col min="6159" max="6160" width="9.125" customWidth="1"/>
    <col min="6161" max="6161" width="6.125" customWidth="1"/>
    <col min="6162" max="6162" width="7.875" customWidth="1"/>
    <col min="6398" max="6398" width="2.875" customWidth="1"/>
    <col min="6399" max="6399" width="5" customWidth="1"/>
    <col min="6400" max="6400" width="8.5" customWidth="1"/>
    <col min="6401" max="6401" width="13.5" customWidth="1"/>
    <col min="6402" max="6402" width="8.25" customWidth="1"/>
    <col min="6403" max="6403" width="3.625" customWidth="1"/>
    <col min="6404" max="6404" width="9.625" customWidth="1"/>
    <col min="6405" max="6405" width="9.375" customWidth="1"/>
    <col min="6406" max="6406" width="9" customWidth="1"/>
    <col min="6407" max="6407" width="4.625" customWidth="1"/>
    <col min="6408" max="6409" width="9" customWidth="1"/>
    <col min="6410" max="6410" width="8.125" customWidth="1"/>
    <col min="6411" max="6411" width="6.75" customWidth="1"/>
    <col min="6412" max="6412" width="4.875" customWidth="1"/>
    <col min="6413" max="6413" width="8.75" customWidth="1"/>
    <col min="6414" max="6414" width="4.75" customWidth="1"/>
    <col min="6415" max="6416" width="9.125" customWidth="1"/>
    <col min="6417" max="6417" width="6.125" customWidth="1"/>
    <col min="6418" max="6418" width="7.875" customWidth="1"/>
    <col min="6654" max="6654" width="2.875" customWidth="1"/>
    <col min="6655" max="6655" width="5" customWidth="1"/>
    <col min="6656" max="6656" width="8.5" customWidth="1"/>
    <col min="6657" max="6657" width="13.5" customWidth="1"/>
    <col min="6658" max="6658" width="8.25" customWidth="1"/>
    <col min="6659" max="6659" width="3.625" customWidth="1"/>
    <col min="6660" max="6660" width="9.625" customWidth="1"/>
    <col min="6661" max="6661" width="9.375" customWidth="1"/>
    <col min="6662" max="6662" width="9" customWidth="1"/>
    <col min="6663" max="6663" width="4.625" customWidth="1"/>
    <col min="6664" max="6665" width="9" customWidth="1"/>
    <col min="6666" max="6666" width="8.125" customWidth="1"/>
    <col min="6667" max="6667" width="6.75" customWidth="1"/>
    <col min="6668" max="6668" width="4.875" customWidth="1"/>
    <col min="6669" max="6669" width="8.75" customWidth="1"/>
    <col min="6670" max="6670" width="4.75" customWidth="1"/>
    <col min="6671" max="6672" width="9.125" customWidth="1"/>
    <col min="6673" max="6673" width="6.125" customWidth="1"/>
    <col min="6674" max="6674" width="7.875" customWidth="1"/>
    <col min="6910" max="6910" width="2.875" customWidth="1"/>
    <col min="6911" max="6911" width="5" customWidth="1"/>
    <col min="6912" max="6912" width="8.5" customWidth="1"/>
    <col min="6913" max="6913" width="13.5" customWidth="1"/>
    <col min="6914" max="6914" width="8.25" customWidth="1"/>
    <col min="6915" max="6915" width="3.625" customWidth="1"/>
    <col min="6916" max="6916" width="9.625" customWidth="1"/>
    <col min="6917" max="6917" width="9.375" customWidth="1"/>
    <col min="6918" max="6918" width="9" customWidth="1"/>
    <col min="6919" max="6919" width="4.625" customWidth="1"/>
    <col min="6920" max="6921" width="9" customWidth="1"/>
    <col min="6922" max="6922" width="8.125" customWidth="1"/>
    <col min="6923" max="6923" width="6.75" customWidth="1"/>
    <col min="6924" max="6924" width="4.875" customWidth="1"/>
    <col min="6925" max="6925" width="8.75" customWidth="1"/>
    <col min="6926" max="6926" width="4.75" customWidth="1"/>
    <col min="6927" max="6928" width="9.125" customWidth="1"/>
    <col min="6929" max="6929" width="6.125" customWidth="1"/>
    <col min="6930" max="6930" width="7.875" customWidth="1"/>
    <col min="7166" max="7166" width="2.875" customWidth="1"/>
    <col min="7167" max="7167" width="5" customWidth="1"/>
    <col min="7168" max="7168" width="8.5" customWidth="1"/>
    <col min="7169" max="7169" width="13.5" customWidth="1"/>
    <col min="7170" max="7170" width="8.25" customWidth="1"/>
    <col min="7171" max="7171" width="3.625" customWidth="1"/>
    <col min="7172" max="7172" width="9.625" customWidth="1"/>
    <col min="7173" max="7173" width="9.375" customWidth="1"/>
    <col min="7174" max="7174" width="9" customWidth="1"/>
    <col min="7175" max="7175" width="4.625" customWidth="1"/>
    <col min="7176" max="7177" width="9" customWidth="1"/>
    <col min="7178" max="7178" width="8.125" customWidth="1"/>
    <col min="7179" max="7179" width="6.75" customWidth="1"/>
    <col min="7180" max="7180" width="4.875" customWidth="1"/>
    <col min="7181" max="7181" width="8.75" customWidth="1"/>
    <col min="7182" max="7182" width="4.75" customWidth="1"/>
    <col min="7183" max="7184" width="9.125" customWidth="1"/>
    <col min="7185" max="7185" width="6.125" customWidth="1"/>
    <col min="7186" max="7186" width="7.875" customWidth="1"/>
    <col min="7422" max="7422" width="2.875" customWidth="1"/>
    <col min="7423" max="7423" width="5" customWidth="1"/>
    <col min="7424" max="7424" width="8.5" customWidth="1"/>
    <col min="7425" max="7425" width="13.5" customWidth="1"/>
    <col min="7426" max="7426" width="8.25" customWidth="1"/>
    <col min="7427" max="7427" width="3.625" customWidth="1"/>
    <col min="7428" max="7428" width="9.625" customWidth="1"/>
    <col min="7429" max="7429" width="9.375" customWidth="1"/>
    <col min="7430" max="7430" width="9" customWidth="1"/>
    <col min="7431" max="7431" width="4.625" customWidth="1"/>
    <col min="7432" max="7433" width="9" customWidth="1"/>
    <col min="7434" max="7434" width="8.125" customWidth="1"/>
    <col min="7435" max="7435" width="6.75" customWidth="1"/>
    <col min="7436" max="7436" width="4.875" customWidth="1"/>
    <col min="7437" max="7437" width="8.75" customWidth="1"/>
    <col min="7438" max="7438" width="4.75" customWidth="1"/>
    <col min="7439" max="7440" width="9.125" customWidth="1"/>
    <col min="7441" max="7441" width="6.125" customWidth="1"/>
    <col min="7442" max="7442" width="7.875" customWidth="1"/>
    <col min="7678" max="7678" width="2.875" customWidth="1"/>
    <col min="7679" max="7679" width="5" customWidth="1"/>
    <col min="7680" max="7680" width="8.5" customWidth="1"/>
    <col min="7681" max="7681" width="13.5" customWidth="1"/>
    <col min="7682" max="7682" width="8.25" customWidth="1"/>
    <col min="7683" max="7683" width="3.625" customWidth="1"/>
    <col min="7684" max="7684" width="9.625" customWidth="1"/>
    <col min="7685" max="7685" width="9.375" customWidth="1"/>
    <col min="7686" max="7686" width="9" customWidth="1"/>
    <col min="7687" max="7687" width="4.625" customWidth="1"/>
    <col min="7688" max="7689" width="9" customWidth="1"/>
    <col min="7690" max="7690" width="8.125" customWidth="1"/>
    <col min="7691" max="7691" width="6.75" customWidth="1"/>
    <col min="7692" max="7692" width="4.875" customWidth="1"/>
    <col min="7693" max="7693" width="8.75" customWidth="1"/>
    <col min="7694" max="7694" width="4.75" customWidth="1"/>
    <col min="7695" max="7696" width="9.125" customWidth="1"/>
    <col min="7697" max="7697" width="6.125" customWidth="1"/>
    <col min="7698" max="7698" width="7.875" customWidth="1"/>
    <col min="7934" max="7934" width="2.875" customWidth="1"/>
    <col min="7935" max="7935" width="5" customWidth="1"/>
    <col min="7936" max="7936" width="8.5" customWidth="1"/>
    <col min="7937" max="7937" width="13.5" customWidth="1"/>
    <col min="7938" max="7938" width="8.25" customWidth="1"/>
    <col min="7939" max="7939" width="3.625" customWidth="1"/>
    <col min="7940" max="7940" width="9.625" customWidth="1"/>
    <col min="7941" max="7941" width="9.375" customWidth="1"/>
    <col min="7942" max="7942" width="9" customWidth="1"/>
    <col min="7943" max="7943" width="4.625" customWidth="1"/>
    <col min="7944" max="7945" width="9" customWidth="1"/>
    <col min="7946" max="7946" width="8.125" customWidth="1"/>
    <col min="7947" max="7947" width="6.75" customWidth="1"/>
    <col min="7948" max="7948" width="4.875" customWidth="1"/>
    <col min="7949" max="7949" width="8.75" customWidth="1"/>
    <col min="7950" max="7950" width="4.75" customWidth="1"/>
    <col min="7951" max="7952" width="9.125" customWidth="1"/>
    <col min="7953" max="7953" width="6.125" customWidth="1"/>
    <col min="7954" max="7954" width="7.875" customWidth="1"/>
    <col min="8190" max="8190" width="2.875" customWidth="1"/>
    <col min="8191" max="8191" width="5" customWidth="1"/>
    <col min="8192" max="8192" width="8.5" customWidth="1"/>
    <col min="8193" max="8193" width="13.5" customWidth="1"/>
    <col min="8194" max="8194" width="8.25" customWidth="1"/>
    <col min="8195" max="8195" width="3.625" customWidth="1"/>
    <col min="8196" max="8196" width="9.625" customWidth="1"/>
    <col min="8197" max="8197" width="9.375" customWidth="1"/>
    <col min="8198" max="8198" width="9" customWidth="1"/>
    <col min="8199" max="8199" width="4.625" customWidth="1"/>
    <col min="8200" max="8201" width="9" customWidth="1"/>
    <col min="8202" max="8202" width="8.125" customWidth="1"/>
    <col min="8203" max="8203" width="6.75" customWidth="1"/>
    <col min="8204" max="8204" width="4.875" customWidth="1"/>
    <col min="8205" max="8205" width="8.75" customWidth="1"/>
    <col min="8206" max="8206" width="4.75" customWidth="1"/>
    <col min="8207" max="8208" width="9.125" customWidth="1"/>
    <col min="8209" max="8209" width="6.125" customWidth="1"/>
    <col min="8210" max="8210" width="7.875" customWidth="1"/>
    <col min="8446" max="8446" width="2.875" customWidth="1"/>
    <col min="8447" max="8447" width="5" customWidth="1"/>
    <col min="8448" max="8448" width="8.5" customWidth="1"/>
    <col min="8449" max="8449" width="13.5" customWidth="1"/>
    <col min="8450" max="8450" width="8.25" customWidth="1"/>
    <col min="8451" max="8451" width="3.625" customWidth="1"/>
    <col min="8452" max="8452" width="9.625" customWidth="1"/>
    <col min="8453" max="8453" width="9.375" customWidth="1"/>
    <col min="8454" max="8454" width="9" customWidth="1"/>
    <col min="8455" max="8455" width="4.625" customWidth="1"/>
    <col min="8456" max="8457" width="9" customWidth="1"/>
    <col min="8458" max="8458" width="8.125" customWidth="1"/>
    <col min="8459" max="8459" width="6.75" customWidth="1"/>
    <col min="8460" max="8460" width="4.875" customWidth="1"/>
    <col min="8461" max="8461" width="8.75" customWidth="1"/>
    <col min="8462" max="8462" width="4.75" customWidth="1"/>
    <col min="8463" max="8464" width="9.125" customWidth="1"/>
    <col min="8465" max="8465" width="6.125" customWidth="1"/>
    <col min="8466" max="8466" width="7.875" customWidth="1"/>
    <col min="8702" max="8702" width="2.875" customWidth="1"/>
    <col min="8703" max="8703" width="5" customWidth="1"/>
    <col min="8704" max="8704" width="8.5" customWidth="1"/>
    <col min="8705" max="8705" width="13.5" customWidth="1"/>
    <col min="8706" max="8706" width="8.25" customWidth="1"/>
    <col min="8707" max="8707" width="3.625" customWidth="1"/>
    <col min="8708" max="8708" width="9.625" customWidth="1"/>
    <col min="8709" max="8709" width="9.375" customWidth="1"/>
    <col min="8710" max="8710" width="9" customWidth="1"/>
    <col min="8711" max="8711" width="4.625" customWidth="1"/>
    <col min="8712" max="8713" width="9" customWidth="1"/>
    <col min="8714" max="8714" width="8.125" customWidth="1"/>
    <col min="8715" max="8715" width="6.75" customWidth="1"/>
    <col min="8716" max="8716" width="4.875" customWidth="1"/>
    <col min="8717" max="8717" width="8.75" customWidth="1"/>
    <col min="8718" max="8718" width="4.75" customWidth="1"/>
    <col min="8719" max="8720" width="9.125" customWidth="1"/>
    <col min="8721" max="8721" width="6.125" customWidth="1"/>
    <col min="8722" max="8722" width="7.875" customWidth="1"/>
    <col min="8958" max="8958" width="2.875" customWidth="1"/>
    <col min="8959" max="8959" width="5" customWidth="1"/>
    <col min="8960" max="8960" width="8.5" customWidth="1"/>
    <col min="8961" max="8961" width="13.5" customWidth="1"/>
    <col min="8962" max="8962" width="8.25" customWidth="1"/>
    <col min="8963" max="8963" width="3.625" customWidth="1"/>
    <col min="8964" max="8964" width="9.625" customWidth="1"/>
    <col min="8965" max="8965" width="9.375" customWidth="1"/>
    <col min="8966" max="8966" width="9" customWidth="1"/>
    <col min="8967" max="8967" width="4.625" customWidth="1"/>
    <col min="8968" max="8969" width="9" customWidth="1"/>
    <col min="8970" max="8970" width="8.125" customWidth="1"/>
    <col min="8971" max="8971" width="6.75" customWidth="1"/>
    <col min="8972" max="8972" width="4.875" customWidth="1"/>
    <col min="8973" max="8973" width="8.75" customWidth="1"/>
    <col min="8974" max="8974" width="4.75" customWidth="1"/>
    <col min="8975" max="8976" width="9.125" customWidth="1"/>
    <col min="8977" max="8977" width="6.125" customWidth="1"/>
    <col min="8978" max="8978" width="7.875" customWidth="1"/>
    <col min="9214" max="9214" width="2.875" customWidth="1"/>
    <col min="9215" max="9215" width="5" customWidth="1"/>
    <col min="9216" max="9216" width="8.5" customWidth="1"/>
    <col min="9217" max="9217" width="13.5" customWidth="1"/>
    <col min="9218" max="9218" width="8.25" customWidth="1"/>
    <col min="9219" max="9219" width="3.625" customWidth="1"/>
    <col min="9220" max="9220" width="9.625" customWidth="1"/>
    <col min="9221" max="9221" width="9.375" customWidth="1"/>
    <col min="9222" max="9222" width="9" customWidth="1"/>
    <col min="9223" max="9223" width="4.625" customWidth="1"/>
    <col min="9224" max="9225" width="9" customWidth="1"/>
    <col min="9226" max="9226" width="8.125" customWidth="1"/>
    <col min="9227" max="9227" width="6.75" customWidth="1"/>
    <col min="9228" max="9228" width="4.875" customWidth="1"/>
    <col min="9229" max="9229" width="8.75" customWidth="1"/>
    <col min="9230" max="9230" width="4.75" customWidth="1"/>
    <col min="9231" max="9232" width="9.125" customWidth="1"/>
    <col min="9233" max="9233" width="6.125" customWidth="1"/>
    <col min="9234" max="9234" width="7.875" customWidth="1"/>
    <col min="9470" max="9470" width="2.875" customWidth="1"/>
    <col min="9471" max="9471" width="5" customWidth="1"/>
    <col min="9472" max="9472" width="8.5" customWidth="1"/>
    <col min="9473" max="9473" width="13.5" customWidth="1"/>
    <col min="9474" max="9474" width="8.25" customWidth="1"/>
    <col min="9475" max="9475" width="3.625" customWidth="1"/>
    <col min="9476" max="9476" width="9.625" customWidth="1"/>
    <col min="9477" max="9477" width="9.375" customWidth="1"/>
    <col min="9478" max="9478" width="9" customWidth="1"/>
    <col min="9479" max="9479" width="4.625" customWidth="1"/>
    <col min="9480" max="9481" width="9" customWidth="1"/>
    <col min="9482" max="9482" width="8.125" customWidth="1"/>
    <col min="9483" max="9483" width="6.75" customWidth="1"/>
    <col min="9484" max="9484" width="4.875" customWidth="1"/>
    <col min="9485" max="9485" width="8.75" customWidth="1"/>
    <col min="9486" max="9486" width="4.75" customWidth="1"/>
    <col min="9487" max="9488" width="9.125" customWidth="1"/>
    <col min="9489" max="9489" width="6.125" customWidth="1"/>
    <col min="9490" max="9490" width="7.875" customWidth="1"/>
    <col min="9726" max="9726" width="2.875" customWidth="1"/>
    <col min="9727" max="9727" width="5" customWidth="1"/>
    <col min="9728" max="9728" width="8.5" customWidth="1"/>
    <col min="9729" max="9729" width="13.5" customWidth="1"/>
    <col min="9730" max="9730" width="8.25" customWidth="1"/>
    <col min="9731" max="9731" width="3.625" customWidth="1"/>
    <col min="9732" max="9732" width="9.625" customWidth="1"/>
    <col min="9733" max="9733" width="9.375" customWidth="1"/>
    <col min="9734" max="9734" width="9" customWidth="1"/>
    <col min="9735" max="9735" width="4.625" customWidth="1"/>
    <col min="9736" max="9737" width="9" customWidth="1"/>
    <col min="9738" max="9738" width="8.125" customWidth="1"/>
    <col min="9739" max="9739" width="6.75" customWidth="1"/>
    <col min="9740" max="9740" width="4.875" customWidth="1"/>
    <col min="9741" max="9741" width="8.75" customWidth="1"/>
    <col min="9742" max="9742" width="4.75" customWidth="1"/>
    <col min="9743" max="9744" width="9.125" customWidth="1"/>
    <col min="9745" max="9745" width="6.125" customWidth="1"/>
    <col min="9746" max="9746" width="7.875" customWidth="1"/>
    <col min="9982" max="9982" width="2.875" customWidth="1"/>
    <col min="9983" max="9983" width="5" customWidth="1"/>
    <col min="9984" max="9984" width="8.5" customWidth="1"/>
    <col min="9985" max="9985" width="13.5" customWidth="1"/>
    <col min="9986" max="9986" width="8.25" customWidth="1"/>
    <col min="9987" max="9987" width="3.625" customWidth="1"/>
    <col min="9988" max="9988" width="9.625" customWidth="1"/>
    <col min="9989" max="9989" width="9.375" customWidth="1"/>
    <col min="9990" max="9990" width="9" customWidth="1"/>
    <col min="9991" max="9991" width="4.625" customWidth="1"/>
    <col min="9992" max="9993" width="9" customWidth="1"/>
    <col min="9994" max="9994" width="8.125" customWidth="1"/>
    <col min="9995" max="9995" width="6.75" customWidth="1"/>
    <col min="9996" max="9996" width="4.875" customWidth="1"/>
    <col min="9997" max="9997" width="8.75" customWidth="1"/>
    <col min="9998" max="9998" width="4.75" customWidth="1"/>
    <col min="9999" max="10000" width="9.125" customWidth="1"/>
    <col min="10001" max="10001" width="6.125" customWidth="1"/>
    <col min="10002" max="10002" width="7.875" customWidth="1"/>
    <col min="10238" max="10238" width="2.875" customWidth="1"/>
    <col min="10239" max="10239" width="5" customWidth="1"/>
    <col min="10240" max="10240" width="8.5" customWidth="1"/>
    <col min="10241" max="10241" width="13.5" customWidth="1"/>
    <col min="10242" max="10242" width="8.25" customWidth="1"/>
    <col min="10243" max="10243" width="3.625" customWidth="1"/>
    <col min="10244" max="10244" width="9.625" customWidth="1"/>
    <col min="10245" max="10245" width="9.375" customWidth="1"/>
    <col min="10246" max="10246" width="9" customWidth="1"/>
    <col min="10247" max="10247" width="4.625" customWidth="1"/>
    <col min="10248" max="10249" width="9" customWidth="1"/>
    <col min="10250" max="10250" width="8.125" customWidth="1"/>
    <col min="10251" max="10251" width="6.75" customWidth="1"/>
    <col min="10252" max="10252" width="4.875" customWidth="1"/>
    <col min="10253" max="10253" width="8.75" customWidth="1"/>
    <col min="10254" max="10254" width="4.75" customWidth="1"/>
    <col min="10255" max="10256" width="9.125" customWidth="1"/>
    <col min="10257" max="10257" width="6.125" customWidth="1"/>
    <col min="10258" max="10258" width="7.875" customWidth="1"/>
    <col min="10494" max="10494" width="2.875" customWidth="1"/>
    <col min="10495" max="10495" width="5" customWidth="1"/>
    <col min="10496" max="10496" width="8.5" customWidth="1"/>
    <col min="10497" max="10497" width="13.5" customWidth="1"/>
    <col min="10498" max="10498" width="8.25" customWidth="1"/>
    <col min="10499" max="10499" width="3.625" customWidth="1"/>
    <col min="10500" max="10500" width="9.625" customWidth="1"/>
    <col min="10501" max="10501" width="9.375" customWidth="1"/>
    <col min="10502" max="10502" width="9" customWidth="1"/>
    <col min="10503" max="10503" width="4.625" customWidth="1"/>
    <col min="10504" max="10505" width="9" customWidth="1"/>
    <col min="10506" max="10506" width="8.125" customWidth="1"/>
    <col min="10507" max="10507" width="6.75" customWidth="1"/>
    <col min="10508" max="10508" width="4.875" customWidth="1"/>
    <col min="10509" max="10509" width="8.75" customWidth="1"/>
    <col min="10510" max="10510" width="4.75" customWidth="1"/>
    <col min="10511" max="10512" width="9.125" customWidth="1"/>
    <col min="10513" max="10513" width="6.125" customWidth="1"/>
    <col min="10514" max="10514" width="7.875" customWidth="1"/>
    <col min="10750" max="10750" width="2.875" customWidth="1"/>
    <col min="10751" max="10751" width="5" customWidth="1"/>
    <col min="10752" max="10752" width="8.5" customWidth="1"/>
    <col min="10753" max="10753" width="13.5" customWidth="1"/>
    <col min="10754" max="10754" width="8.25" customWidth="1"/>
    <col min="10755" max="10755" width="3.625" customWidth="1"/>
    <col min="10756" max="10756" width="9.625" customWidth="1"/>
    <col min="10757" max="10757" width="9.375" customWidth="1"/>
    <col min="10758" max="10758" width="9" customWidth="1"/>
    <col min="10759" max="10759" width="4.625" customWidth="1"/>
    <col min="10760" max="10761" width="9" customWidth="1"/>
    <col min="10762" max="10762" width="8.125" customWidth="1"/>
    <col min="10763" max="10763" width="6.75" customWidth="1"/>
    <col min="10764" max="10764" width="4.875" customWidth="1"/>
    <col min="10765" max="10765" width="8.75" customWidth="1"/>
    <col min="10766" max="10766" width="4.75" customWidth="1"/>
    <col min="10767" max="10768" width="9.125" customWidth="1"/>
    <col min="10769" max="10769" width="6.125" customWidth="1"/>
    <col min="10770" max="10770" width="7.875" customWidth="1"/>
    <col min="11006" max="11006" width="2.875" customWidth="1"/>
    <col min="11007" max="11007" width="5" customWidth="1"/>
    <col min="11008" max="11008" width="8.5" customWidth="1"/>
    <col min="11009" max="11009" width="13.5" customWidth="1"/>
    <col min="11010" max="11010" width="8.25" customWidth="1"/>
    <col min="11011" max="11011" width="3.625" customWidth="1"/>
    <col min="11012" max="11012" width="9.625" customWidth="1"/>
    <col min="11013" max="11013" width="9.375" customWidth="1"/>
    <col min="11014" max="11014" width="9" customWidth="1"/>
    <col min="11015" max="11015" width="4.625" customWidth="1"/>
    <col min="11016" max="11017" width="9" customWidth="1"/>
    <col min="11018" max="11018" width="8.125" customWidth="1"/>
    <col min="11019" max="11019" width="6.75" customWidth="1"/>
    <col min="11020" max="11020" width="4.875" customWidth="1"/>
    <col min="11021" max="11021" width="8.75" customWidth="1"/>
    <col min="11022" max="11022" width="4.75" customWidth="1"/>
    <col min="11023" max="11024" width="9.125" customWidth="1"/>
    <col min="11025" max="11025" width="6.125" customWidth="1"/>
    <col min="11026" max="11026" width="7.875" customWidth="1"/>
    <col min="11262" max="11262" width="2.875" customWidth="1"/>
    <col min="11263" max="11263" width="5" customWidth="1"/>
    <col min="11264" max="11264" width="8.5" customWidth="1"/>
    <col min="11265" max="11265" width="13.5" customWidth="1"/>
    <col min="11266" max="11266" width="8.25" customWidth="1"/>
    <col min="11267" max="11267" width="3.625" customWidth="1"/>
    <col min="11268" max="11268" width="9.625" customWidth="1"/>
    <col min="11269" max="11269" width="9.375" customWidth="1"/>
    <col min="11270" max="11270" width="9" customWidth="1"/>
    <col min="11271" max="11271" width="4.625" customWidth="1"/>
    <col min="11272" max="11273" width="9" customWidth="1"/>
    <col min="11274" max="11274" width="8.125" customWidth="1"/>
    <col min="11275" max="11275" width="6.75" customWidth="1"/>
    <col min="11276" max="11276" width="4.875" customWidth="1"/>
    <col min="11277" max="11277" width="8.75" customWidth="1"/>
    <col min="11278" max="11278" width="4.75" customWidth="1"/>
    <col min="11279" max="11280" width="9.125" customWidth="1"/>
    <col min="11281" max="11281" width="6.125" customWidth="1"/>
    <col min="11282" max="11282" width="7.875" customWidth="1"/>
    <col min="11518" max="11518" width="2.875" customWidth="1"/>
    <col min="11519" max="11519" width="5" customWidth="1"/>
    <col min="11520" max="11520" width="8.5" customWidth="1"/>
    <col min="11521" max="11521" width="13.5" customWidth="1"/>
    <col min="11522" max="11522" width="8.25" customWidth="1"/>
    <col min="11523" max="11523" width="3.625" customWidth="1"/>
    <col min="11524" max="11524" width="9.625" customWidth="1"/>
    <col min="11525" max="11525" width="9.375" customWidth="1"/>
    <col min="11526" max="11526" width="9" customWidth="1"/>
    <col min="11527" max="11527" width="4.625" customWidth="1"/>
    <col min="11528" max="11529" width="9" customWidth="1"/>
    <col min="11530" max="11530" width="8.125" customWidth="1"/>
    <col min="11531" max="11531" width="6.75" customWidth="1"/>
    <col min="11532" max="11532" width="4.875" customWidth="1"/>
    <col min="11533" max="11533" width="8.75" customWidth="1"/>
    <col min="11534" max="11534" width="4.75" customWidth="1"/>
    <col min="11535" max="11536" width="9.125" customWidth="1"/>
    <col min="11537" max="11537" width="6.125" customWidth="1"/>
    <col min="11538" max="11538" width="7.875" customWidth="1"/>
    <col min="11774" max="11774" width="2.875" customWidth="1"/>
    <col min="11775" max="11775" width="5" customWidth="1"/>
    <col min="11776" max="11776" width="8.5" customWidth="1"/>
    <col min="11777" max="11777" width="13.5" customWidth="1"/>
    <col min="11778" max="11778" width="8.25" customWidth="1"/>
    <col min="11779" max="11779" width="3.625" customWidth="1"/>
    <col min="11780" max="11780" width="9.625" customWidth="1"/>
    <col min="11781" max="11781" width="9.375" customWidth="1"/>
    <col min="11782" max="11782" width="9" customWidth="1"/>
    <col min="11783" max="11783" width="4.625" customWidth="1"/>
    <col min="11784" max="11785" width="9" customWidth="1"/>
    <col min="11786" max="11786" width="8.125" customWidth="1"/>
    <col min="11787" max="11787" width="6.75" customWidth="1"/>
    <col min="11788" max="11788" width="4.875" customWidth="1"/>
    <col min="11789" max="11789" width="8.75" customWidth="1"/>
    <col min="11790" max="11790" width="4.75" customWidth="1"/>
    <col min="11791" max="11792" width="9.125" customWidth="1"/>
    <col min="11793" max="11793" width="6.125" customWidth="1"/>
    <col min="11794" max="11794" width="7.875" customWidth="1"/>
    <col min="12030" max="12030" width="2.875" customWidth="1"/>
    <col min="12031" max="12031" width="5" customWidth="1"/>
    <col min="12032" max="12032" width="8.5" customWidth="1"/>
    <col min="12033" max="12033" width="13.5" customWidth="1"/>
    <col min="12034" max="12034" width="8.25" customWidth="1"/>
    <col min="12035" max="12035" width="3.625" customWidth="1"/>
    <col min="12036" max="12036" width="9.625" customWidth="1"/>
    <col min="12037" max="12037" width="9.375" customWidth="1"/>
    <col min="12038" max="12038" width="9" customWidth="1"/>
    <col min="12039" max="12039" width="4.625" customWidth="1"/>
    <col min="12040" max="12041" width="9" customWidth="1"/>
    <col min="12042" max="12042" width="8.125" customWidth="1"/>
    <col min="12043" max="12043" width="6.75" customWidth="1"/>
    <col min="12044" max="12044" width="4.875" customWidth="1"/>
    <col min="12045" max="12045" width="8.75" customWidth="1"/>
    <col min="12046" max="12046" width="4.75" customWidth="1"/>
    <col min="12047" max="12048" width="9.125" customWidth="1"/>
    <col min="12049" max="12049" width="6.125" customWidth="1"/>
    <col min="12050" max="12050" width="7.875" customWidth="1"/>
    <col min="12286" max="12286" width="2.875" customWidth="1"/>
    <col min="12287" max="12287" width="5" customWidth="1"/>
    <col min="12288" max="12288" width="8.5" customWidth="1"/>
    <col min="12289" max="12289" width="13.5" customWidth="1"/>
    <col min="12290" max="12290" width="8.25" customWidth="1"/>
    <col min="12291" max="12291" width="3.625" customWidth="1"/>
    <col min="12292" max="12292" width="9.625" customWidth="1"/>
    <col min="12293" max="12293" width="9.375" customWidth="1"/>
    <col min="12294" max="12294" width="9" customWidth="1"/>
    <col min="12295" max="12295" width="4.625" customWidth="1"/>
    <col min="12296" max="12297" width="9" customWidth="1"/>
    <col min="12298" max="12298" width="8.125" customWidth="1"/>
    <col min="12299" max="12299" width="6.75" customWidth="1"/>
    <col min="12300" max="12300" width="4.875" customWidth="1"/>
    <col min="12301" max="12301" width="8.75" customWidth="1"/>
    <col min="12302" max="12302" width="4.75" customWidth="1"/>
    <col min="12303" max="12304" width="9.125" customWidth="1"/>
    <col min="12305" max="12305" width="6.125" customWidth="1"/>
    <col min="12306" max="12306" width="7.875" customWidth="1"/>
    <col min="12542" max="12542" width="2.875" customWidth="1"/>
    <col min="12543" max="12543" width="5" customWidth="1"/>
    <col min="12544" max="12544" width="8.5" customWidth="1"/>
    <col min="12545" max="12545" width="13.5" customWidth="1"/>
    <col min="12546" max="12546" width="8.25" customWidth="1"/>
    <col min="12547" max="12547" width="3.625" customWidth="1"/>
    <col min="12548" max="12548" width="9.625" customWidth="1"/>
    <col min="12549" max="12549" width="9.375" customWidth="1"/>
    <col min="12550" max="12550" width="9" customWidth="1"/>
    <col min="12551" max="12551" width="4.625" customWidth="1"/>
    <col min="12552" max="12553" width="9" customWidth="1"/>
    <col min="12554" max="12554" width="8.125" customWidth="1"/>
    <col min="12555" max="12555" width="6.75" customWidth="1"/>
    <col min="12556" max="12556" width="4.875" customWidth="1"/>
    <col min="12557" max="12557" width="8.75" customWidth="1"/>
    <col min="12558" max="12558" width="4.75" customWidth="1"/>
    <col min="12559" max="12560" width="9.125" customWidth="1"/>
    <col min="12561" max="12561" width="6.125" customWidth="1"/>
    <col min="12562" max="12562" width="7.875" customWidth="1"/>
    <col min="12798" max="12798" width="2.875" customWidth="1"/>
    <col min="12799" max="12799" width="5" customWidth="1"/>
    <col min="12800" max="12800" width="8.5" customWidth="1"/>
    <col min="12801" max="12801" width="13.5" customWidth="1"/>
    <col min="12802" max="12802" width="8.25" customWidth="1"/>
    <col min="12803" max="12803" width="3.625" customWidth="1"/>
    <col min="12804" max="12804" width="9.625" customWidth="1"/>
    <col min="12805" max="12805" width="9.375" customWidth="1"/>
    <col min="12806" max="12806" width="9" customWidth="1"/>
    <col min="12807" max="12807" width="4.625" customWidth="1"/>
    <col min="12808" max="12809" width="9" customWidth="1"/>
    <col min="12810" max="12810" width="8.125" customWidth="1"/>
    <col min="12811" max="12811" width="6.75" customWidth="1"/>
    <col min="12812" max="12812" width="4.875" customWidth="1"/>
    <col min="12813" max="12813" width="8.75" customWidth="1"/>
    <col min="12814" max="12814" width="4.75" customWidth="1"/>
    <col min="12815" max="12816" width="9.125" customWidth="1"/>
    <col min="12817" max="12817" width="6.125" customWidth="1"/>
    <col min="12818" max="12818" width="7.875" customWidth="1"/>
    <col min="13054" max="13054" width="2.875" customWidth="1"/>
    <col min="13055" max="13055" width="5" customWidth="1"/>
    <col min="13056" max="13056" width="8.5" customWidth="1"/>
    <col min="13057" max="13057" width="13.5" customWidth="1"/>
    <col min="13058" max="13058" width="8.25" customWidth="1"/>
    <col min="13059" max="13059" width="3.625" customWidth="1"/>
    <col min="13060" max="13060" width="9.625" customWidth="1"/>
    <col min="13061" max="13061" width="9.375" customWidth="1"/>
    <col min="13062" max="13062" width="9" customWidth="1"/>
    <col min="13063" max="13063" width="4.625" customWidth="1"/>
    <col min="13064" max="13065" width="9" customWidth="1"/>
    <col min="13066" max="13066" width="8.125" customWidth="1"/>
    <col min="13067" max="13067" width="6.75" customWidth="1"/>
    <col min="13068" max="13068" width="4.875" customWidth="1"/>
    <col min="13069" max="13069" width="8.75" customWidth="1"/>
    <col min="13070" max="13070" width="4.75" customWidth="1"/>
    <col min="13071" max="13072" width="9.125" customWidth="1"/>
    <col min="13073" max="13073" width="6.125" customWidth="1"/>
    <col min="13074" max="13074" width="7.875" customWidth="1"/>
    <col min="13310" max="13310" width="2.875" customWidth="1"/>
    <col min="13311" max="13311" width="5" customWidth="1"/>
    <col min="13312" max="13312" width="8.5" customWidth="1"/>
    <col min="13313" max="13313" width="13.5" customWidth="1"/>
    <col min="13314" max="13314" width="8.25" customWidth="1"/>
    <col min="13315" max="13315" width="3.625" customWidth="1"/>
    <col min="13316" max="13316" width="9.625" customWidth="1"/>
    <col min="13317" max="13317" width="9.375" customWidth="1"/>
    <col min="13318" max="13318" width="9" customWidth="1"/>
    <col min="13319" max="13319" width="4.625" customWidth="1"/>
    <col min="13320" max="13321" width="9" customWidth="1"/>
    <col min="13322" max="13322" width="8.125" customWidth="1"/>
    <col min="13323" max="13323" width="6.75" customWidth="1"/>
    <col min="13324" max="13324" width="4.875" customWidth="1"/>
    <col min="13325" max="13325" width="8.75" customWidth="1"/>
    <col min="13326" max="13326" width="4.75" customWidth="1"/>
    <col min="13327" max="13328" width="9.125" customWidth="1"/>
    <col min="13329" max="13329" width="6.125" customWidth="1"/>
    <col min="13330" max="13330" width="7.875" customWidth="1"/>
    <col min="13566" max="13566" width="2.875" customWidth="1"/>
    <col min="13567" max="13567" width="5" customWidth="1"/>
    <col min="13568" max="13568" width="8.5" customWidth="1"/>
    <col min="13569" max="13569" width="13.5" customWidth="1"/>
    <col min="13570" max="13570" width="8.25" customWidth="1"/>
    <col min="13571" max="13571" width="3.625" customWidth="1"/>
    <col min="13572" max="13572" width="9.625" customWidth="1"/>
    <col min="13573" max="13573" width="9.375" customWidth="1"/>
    <col min="13574" max="13574" width="9" customWidth="1"/>
    <col min="13575" max="13575" width="4.625" customWidth="1"/>
    <col min="13576" max="13577" width="9" customWidth="1"/>
    <col min="13578" max="13578" width="8.125" customWidth="1"/>
    <col min="13579" max="13579" width="6.75" customWidth="1"/>
    <col min="13580" max="13580" width="4.875" customWidth="1"/>
    <col min="13581" max="13581" width="8.75" customWidth="1"/>
    <col min="13582" max="13582" width="4.75" customWidth="1"/>
    <col min="13583" max="13584" width="9.125" customWidth="1"/>
    <col min="13585" max="13585" width="6.125" customWidth="1"/>
    <col min="13586" max="13586" width="7.875" customWidth="1"/>
    <col min="13822" max="13822" width="2.875" customWidth="1"/>
    <col min="13823" max="13823" width="5" customWidth="1"/>
    <col min="13824" max="13824" width="8.5" customWidth="1"/>
    <col min="13825" max="13825" width="13.5" customWidth="1"/>
    <col min="13826" max="13826" width="8.25" customWidth="1"/>
    <col min="13827" max="13827" width="3.625" customWidth="1"/>
    <col min="13828" max="13828" width="9.625" customWidth="1"/>
    <col min="13829" max="13829" width="9.375" customWidth="1"/>
    <col min="13830" max="13830" width="9" customWidth="1"/>
    <col min="13831" max="13831" width="4.625" customWidth="1"/>
    <col min="13832" max="13833" width="9" customWidth="1"/>
    <col min="13834" max="13834" width="8.125" customWidth="1"/>
    <col min="13835" max="13835" width="6.75" customWidth="1"/>
    <col min="13836" max="13836" width="4.875" customWidth="1"/>
    <col min="13837" max="13837" width="8.75" customWidth="1"/>
    <col min="13838" max="13838" width="4.75" customWidth="1"/>
    <col min="13839" max="13840" width="9.125" customWidth="1"/>
    <col min="13841" max="13841" width="6.125" customWidth="1"/>
    <col min="13842" max="13842" width="7.875" customWidth="1"/>
    <col min="14078" max="14078" width="2.875" customWidth="1"/>
    <col min="14079" max="14079" width="5" customWidth="1"/>
    <col min="14080" max="14080" width="8.5" customWidth="1"/>
    <col min="14081" max="14081" width="13.5" customWidth="1"/>
    <col min="14082" max="14082" width="8.25" customWidth="1"/>
    <col min="14083" max="14083" width="3.625" customWidth="1"/>
    <col min="14084" max="14084" width="9.625" customWidth="1"/>
    <col min="14085" max="14085" width="9.375" customWidth="1"/>
    <col min="14086" max="14086" width="9" customWidth="1"/>
    <col min="14087" max="14087" width="4.625" customWidth="1"/>
    <col min="14088" max="14089" width="9" customWidth="1"/>
    <col min="14090" max="14090" width="8.125" customWidth="1"/>
    <col min="14091" max="14091" width="6.75" customWidth="1"/>
    <col min="14092" max="14092" width="4.875" customWidth="1"/>
    <col min="14093" max="14093" width="8.75" customWidth="1"/>
    <col min="14094" max="14094" width="4.75" customWidth="1"/>
    <col min="14095" max="14096" width="9.125" customWidth="1"/>
    <col min="14097" max="14097" width="6.125" customWidth="1"/>
    <col min="14098" max="14098" width="7.875" customWidth="1"/>
    <col min="14334" max="14334" width="2.875" customWidth="1"/>
    <col min="14335" max="14335" width="5" customWidth="1"/>
    <col min="14336" max="14336" width="8.5" customWidth="1"/>
    <col min="14337" max="14337" width="13.5" customWidth="1"/>
    <col min="14338" max="14338" width="8.25" customWidth="1"/>
    <col min="14339" max="14339" width="3.625" customWidth="1"/>
    <col min="14340" max="14340" width="9.625" customWidth="1"/>
    <col min="14341" max="14341" width="9.375" customWidth="1"/>
    <col min="14342" max="14342" width="9" customWidth="1"/>
    <col min="14343" max="14343" width="4.625" customWidth="1"/>
    <col min="14344" max="14345" width="9" customWidth="1"/>
    <col min="14346" max="14346" width="8.125" customWidth="1"/>
    <col min="14347" max="14347" width="6.75" customWidth="1"/>
    <col min="14348" max="14348" width="4.875" customWidth="1"/>
    <col min="14349" max="14349" width="8.75" customWidth="1"/>
    <col min="14350" max="14350" width="4.75" customWidth="1"/>
    <col min="14351" max="14352" width="9.125" customWidth="1"/>
    <col min="14353" max="14353" width="6.125" customWidth="1"/>
    <col min="14354" max="14354" width="7.875" customWidth="1"/>
    <col min="14590" max="14590" width="2.875" customWidth="1"/>
    <col min="14591" max="14591" width="5" customWidth="1"/>
    <col min="14592" max="14592" width="8.5" customWidth="1"/>
    <col min="14593" max="14593" width="13.5" customWidth="1"/>
    <col min="14594" max="14594" width="8.25" customWidth="1"/>
    <col min="14595" max="14595" width="3.625" customWidth="1"/>
    <col min="14596" max="14596" width="9.625" customWidth="1"/>
    <col min="14597" max="14597" width="9.375" customWidth="1"/>
    <col min="14598" max="14598" width="9" customWidth="1"/>
    <col min="14599" max="14599" width="4.625" customWidth="1"/>
    <col min="14600" max="14601" width="9" customWidth="1"/>
    <col min="14602" max="14602" width="8.125" customWidth="1"/>
    <col min="14603" max="14603" width="6.75" customWidth="1"/>
    <col min="14604" max="14604" width="4.875" customWidth="1"/>
    <col min="14605" max="14605" width="8.75" customWidth="1"/>
    <col min="14606" max="14606" width="4.75" customWidth="1"/>
    <col min="14607" max="14608" width="9.125" customWidth="1"/>
    <col min="14609" max="14609" width="6.125" customWidth="1"/>
    <col min="14610" max="14610" width="7.875" customWidth="1"/>
    <col min="14846" max="14846" width="2.875" customWidth="1"/>
    <col min="14847" max="14847" width="5" customWidth="1"/>
    <col min="14848" max="14848" width="8.5" customWidth="1"/>
    <col min="14849" max="14849" width="13.5" customWidth="1"/>
    <col min="14850" max="14850" width="8.25" customWidth="1"/>
    <col min="14851" max="14851" width="3.625" customWidth="1"/>
    <col min="14852" max="14852" width="9.625" customWidth="1"/>
    <col min="14853" max="14853" width="9.375" customWidth="1"/>
    <col min="14854" max="14854" width="9" customWidth="1"/>
    <col min="14855" max="14855" width="4.625" customWidth="1"/>
    <col min="14856" max="14857" width="9" customWidth="1"/>
    <col min="14858" max="14858" width="8.125" customWidth="1"/>
    <col min="14859" max="14859" width="6.75" customWidth="1"/>
    <col min="14860" max="14860" width="4.875" customWidth="1"/>
    <col min="14861" max="14861" width="8.75" customWidth="1"/>
    <col min="14862" max="14862" width="4.75" customWidth="1"/>
    <col min="14863" max="14864" width="9.125" customWidth="1"/>
    <col min="14865" max="14865" width="6.125" customWidth="1"/>
    <col min="14866" max="14866" width="7.875" customWidth="1"/>
    <col min="15102" max="15102" width="2.875" customWidth="1"/>
    <col min="15103" max="15103" width="5" customWidth="1"/>
    <col min="15104" max="15104" width="8.5" customWidth="1"/>
    <col min="15105" max="15105" width="13.5" customWidth="1"/>
    <col min="15106" max="15106" width="8.25" customWidth="1"/>
    <col min="15107" max="15107" width="3.625" customWidth="1"/>
    <col min="15108" max="15108" width="9.625" customWidth="1"/>
    <col min="15109" max="15109" width="9.375" customWidth="1"/>
    <col min="15110" max="15110" width="9" customWidth="1"/>
    <col min="15111" max="15111" width="4.625" customWidth="1"/>
    <col min="15112" max="15113" width="9" customWidth="1"/>
    <col min="15114" max="15114" width="8.125" customWidth="1"/>
    <col min="15115" max="15115" width="6.75" customWidth="1"/>
    <col min="15116" max="15116" width="4.875" customWidth="1"/>
    <col min="15117" max="15117" width="8.75" customWidth="1"/>
    <col min="15118" max="15118" width="4.75" customWidth="1"/>
    <col min="15119" max="15120" width="9.125" customWidth="1"/>
    <col min="15121" max="15121" width="6.125" customWidth="1"/>
    <col min="15122" max="15122" width="7.875" customWidth="1"/>
    <col min="15358" max="15358" width="2.875" customWidth="1"/>
    <col min="15359" max="15359" width="5" customWidth="1"/>
    <col min="15360" max="15360" width="8.5" customWidth="1"/>
    <col min="15361" max="15361" width="13.5" customWidth="1"/>
    <col min="15362" max="15362" width="8.25" customWidth="1"/>
    <col min="15363" max="15363" width="3.625" customWidth="1"/>
    <col min="15364" max="15364" width="9.625" customWidth="1"/>
    <col min="15365" max="15365" width="9.375" customWidth="1"/>
    <col min="15366" max="15366" width="9" customWidth="1"/>
    <col min="15367" max="15367" width="4.625" customWidth="1"/>
    <col min="15368" max="15369" width="9" customWidth="1"/>
    <col min="15370" max="15370" width="8.125" customWidth="1"/>
    <col min="15371" max="15371" width="6.75" customWidth="1"/>
    <col min="15372" max="15372" width="4.875" customWidth="1"/>
    <col min="15373" max="15373" width="8.75" customWidth="1"/>
    <col min="15374" max="15374" width="4.75" customWidth="1"/>
    <col min="15375" max="15376" width="9.125" customWidth="1"/>
    <col min="15377" max="15377" width="6.125" customWidth="1"/>
    <col min="15378" max="15378" width="7.875" customWidth="1"/>
    <col min="15614" max="15614" width="2.875" customWidth="1"/>
    <col min="15615" max="15615" width="5" customWidth="1"/>
    <col min="15616" max="15616" width="8.5" customWidth="1"/>
    <col min="15617" max="15617" width="13.5" customWidth="1"/>
    <col min="15618" max="15618" width="8.25" customWidth="1"/>
    <col min="15619" max="15619" width="3.625" customWidth="1"/>
    <col min="15620" max="15620" width="9.625" customWidth="1"/>
    <col min="15621" max="15621" width="9.375" customWidth="1"/>
    <col min="15622" max="15622" width="9" customWidth="1"/>
    <col min="15623" max="15623" width="4.625" customWidth="1"/>
    <col min="15624" max="15625" width="9" customWidth="1"/>
    <col min="15626" max="15626" width="8.125" customWidth="1"/>
    <col min="15627" max="15627" width="6.75" customWidth="1"/>
    <col min="15628" max="15628" width="4.875" customWidth="1"/>
    <col min="15629" max="15629" width="8.75" customWidth="1"/>
    <col min="15630" max="15630" width="4.75" customWidth="1"/>
    <col min="15631" max="15632" width="9.125" customWidth="1"/>
    <col min="15633" max="15633" width="6.125" customWidth="1"/>
    <col min="15634" max="15634" width="7.875" customWidth="1"/>
    <col min="15870" max="15870" width="2.875" customWidth="1"/>
    <col min="15871" max="15871" width="5" customWidth="1"/>
    <col min="15872" max="15872" width="8.5" customWidth="1"/>
    <col min="15873" max="15873" width="13.5" customWidth="1"/>
    <col min="15874" max="15874" width="8.25" customWidth="1"/>
    <col min="15875" max="15875" width="3.625" customWidth="1"/>
    <col min="15876" max="15876" width="9.625" customWidth="1"/>
    <col min="15877" max="15877" width="9.375" customWidth="1"/>
    <col min="15878" max="15878" width="9" customWidth="1"/>
    <col min="15879" max="15879" width="4.625" customWidth="1"/>
    <col min="15880" max="15881" width="9" customWidth="1"/>
    <col min="15882" max="15882" width="8.125" customWidth="1"/>
    <col min="15883" max="15883" width="6.75" customWidth="1"/>
    <col min="15884" max="15884" width="4.875" customWidth="1"/>
    <col min="15885" max="15885" width="8.75" customWidth="1"/>
    <col min="15886" max="15886" width="4.75" customWidth="1"/>
    <col min="15887" max="15888" width="9.125" customWidth="1"/>
    <col min="15889" max="15889" width="6.125" customWidth="1"/>
    <col min="15890" max="15890" width="7.875" customWidth="1"/>
    <col min="16126" max="16126" width="2.875" customWidth="1"/>
    <col min="16127" max="16127" width="5" customWidth="1"/>
    <col min="16128" max="16128" width="8.5" customWidth="1"/>
    <col min="16129" max="16129" width="13.5" customWidth="1"/>
    <col min="16130" max="16130" width="8.25" customWidth="1"/>
    <col min="16131" max="16131" width="3.625" customWidth="1"/>
    <col min="16132" max="16132" width="9.625" customWidth="1"/>
    <col min="16133" max="16133" width="9.375" customWidth="1"/>
    <col min="16134" max="16134" width="9" customWidth="1"/>
    <col min="16135" max="16135" width="4.625" customWidth="1"/>
    <col min="16136" max="16137" width="9" customWidth="1"/>
    <col min="16138" max="16138" width="8.125" customWidth="1"/>
    <col min="16139" max="16139" width="6.75" customWidth="1"/>
    <col min="16140" max="16140" width="4.875" customWidth="1"/>
    <col min="16141" max="16141" width="8.75" customWidth="1"/>
    <col min="16142" max="16142" width="4.75" customWidth="1"/>
    <col min="16143" max="16144" width="9.125" customWidth="1"/>
    <col min="16145" max="16145" width="6.125" customWidth="1"/>
    <col min="16146" max="16146" width="7.875" customWidth="1"/>
  </cols>
  <sheetData>
    <row r="1" spans="1:18" ht="30" customHeight="1">
      <c r="A1" s="159" t="s">
        <v>442</v>
      </c>
      <c r="B1" s="160"/>
      <c r="C1" s="160"/>
    </row>
    <row r="2" spans="1:18" s="103" customFormat="1" ht="30" customHeight="1">
      <c r="A2" s="191" t="s">
        <v>443</v>
      </c>
      <c r="B2" s="191"/>
      <c r="C2" s="191"/>
      <c r="D2" s="191"/>
      <c r="E2" s="191"/>
      <c r="F2" s="191"/>
      <c r="G2" s="191"/>
      <c r="H2" s="191"/>
      <c r="I2" s="191"/>
      <c r="J2" s="191"/>
      <c r="K2" s="191"/>
      <c r="L2" s="191"/>
      <c r="M2" s="191"/>
      <c r="N2" s="191"/>
      <c r="O2" s="191"/>
      <c r="P2" s="191"/>
      <c r="Q2" s="191"/>
      <c r="R2" s="191"/>
    </row>
    <row r="3" spans="1:18" s="108" customFormat="1" ht="31.5" customHeight="1">
      <c r="A3" s="161">
        <v>43292</v>
      </c>
      <c r="B3" s="162"/>
      <c r="C3" s="162"/>
      <c r="D3" s="162"/>
      <c r="E3" s="104"/>
      <c r="F3" s="104"/>
      <c r="G3" s="192"/>
      <c r="H3" s="192"/>
      <c r="I3" s="192"/>
      <c r="J3" s="105"/>
      <c r="K3" s="105"/>
      <c r="L3" s="106"/>
      <c r="M3" s="193" t="s">
        <v>171</v>
      </c>
      <c r="N3" s="193"/>
      <c r="O3" s="107"/>
    </row>
    <row r="4" spans="1:18" s="111" customFormat="1" ht="45.75" customHeight="1">
      <c r="A4" s="194" t="s">
        <v>2</v>
      </c>
      <c r="B4" s="194" t="s">
        <v>192</v>
      </c>
      <c r="C4" s="194"/>
      <c r="D4" s="194"/>
      <c r="E4" s="194"/>
      <c r="F4" s="194"/>
      <c r="G4" s="194"/>
      <c r="H4" s="195" t="s">
        <v>193</v>
      </c>
      <c r="I4" s="195"/>
      <c r="J4" s="195"/>
      <c r="K4" s="195"/>
      <c r="L4" s="195"/>
      <c r="M4" s="196" t="s">
        <v>194</v>
      </c>
      <c r="N4" s="197" t="s">
        <v>195</v>
      </c>
      <c r="O4" s="197"/>
      <c r="P4" s="109" t="s">
        <v>302</v>
      </c>
      <c r="Q4" s="110" t="s">
        <v>303</v>
      </c>
      <c r="R4" s="110" t="s">
        <v>304</v>
      </c>
    </row>
    <row r="5" spans="1:18" s="117" customFormat="1" ht="49.5" customHeight="1">
      <c r="A5" s="194"/>
      <c r="B5" s="112" t="s">
        <v>196</v>
      </c>
      <c r="C5" s="112" t="s">
        <v>197</v>
      </c>
      <c r="D5" s="112" t="s">
        <v>198</v>
      </c>
      <c r="E5" s="112" t="s">
        <v>199</v>
      </c>
      <c r="F5" s="113" t="s">
        <v>200</v>
      </c>
      <c r="G5" s="113" t="s">
        <v>12</v>
      </c>
      <c r="H5" s="114" t="s">
        <v>25</v>
      </c>
      <c r="I5" s="115" t="s">
        <v>140</v>
      </c>
      <c r="J5" s="115" t="s">
        <v>201</v>
      </c>
      <c r="K5" s="115" t="s">
        <v>202</v>
      </c>
      <c r="L5" s="109" t="s">
        <v>173</v>
      </c>
      <c r="M5" s="196"/>
      <c r="N5" s="109" t="s">
        <v>203</v>
      </c>
      <c r="O5" s="116" t="s">
        <v>204</v>
      </c>
      <c r="P5" s="109" t="s">
        <v>305</v>
      </c>
      <c r="Q5" s="109"/>
      <c r="R5" s="109"/>
    </row>
    <row r="6" spans="1:18" s="128" customFormat="1" ht="36" customHeight="1">
      <c r="A6" s="118"/>
      <c r="B6" s="118"/>
      <c r="C6" s="118" t="s">
        <v>205</v>
      </c>
      <c r="D6" s="119"/>
      <c r="E6" s="119"/>
      <c r="F6" s="120"/>
      <c r="G6" s="121">
        <f>SUM(G7:G39)</f>
        <v>12751.210000000001</v>
      </c>
      <c r="H6" s="122">
        <f>SUM(H7:H39)</f>
        <v>1852.2</v>
      </c>
      <c r="I6" s="122">
        <f>SUM(I7:I39)</f>
        <v>10489.01</v>
      </c>
      <c r="J6" s="123">
        <v>410</v>
      </c>
      <c r="K6" s="121">
        <f>SUM(K7:K39)</f>
        <v>0</v>
      </c>
      <c r="L6" s="121">
        <f t="shared" ref="L6:L7" si="0">SUM(H6:K6)</f>
        <v>12751.210000000001</v>
      </c>
      <c r="M6" s="124"/>
      <c r="N6" s="125"/>
      <c r="O6" s="126"/>
      <c r="P6" s="109">
        <f>SUM(P7:P39)</f>
        <v>7218.6</v>
      </c>
      <c r="Q6" s="109"/>
      <c r="R6" s="127">
        <f>SUM(R7:R39)</f>
        <v>4530.2700000000004</v>
      </c>
    </row>
    <row r="7" spans="1:18" s="128" customFormat="1" ht="45" customHeight="1">
      <c r="A7" s="156">
        <v>1</v>
      </c>
      <c r="B7" s="129" t="s">
        <v>306</v>
      </c>
      <c r="C7" s="130" t="s">
        <v>307</v>
      </c>
      <c r="D7" s="129" t="s">
        <v>308</v>
      </c>
      <c r="E7" s="129" t="s">
        <v>309</v>
      </c>
      <c r="F7" s="131" t="s">
        <v>310</v>
      </c>
      <c r="G7" s="132">
        <v>47</v>
      </c>
      <c r="H7" s="132"/>
      <c r="I7" s="132">
        <v>47</v>
      </c>
      <c r="J7" s="132"/>
      <c r="K7" s="132"/>
      <c r="L7" s="132">
        <f t="shared" si="0"/>
        <v>47</v>
      </c>
      <c r="M7" s="133" t="s">
        <v>311</v>
      </c>
      <c r="N7" s="134" t="s">
        <v>312</v>
      </c>
      <c r="O7" s="135" t="s">
        <v>313</v>
      </c>
      <c r="P7" s="109">
        <v>47</v>
      </c>
      <c r="Q7" s="109" t="s">
        <v>314</v>
      </c>
      <c r="R7" s="109"/>
    </row>
    <row r="8" spans="1:18" s="84" customFormat="1" ht="41.25" customHeight="1">
      <c r="A8" s="136">
        <v>2</v>
      </c>
      <c r="B8" s="137" t="s">
        <v>306</v>
      </c>
      <c r="C8" s="137" t="s">
        <v>325</v>
      </c>
      <c r="D8" s="137" t="s">
        <v>326</v>
      </c>
      <c r="E8" s="137" t="s">
        <v>328</v>
      </c>
      <c r="F8" s="137" t="s">
        <v>318</v>
      </c>
      <c r="G8" s="122">
        <v>143</v>
      </c>
      <c r="H8" s="122">
        <v>143</v>
      </c>
      <c r="I8" s="122"/>
      <c r="J8" s="122"/>
      <c r="K8" s="122"/>
      <c r="L8" s="122">
        <f t="shared" ref="L8:L26" si="1">SUM(H8:K8)</f>
        <v>143</v>
      </c>
      <c r="M8" s="144" t="s">
        <v>319</v>
      </c>
      <c r="N8" s="138" t="s">
        <v>329</v>
      </c>
      <c r="O8" s="137" t="s">
        <v>327</v>
      </c>
      <c r="P8" s="110">
        <v>143</v>
      </c>
      <c r="Q8" s="109" t="s">
        <v>330</v>
      </c>
      <c r="R8" s="110"/>
    </row>
    <row r="9" spans="1:18" s="84" customFormat="1" ht="35.25" customHeight="1">
      <c r="A9" s="171">
        <v>3</v>
      </c>
      <c r="B9" s="169" t="s">
        <v>306</v>
      </c>
      <c r="C9" s="169" t="s">
        <v>325</v>
      </c>
      <c r="D9" s="169" t="s">
        <v>326</v>
      </c>
      <c r="E9" s="169" t="s">
        <v>328</v>
      </c>
      <c r="F9" s="169" t="s">
        <v>318</v>
      </c>
      <c r="G9" s="181">
        <v>235.2</v>
      </c>
      <c r="H9" s="181">
        <v>235.2</v>
      </c>
      <c r="I9" s="181"/>
      <c r="J9" s="181"/>
      <c r="K9" s="181"/>
      <c r="L9" s="181">
        <f t="shared" si="1"/>
        <v>235.2</v>
      </c>
      <c r="M9" s="167" t="s">
        <v>319</v>
      </c>
      <c r="N9" s="189" t="s">
        <v>329</v>
      </c>
      <c r="O9" s="169" t="s">
        <v>327</v>
      </c>
      <c r="P9" s="110"/>
      <c r="Q9" s="109"/>
      <c r="R9" s="110"/>
    </row>
    <row r="10" spans="1:18" s="84" customFormat="1" ht="42" customHeight="1">
      <c r="A10" s="172"/>
      <c r="B10" s="170"/>
      <c r="C10" s="170"/>
      <c r="D10" s="170"/>
      <c r="E10" s="170"/>
      <c r="F10" s="170"/>
      <c r="G10" s="182"/>
      <c r="H10" s="182"/>
      <c r="I10" s="182"/>
      <c r="J10" s="182"/>
      <c r="K10" s="182"/>
      <c r="L10" s="182"/>
      <c r="M10" s="168"/>
      <c r="N10" s="190"/>
      <c r="O10" s="170"/>
      <c r="P10" s="110">
        <v>17.2</v>
      </c>
      <c r="Q10" s="109" t="s">
        <v>330</v>
      </c>
      <c r="R10" s="110"/>
    </row>
    <row r="11" spans="1:18" s="84" customFormat="1" ht="45.75" customHeight="1">
      <c r="A11" s="136">
        <v>4</v>
      </c>
      <c r="B11" s="137" t="s">
        <v>306</v>
      </c>
      <c r="C11" s="137" t="s">
        <v>325</v>
      </c>
      <c r="D11" s="137" t="s">
        <v>326</v>
      </c>
      <c r="E11" s="137" t="s">
        <v>328</v>
      </c>
      <c r="F11" s="137" t="s">
        <v>318</v>
      </c>
      <c r="G11" s="122">
        <v>42</v>
      </c>
      <c r="H11" s="122">
        <v>42</v>
      </c>
      <c r="I11" s="122"/>
      <c r="J11" s="122"/>
      <c r="K11" s="122"/>
      <c r="L11" s="122">
        <f t="shared" si="1"/>
        <v>42</v>
      </c>
      <c r="M11" s="137" t="s">
        <v>444</v>
      </c>
      <c r="N11" s="138" t="s">
        <v>329</v>
      </c>
      <c r="O11" s="137" t="s">
        <v>327</v>
      </c>
      <c r="P11" s="110">
        <v>42</v>
      </c>
      <c r="Q11" s="109" t="s">
        <v>330</v>
      </c>
      <c r="R11" s="110"/>
    </row>
    <row r="12" spans="1:18" s="84" customFormat="1" ht="33.75" customHeight="1">
      <c r="A12" s="171">
        <v>5</v>
      </c>
      <c r="B12" s="169" t="s">
        <v>332</v>
      </c>
      <c r="C12" s="169" t="s">
        <v>333</v>
      </c>
      <c r="D12" s="169" t="s">
        <v>334</v>
      </c>
      <c r="E12" s="169" t="s">
        <v>335</v>
      </c>
      <c r="F12" s="169" t="s">
        <v>336</v>
      </c>
      <c r="G12" s="181">
        <v>161.19</v>
      </c>
      <c r="H12" s="181"/>
      <c r="I12" s="181">
        <v>161.19</v>
      </c>
      <c r="J12" s="181"/>
      <c r="K12" s="181"/>
      <c r="L12" s="181">
        <f t="shared" si="1"/>
        <v>161.19</v>
      </c>
      <c r="M12" s="169" t="s">
        <v>445</v>
      </c>
      <c r="N12" s="167" t="s">
        <v>337</v>
      </c>
      <c r="O12" s="169" t="s">
        <v>338</v>
      </c>
      <c r="P12" s="110"/>
      <c r="Q12" s="109"/>
      <c r="R12" s="110"/>
    </row>
    <row r="13" spans="1:18" s="84" customFormat="1" ht="61.5" customHeight="1">
      <c r="A13" s="172"/>
      <c r="B13" s="170"/>
      <c r="C13" s="170"/>
      <c r="D13" s="170"/>
      <c r="E13" s="170"/>
      <c r="F13" s="170"/>
      <c r="G13" s="182"/>
      <c r="H13" s="182"/>
      <c r="I13" s="182"/>
      <c r="J13" s="182"/>
      <c r="K13" s="182"/>
      <c r="L13" s="182"/>
      <c r="M13" s="170"/>
      <c r="N13" s="168"/>
      <c r="O13" s="170"/>
      <c r="P13" s="110">
        <v>12.19</v>
      </c>
      <c r="Q13" s="109" t="s">
        <v>314</v>
      </c>
      <c r="R13" s="110"/>
    </row>
    <row r="14" spans="1:18" s="84" customFormat="1" ht="54" customHeight="1">
      <c r="A14" s="136">
        <v>6</v>
      </c>
      <c r="B14" s="137" t="s">
        <v>331</v>
      </c>
      <c r="C14" s="137" t="s">
        <v>339</v>
      </c>
      <c r="D14" s="137" t="s">
        <v>340</v>
      </c>
      <c r="E14" s="137" t="s">
        <v>335</v>
      </c>
      <c r="F14" s="137" t="s">
        <v>336</v>
      </c>
      <c r="G14" s="122">
        <v>15</v>
      </c>
      <c r="H14" s="122"/>
      <c r="I14" s="122">
        <v>15</v>
      </c>
      <c r="J14" s="122"/>
      <c r="K14" s="122"/>
      <c r="L14" s="122">
        <f t="shared" si="1"/>
        <v>15</v>
      </c>
      <c r="M14" s="137" t="s">
        <v>445</v>
      </c>
      <c r="N14" s="143" t="s">
        <v>341</v>
      </c>
      <c r="O14" s="137" t="s">
        <v>338</v>
      </c>
      <c r="P14" s="110">
        <v>15</v>
      </c>
      <c r="Q14" s="109" t="s">
        <v>314</v>
      </c>
      <c r="R14" s="110"/>
    </row>
    <row r="15" spans="1:18" s="84" customFormat="1" ht="57" customHeight="1">
      <c r="A15" s="136">
        <v>7</v>
      </c>
      <c r="B15" s="137" t="s">
        <v>342</v>
      </c>
      <c r="C15" s="137" t="s">
        <v>343</v>
      </c>
      <c r="D15" s="137" t="s">
        <v>344</v>
      </c>
      <c r="E15" s="137" t="s">
        <v>315</v>
      </c>
      <c r="F15" s="137" t="s">
        <v>310</v>
      </c>
      <c r="G15" s="122">
        <v>44.46</v>
      </c>
      <c r="H15" s="122"/>
      <c r="I15" s="122">
        <v>44.46</v>
      </c>
      <c r="J15" s="122"/>
      <c r="K15" s="122"/>
      <c r="L15" s="145">
        <f t="shared" si="1"/>
        <v>44.46</v>
      </c>
      <c r="M15" s="137" t="s">
        <v>311</v>
      </c>
      <c r="N15" s="143" t="s">
        <v>345</v>
      </c>
      <c r="O15" s="137" t="s">
        <v>346</v>
      </c>
      <c r="P15" s="110">
        <v>44.46</v>
      </c>
      <c r="Q15" s="109" t="s">
        <v>314</v>
      </c>
      <c r="R15" s="110"/>
    </row>
    <row r="16" spans="1:18" s="84" customFormat="1" ht="59.25" customHeight="1">
      <c r="A16" s="136">
        <v>8</v>
      </c>
      <c r="B16" s="130" t="s">
        <v>347</v>
      </c>
      <c r="C16" s="130" t="s">
        <v>348</v>
      </c>
      <c r="D16" s="130" t="s">
        <v>349</v>
      </c>
      <c r="E16" s="130" t="s">
        <v>316</v>
      </c>
      <c r="F16" s="130" t="s">
        <v>317</v>
      </c>
      <c r="G16" s="132">
        <v>90</v>
      </c>
      <c r="H16" s="132"/>
      <c r="I16" s="132">
        <v>90</v>
      </c>
      <c r="J16" s="132"/>
      <c r="K16" s="132"/>
      <c r="L16" s="130">
        <f t="shared" si="1"/>
        <v>90</v>
      </c>
      <c r="M16" s="130" t="s">
        <v>311</v>
      </c>
      <c r="N16" s="146" t="s">
        <v>350</v>
      </c>
      <c r="O16" s="130" t="s">
        <v>346</v>
      </c>
      <c r="P16" s="110">
        <v>90</v>
      </c>
      <c r="Q16" s="109" t="s">
        <v>314</v>
      </c>
      <c r="R16" s="110"/>
    </row>
    <row r="17" spans="1:18" s="84" customFormat="1" ht="51" customHeight="1">
      <c r="A17" s="171">
        <v>9</v>
      </c>
      <c r="B17" s="169" t="s">
        <v>332</v>
      </c>
      <c r="C17" s="169" t="s">
        <v>351</v>
      </c>
      <c r="D17" s="169" t="s">
        <v>352</v>
      </c>
      <c r="E17" s="169" t="s">
        <v>353</v>
      </c>
      <c r="F17" s="169" t="s">
        <v>324</v>
      </c>
      <c r="G17" s="184">
        <v>200</v>
      </c>
      <c r="H17" s="184"/>
      <c r="I17" s="184">
        <v>200</v>
      </c>
      <c r="J17" s="184"/>
      <c r="K17" s="184"/>
      <c r="L17" s="184">
        <f t="shared" si="1"/>
        <v>200</v>
      </c>
      <c r="M17" s="169" t="s">
        <v>319</v>
      </c>
      <c r="N17" s="167" t="s">
        <v>354</v>
      </c>
      <c r="O17" s="169" t="s">
        <v>355</v>
      </c>
      <c r="P17" s="110">
        <v>122.33</v>
      </c>
      <c r="Q17" s="109" t="s">
        <v>330</v>
      </c>
      <c r="R17" s="110"/>
    </row>
    <row r="18" spans="1:18" s="84" customFormat="1" ht="51" customHeight="1">
      <c r="A18" s="187"/>
      <c r="B18" s="183"/>
      <c r="C18" s="183"/>
      <c r="D18" s="183"/>
      <c r="E18" s="183"/>
      <c r="F18" s="183"/>
      <c r="G18" s="185"/>
      <c r="H18" s="185"/>
      <c r="I18" s="185"/>
      <c r="J18" s="185"/>
      <c r="K18" s="185"/>
      <c r="L18" s="185"/>
      <c r="M18" s="183"/>
      <c r="N18" s="188"/>
      <c r="O18" s="183"/>
      <c r="P18" s="110">
        <v>43</v>
      </c>
      <c r="Q18" s="140" t="s">
        <v>314</v>
      </c>
      <c r="R18" s="110"/>
    </row>
    <row r="19" spans="1:18" s="84" customFormat="1" ht="35.25" customHeight="1">
      <c r="A19" s="172"/>
      <c r="B19" s="170"/>
      <c r="C19" s="170"/>
      <c r="D19" s="170"/>
      <c r="E19" s="170"/>
      <c r="F19" s="170"/>
      <c r="G19" s="186"/>
      <c r="H19" s="186"/>
      <c r="I19" s="186"/>
      <c r="J19" s="186"/>
      <c r="K19" s="186"/>
      <c r="L19" s="186"/>
      <c r="M19" s="170"/>
      <c r="N19" s="168"/>
      <c r="O19" s="170"/>
      <c r="P19" s="110">
        <v>34.67</v>
      </c>
      <c r="Q19" s="109" t="s">
        <v>356</v>
      </c>
      <c r="R19" s="110"/>
    </row>
    <row r="20" spans="1:18" s="84" customFormat="1" ht="30" customHeight="1">
      <c r="A20" s="171">
        <v>10</v>
      </c>
      <c r="B20" s="169" t="s">
        <v>331</v>
      </c>
      <c r="C20" s="169" t="s">
        <v>357</v>
      </c>
      <c r="D20" s="169" t="s">
        <v>358</v>
      </c>
      <c r="E20" s="169" t="s">
        <v>323</v>
      </c>
      <c r="F20" s="169" t="s">
        <v>324</v>
      </c>
      <c r="G20" s="169">
        <v>708.81</v>
      </c>
      <c r="H20" s="169"/>
      <c r="I20" s="169">
        <v>708.81</v>
      </c>
      <c r="J20" s="169"/>
      <c r="K20" s="181"/>
      <c r="L20" s="169">
        <f t="shared" si="1"/>
        <v>708.81</v>
      </c>
      <c r="M20" s="169" t="s">
        <v>444</v>
      </c>
      <c r="N20" s="167" t="s">
        <v>359</v>
      </c>
      <c r="O20" s="169" t="s">
        <v>355</v>
      </c>
      <c r="P20" s="110"/>
      <c r="Q20" s="140"/>
      <c r="R20" s="110"/>
    </row>
    <row r="21" spans="1:18" s="84" customFormat="1" ht="27" customHeight="1">
      <c r="A21" s="172"/>
      <c r="B21" s="170"/>
      <c r="C21" s="170"/>
      <c r="D21" s="170"/>
      <c r="E21" s="170"/>
      <c r="F21" s="170"/>
      <c r="G21" s="170"/>
      <c r="H21" s="170"/>
      <c r="I21" s="170"/>
      <c r="J21" s="170"/>
      <c r="K21" s="182"/>
      <c r="L21" s="170"/>
      <c r="M21" s="170"/>
      <c r="N21" s="168"/>
      <c r="O21" s="170"/>
      <c r="P21" s="110">
        <v>73.47</v>
      </c>
      <c r="Q21" s="140" t="s">
        <v>314</v>
      </c>
      <c r="R21" s="110"/>
    </row>
    <row r="22" spans="1:18" s="84" customFormat="1" ht="34.5" customHeight="1">
      <c r="A22" s="136">
        <v>11</v>
      </c>
      <c r="B22" s="137" t="s">
        <v>360</v>
      </c>
      <c r="C22" s="137" t="s">
        <v>361</v>
      </c>
      <c r="D22" s="137" t="s">
        <v>362</v>
      </c>
      <c r="E22" s="137" t="s">
        <v>363</v>
      </c>
      <c r="F22" s="109" t="s">
        <v>310</v>
      </c>
      <c r="G22" s="147">
        <v>81.44</v>
      </c>
      <c r="H22" s="147"/>
      <c r="I22" s="147">
        <v>81.44</v>
      </c>
      <c r="J22" s="137"/>
      <c r="K22" s="137"/>
      <c r="L22" s="147">
        <f t="shared" si="1"/>
        <v>81.44</v>
      </c>
      <c r="M22" s="116" t="s">
        <v>311</v>
      </c>
      <c r="N22" s="143" t="s">
        <v>364</v>
      </c>
      <c r="O22" s="137" t="s">
        <v>365</v>
      </c>
      <c r="P22" s="110">
        <v>81.44</v>
      </c>
      <c r="Q22" s="140" t="s">
        <v>314</v>
      </c>
      <c r="R22" s="110"/>
    </row>
    <row r="23" spans="1:18" s="84" customFormat="1" ht="47.25" customHeight="1">
      <c r="A23" s="136">
        <v>12</v>
      </c>
      <c r="B23" s="137" t="s">
        <v>331</v>
      </c>
      <c r="C23" s="137" t="s">
        <v>366</v>
      </c>
      <c r="D23" s="137" t="s">
        <v>367</v>
      </c>
      <c r="E23" s="137" t="s">
        <v>368</v>
      </c>
      <c r="F23" s="109" t="s">
        <v>206</v>
      </c>
      <c r="G23" s="122">
        <v>85</v>
      </c>
      <c r="H23" s="122"/>
      <c r="I23" s="122">
        <v>85</v>
      </c>
      <c r="J23" s="122"/>
      <c r="K23" s="122"/>
      <c r="L23" s="122">
        <f t="shared" si="1"/>
        <v>85</v>
      </c>
      <c r="M23" s="137" t="s">
        <v>369</v>
      </c>
      <c r="N23" s="143" t="s">
        <v>370</v>
      </c>
      <c r="O23" s="137" t="s">
        <v>371</v>
      </c>
      <c r="P23" s="110">
        <v>85</v>
      </c>
      <c r="Q23" s="140" t="s">
        <v>314</v>
      </c>
      <c r="R23" s="110"/>
    </row>
    <row r="24" spans="1:18" s="84" customFormat="1" ht="50.25" customHeight="1">
      <c r="A24" s="129">
        <v>13</v>
      </c>
      <c r="B24" s="130" t="s">
        <v>360</v>
      </c>
      <c r="C24" s="130" t="s">
        <v>372</v>
      </c>
      <c r="D24" s="130" t="s">
        <v>373</v>
      </c>
      <c r="E24" s="130" t="s">
        <v>374</v>
      </c>
      <c r="F24" s="130" t="s">
        <v>322</v>
      </c>
      <c r="G24" s="132">
        <v>2525</v>
      </c>
      <c r="H24" s="132"/>
      <c r="I24" s="132">
        <v>2525</v>
      </c>
      <c r="J24" s="132"/>
      <c r="K24" s="132"/>
      <c r="L24" s="132">
        <f t="shared" si="1"/>
        <v>2525</v>
      </c>
      <c r="M24" s="130" t="s">
        <v>319</v>
      </c>
      <c r="N24" s="146" t="s">
        <v>375</v>
      </c>
      <c r="O24" s="130" t="s">
        <v>376</v>
      </c>
      <c r="P24" s="110">
        <v>2525</v>
      </c>
      <c r="Q24" s="109" t="s">
        <v>314</v>
      </c>
      <c r="R24" s="110"/>
    </row>
    <row r="25" spans="1:18" s="84" customFormat="1" ht="53.25" customHeight="1">
      <c r="A25" s="136">
        <v>14</v>
      </c>
      <c r="B25" s="137" t="s">
        <v>377</v>
      </c>
      <c r="C25" s="137" t="s">
        <v>378</v>
      </c>
      <c r="D25" s="137" t="s">
        <v>379</v>
      </c>
      <c r="E25" s="137" t="s">
        <v>380</v>
      </c>
      <c r="F25" s="109" t="s">
        <v>310</v>
      </c>
      <c r="G25" s="122">
        <v>82</v>
      </c>
      <c r="H25" s="122"/>
      <c r="I25" s="122">
        <v>82</v>
      </c>
      <c r="J25" s="122"/>
      <c r="K25" s="122"/>
      <c r="L25" s="122">
        <f t="shared" si="1"/>
        <v>82</v>
      </c>
      <c r="M25" s="116" t="s">
        <v>311</v>
      </c>
      <c r="N25" s="143" t="s">
        <v>381</v>
      </c>
      <c r="O25" s="137" t="s">
        <v>382</v>
      </c>
      <c r="P25" s="110">
        <v>82</v>
      </c>
      <c r="Q25" s="109" t="s">
        <v>314</v>
      </c>
      <c r="R25" s="110"/>
    </row>
    <row r="26" spans="1:18" s="84" customFormat="1" ht="50.25" customHeight="1">
      <c r="A26" s="136">
        <v>15</v>
      </c>
      <c r="B26" s="137" t="s">
        <v>383</v>
      </c>
      <c r="C26" s="137" t="s">
        <v>384</v>
      </c>
      <c r="D26" s="137" t="s">
        <v>385</v>
      </c>
      <c r="E26" s="137" t="s">
        <v>386</v>
      </c>
      <c r="F26" s="109" t="s">
        <v>336</v>
      </c>
      <c r="G26" s="122">
        <v>43</v>
      </c>
      <c r="H26" s="122">
        <v>43</v>
      </c>
      <c r="I26" s="122"/>
      <c r="J26" s="122"/>
      <c r="K26" s="122"/>
      <c r="L26" s="122">
        <f t="shared" si="1"/>
        <v>43</v>
      </c>
      <c r="M26" s="109" t="s">
        <v>319</v>
      </c>
      <c r="N26" s="143" t="s">
        <v>387</v>
      </c>
      <c r="O26" s="137" t="s">
        <v>388</v>
      </c>
      <c r="P26" s="110">
        <v>43</v>
      </c>
      <c r="Q26" s="109" t="s">
        <v>330</v>
      </c>
      <c r="R26" s="110"/>
    </row>
    <row r="27" spans="1:18" s="84" customFormat="1" ht="52.5" customHeight="1">
      <c r="A27" s="136">
        <v>16</v>
      </c>
      <c r="B27" s="137" t="s">
        <v>207</v>
      </c>
      <c r="C27" s="137" t="s">
        <v>389</v>
      </c>
      <c r="D27" s="137" t="s">
        <v>390</v>
      </c>
      <c r="E27" s="137" t="s">
        <v>208</v>
      </c>
      <c r="F27" s="137" t="s">
        <v>209</v>
      </c>
      <c r="G27" s="147">
        <v>65.81</v>
      </c>
      <c r="H27" s="147"/>
      <c r="I27" s="147">
        <v>65.81</v>
      </c>
      <c r="J27" s="141"/>
      <c r="K27" s="141"/>
      <c r="L27" s="147">
        <v>65.81</v>
      </c>
      <c r="M27" s="109" t="s">
        <v>210</v>
      </c>
      <c r="N27" s="141" t="s">
        <v>391</v>
      </c>
      <c r="O27" s="137" t="s">
        <v>211</v>
      </c>
      <c r="P27" s="110">
        <v>65.81</v>
      </c>
      <c r="Q27" s="109" t="s">
        <v>314</v>
      </c>
      <c r="R27" s="110"/>
    </row>
    <row r="28" spans="1:18" s="84" customFormat="1" ht="68.25" customHeight="1">
      <c r="A28" s="136">
        <v>17</v>
      </c>
      <c r="B28" s="137" t="s">
        <v>392</v>
      </c>
      <c r="C28" s="137" t="s">
        <v>393</v>
      </c>
      <c r="D28" s="137" t="s">
        <v>394</v>
      </c>
      <c r="E28" s="137" t="s">
        <v>395</v>
      </c>
      <c r="F28" s="137" t="s">
        <v>396</v>
      </c>
      <c r="G28" s="147">
        <v>41</v>
      </c>
      <c r="H28" s="147"/>
      <c r="I28" s="147">
        <v>41</v>
      </c>
      <c r="J28" s="137"/>
      <c r="K28" s="137"/>
      <c r="L28" s="122">
        <f t="shared" ref="L28:L39" si="2">SUM(H28:K28)</f>
        <v>41</v>
      </c>
      <c r="M28" s="116" t="s">
        <v>311</v>
      </c>
      <c r="N28" s="143" t="s">
        <v>397</v>
      </c>
      <c r="O28" s="137" t="s">
        <v>398</v>
      </c>
      <c r="P28" s="110">
        <v>41</v>
      </c>
      <c r="Q28" s="109" t="s">
        <v>314</v>
      </c>
      <c r="R28" s="110"/>
    </row>
    <row r="29" spans="1:18" s="84" customFormat="1" ht="50.25" customHeight="1">
      <c r="A29" s="136">
        <v>18</v>
      </c>
      <c r="B29" s="109" t="s">
        <v>399</v>
      </c>
      <c r="C29" s="137" t="s">
        <v>400</v>
      </c>
      <c r="D29" s="137" t="s">
        <v>401</v>
      </c>
      <c r="E29" s="137" t="s">
        <v>320</v>
      </c>
      <c r="F29" s="137" t="s">
        <v>321</v>
      </c>
      <c r="G29" s="147">
        <v>360</v>
      </c>
      <c r="H29" s="147"/>
      <c r="I29" s="147"/>
      <c r="J29" s="147">
        <v>360</v>
      </c>
      <c r="K29" s="137"/>
      <c r="L29" s="122">
        <f t="shared" si="2"/>
        <v>360</v>
      </c>
      <c r="M29" s="116" t="s">
        <v>311</v>
      </c>
      <c r="N29" s="143" t="s">
        <v>402</v>
      </c>
      <c r="O29" s="137" t="s">
        <v>398</v>
      </c>
      <c r="P29" s="110">
        <v>360</v>
      </c>
      <c r="Q29" s="109" t="s">
        <v>314</v>
      </c>
      <c r="R29" s="110"/>
    </row>
    <row r="30" spans="1:18" s="84" customFormat="1" ht="49.5" customHeight="1">
      <c r="A30" s="136">
        <v>19</v>
      </c>
      <c r="B30" s="137" t="s">
        <v>392</v>
      </c>
      <c r="C30" s="137" t="s">
        <v>403</v>
      </c>
      <c r="D30" s="137" t="s">
        <v>404</v>
      </c>
      <c r="E30" s="137" t="s">
        <v>405</v>
      </c>
      <c r="F30" s="137" t="s">
        <v>310</v>
      </c>
      <c r="G30" s="147">
        <v>32</v>
      </c>
      <c r="H30" s="147"/>
      <c r="I30" s="147">
        <v>32</v>
      </c>
      <c r="J30" s="137"/>
      <c r="K30" s="137"/>
      <c r="L30" s="122">
        <f t="shared" si="2"/>
        <v>32</v>
      </c>
      <c r="M30" s="116" t="s">
        <v>311</v>
      </c>
      <c r="N30" s="143" t="s">
        <v>406</v>
      </c>
      <c r="O30" s="137" t="s">
        <v>398</v>
      </c>
      <c r="P30" s="110">
        <v>32</v>
      </c>
      <c r="Q30" s="109" t="s">
        <v>314</v>
      </c>
      <c r="R30" s="110"/>
    </row>
    <row r="31" spans="1:18" s="84" customFormat="1" ht="48.75" customHeight="1">
      <c r="A31" s="136">
        <v>20</v>
      </c>
      <c r="B31" s="137" t="s">
        <v>407</v>
      </c>
      <c r="C31" s="137" t="s">
        <v>408</v>
      </c>
      <c r="D31" s="137" t="s">
        <v>409</v>
      </c>
      <c r="E31" s="137" t="s">
        <v>405</v>
      </c>
      <c r="F31" s="137" t="s">
        <v>310</v>
      </c>
      <c r="G31" s="147">
        <v>37.700000000000003</v>
      </c>
      <c r="H31" s="147"/>
      <c r="I31" s="147">
        <v>37.700000000000003</v>
      </c>
      <c r="J31" s="137"/>
      <c r="K31" s="137"/>
      <c r="L31" s="122">
        <f t="shared" si="2"/>
        <v>37.700000000000003</v>
      </c>
      <c r="M31" s="116" t="s">
        <v>311</v>
      </c>
      <c r="N31" s="143" t="s">
        <v>410</v>
      </c>
      <c r="O31" s="137" t="s">
        <v>398</v>
      </c>
      <c r="P31" s="110">
        <v>37.700000000000003</v>
      </c>
      <c r="Q31" s="109" t="s">
        <v>314</v>
      </c>
      <c r="R31" s="110"/>
    </row>
    <row r="32" spans="1:18" s="84" customFormat="1" ht="59.25" customHeight="1">
      <c r="A32" s="136">
        <v>21</v>
      </c>
      <c r="B32" s="137" t="s">
        <v>407</v>
      </c>
      <c r="C32" s="137" t="s">
        <v>411</v>
      </c>
      <c r="D32" s="137" t="s">
        <v>412</v>
      </c>
      <c r="E32" s="137" t="s">
        <v>413</v>
      </c>
      <c r="F32" s="137" t="s">
        <v>310</v>
      </c>
      <c r="G32" s="147">
        <v>20</v>
      </c>
      <c r="H32" s="147"/>
      <c r="I32" s="147">
        <v>20</v>
      </c>
      <c r="J32" s="137"/>
      <c r="K32" s="137"/>
      <c r="L32" s="145">
        <f t="shared" si="2"/>
        <v>20</v>
      </c>
      <c r="M32" s="116" t="s">
        <v>311</v>
      </c>
      <c r="N32" s="143" t="s">
        <v>414</v>
      </c>
      <c r="O32" s="137" t="s">
        <v>398</v>
      </c>
      <c r="P32" s="110">
        <v>20</v>
      </c>
      <c r="Q32" s="109" t="s">
        <v>314</v>
      </c>
      <c r="R32" s="110"/>
    </row>
    <row r="33" spans="1:18" s="84" customFormat="1" ht="51" customHeight="1">
      <c r="A33" s="171">
        <v>22</v>
      </c>
      <c r="B33" s="169" t="s">
        <v>415</v>
      </c>
      <c r="C33" s="169" t="s">
        <v>416</v>
      </c>
      <c r="D33" s="169" t="s">
        <v>417</v>
      </c>
      <c r="E33" s="169" t="s">
        <v>418</v>
      </c>
      <c r="F33" s="169" t="s">
        <v>419</v>
      </c>
      <c r="G33" s="169">
        <v>996</v>
      </c>
      <c r="H33" s="169"/>
      <c r="I33" s="169">
        <v>996</v>
      </c>
      <c r="J33" s="169"/>
      <c r="K33" s="169"/>
      <c r="L33" s="165">
        <f t="shared" si="2"/>
        <v>996</v>
      </c>
      <c r="M33" s="169" t="s">
        <v>420</v>
      </c>
      <c r="N33" s="167" t="s">
        <v>421</v>
      </c>
      <c r="O33" s="169" t="s">
        <v>422</v>
      </c>
      <c r="P33" s="110">
        <v>963.53</v>
      </c>
      <c r="Q33" s="109" t="s">
        <v>314</v>
      </c>
      <c r="R33" s="110"/>
    </row>
    <row r="34" spans="1:18" s="84" customFormat="1" ht="51" customHeight="1">
      <c r="A34" s="172"/>
      <c r="B34" s="170"/>
      <c r="C34" s="170"/>
      <c r="D34" s="170"/>
      <c r="E34" s="170"/>
      <c r="F34" s="170"/>
      <c r="G34" s="170"/>
      <c r="H34" s="170"/>
      <c r="I34" s="170"/>
      <c r="J34" s="170"/>
      <c r="K34" s="170"/>
      <c r="L34" s="166"/>
      <c r="M34" s="170"/>
      <c r="N34" s="168"/>
      <c r="O34" s="170"/>
      <c r="P34" s="110">
        <v>32.47</v>
      </c>
      <c r="Q34" s="109" t="s">
        <v>330</v>
      </c>
      <c r="R34" s="110"/>
    </row>
    <row r="35" spans="1:18" ht="53.25" customHeight="1">
      <c r="A35" s="136">
        <v>23</v>
      </c>
      <c r="B35" s="142" t="s">
        <v>423</v>
      </c>
      <c r="C35" s="137" t="s">
        <v>424</v>
      </c>
      <c r="D35" s="148" t="s">
        <v>425</v>
      </c>
      <c r="E35" s="149" t="s">
        <v>426</v>
      </c>
      <c r="F35" s="149" t="s">
        <v>321</v>
      </c>
      <c r="G35" s="150">
        <v>50</v>
      </c>
      <c r="H35" s="151"/>
      <c r="I35" s="151"/>
      <c r="J35" s="152">
        <v>50</v>
      </c>
      <c r="K35" s="151"/>
      <c r="L35" s="145">
        <f t="shared" si="2"/>
        <v>50</v>
      </c>
      <c r="M35" s="144" t="s">
        <v>311</v>
      </c>
      <c r="N35" s="143" t="s">
        <v>427</v>
      </c>
      <c r="O35" s="139" t="s">
        <v>428</v>
      </c>
      <c r="P35" s="110">
        <v>50</v>
      </c>
      <c r="Q35" s="109" t="s">
        <v>356</v>
      </c>
      <c r="R35" s="110"/>
    </row>
    <row r="36" spans="1:18" ht="60" customHeight="1">
      <c r="A36" s="136">
        <v>24</v>
      </c>
      <c r="B36" s="142" t="s">
        <v>429</v>
      </c>
      <c r="C36" s="137" t="s">
        <v>430</v>
      </c>
      <c r="D36" s="148" t="s">
        <v>431</v>
      </c>
      <c r="E36" s="149" t="s">
        <v>315</v>
      </c>
      <c r="F36" s="149" t="s">
        <v>321</v>
      </c>
      <c r="G36" s="150">
        <v>1389</v>
      </c>
      <c r="H36" s="151">
        <v>1389</v>
      </c>
      <c r="I36" s="151"/>
      <c r="J36" s="151"/>
      <c r="K36" s="151"/>
      <c r="L36" s="145">
        <f t="shared" si="2"/>
        <v>1389</v>
      </c>
      <c r="M36" s="144" t="s">
        <v>311</v>
      </c>
      <c r="N36" s="143" t="s">
        <v>432</v>
      </c>
      <c r="O36" s="139" t="s">
        <v>428</v>
      </c>
      <c r="P36" s="110">
        <v>1389</v>
      </c>
      <c r="Q36" s="109" t="s">
        <v>433</v>
      </c>
      <c r="R36" s="110"/>
    </row>
    <row r="37" spans="1:18" ht="60.75" customHeight="1">
      <c r="A37" s="171">
        <v>25</v>
      </c>
      <c r="B37" s="173" t="s">
        <v>434</v>
      </c>
      <c r="C37" s="169" t="s">
        <v>435</v>
      </c>
      <c r="D37" s="175" t="s">
        <v>436</v>
      </c>
      <c r="E37" s="177" t="s">
        <v>437</v>
      </c>
      <c r="F37" s="177" t="s">
        <v>310</v>
      </c>
      <c r="G37" s="163">
        <v>26.3</v>
      </c>
      <c r="H37" s="179"/>
      <c r="I37" s="163">
        <v>26.3</v>
      </c>
      <c r="J37" s="163"/>
      <c r="K37" s="163"/>
      <c r="L37" s="165">
        <f t="shared" si="2"/>
        <v>26.3</v>
      </c>
      <c r="M37" s="167" t="s">
        <v>311</v>
      </c>
      <c r="N37" s="167" t="s">
        <v>438</v>
      </c>
      <c r="O37" s="157" t="s">
        <v>428</v>
      </c>
      <c r="P37" s="110">
        <v>11</v>
      </c>
      <c r="Q37" s="109" t="s">
        <v>433</v>
      </c>
      <c r="R37" s="110"/>
    </row>
    <row r="38" spans="1:18" ht="31.5" customHeight="1">
      <c r="A38" s="172"/>
      <c r="B38" s="174"/>
      <c r="C38" s="170"/>
      <c r="D38" s="176"/>
      <c r="E38" s="178"/>
      <c r="F38" s="178"/>
      <c r="G38" s="164"/>
      <c r="H38" s="180"/>
      <c r="I38" s="164"/>
      <c r="J38" s="164"/>
      <c r="K38" s="164"/>
      <c r="L38" s="166"/>
      <c r="M38" s="168"/>
      <c r="N38" s="168"/>
      <c r="O38" s="158"/>
      <c r="P38" s="110">
        <v>15.3</v>
      </c>
      <c r="Q38" s="109" t="s">
        <v>356</v>
      </c>
      <c r="R38" s="110"/>
    </row>
    <row r="39" spans="1:18" ht="48.75" customHeight="1">
      <c r="A39" s="136">
        <v>26</v>
      </c>
      <c r="B39" s="142" t="s">
        <v>423</v>
      </c>
      <c r="C39" s="137" t="s">
        <v>439</v>
      </c>
      <c r="D39" s="142" t="s">
        <v>440</v>
      </c>
      <c r="E39" s="142" t="s">
        <v>320</v>
      </c>
      <c r="F39" s="149" t="s">
        <v>321</v>
      </c>
      <c r="G39" s="153">
        <v>5230.3</v>
      </c>
      <c r="H39" s="151"/>
      <c r="I39" s="154">
        <v>5230.3</v>
      </c>
      <c r="J39" s="151"/>
      <c r="K39" s="151"/>
      <c r="L39" s="145">
        <f t="shared" si="2"/>
        <v>5230.3</v>
      </c>
      <c r="M39" s="144" t="s">
        <v>311</v>
      </c>
      <c r="N39" s="143" t="s">
        <v>441</v>
      </c>
      <c r="O39" s="139" t="s">
        <v>428</v>
      </c>
      <c r="P39" s="110">
        <v>700.03</v>
      </c>
      <c r="Q39" s="109" t="s">
        <v>356</v>
      </c>
      <c r="R39" s="110">
        <v>4530.2700000000004</v>
      </c>
    </row>
  </sheetData>
  <mergeCells count="100">
    <mergeCell ref="A2:R2"/>
    <mergeCell ref="G3:I3"/>
    <mergeCell ref="M3:N3"/>
    <mergeCell ref="A4:A5"/>
    <mergeCell ref="B4:G4"/>
    <mergeCell ref="H4:L4"/>
    <mergeCell ref="M4:M5"/>
    <mergeCell ref="N4:O4"/>
    <mergeCell ref="A9:A10"/>
    <mergeCell ref="B9:B10"/>
    <mergeCell ref="C9:C10"/>
    <mergeCell ref="D9:D10"/>
    <mergeCell ref="E9:E10"/>
    <mergeCell ref="F12:F13"/>
    <mergeCell ref="G12:G13"/>
    <mergeCell ref="O9:O10"/>
    <mergeCell ref="I9:I10"/>
    <mergeCell ref="J9:J10"/>
    <mergeCell ref="K9:K10"/>
    <mergeCell ref="L9:L10"/>
    <mergeCell ref="M9:M10"/>
    <mergeCell ref="N9:N10"/>
    <mergeCell ref="F9:F10"/>
    <mergeCell ref="G9:G10"/>
    <mergeCell ref="H9:H10"/>
    <mergeCell ref="N12:N13"/>
    <mergeCell ref="O12:O13"/>
    <mergeCell ref="H12:H13"/>
    <mergeCell ref="I12:I13"/>
    <mergeCell ref="A12:A13"/>
    <mergeCell ref="B12:B13"/>
    <mergeCell ref="C12:C13"/>
    <mergeCell ref="D12:D13"/>
    <mergeCell ref="E12:E13"/>
    <mergeCell ref="J12:J13"/>
    <mergeCell ref="K12:K13"/>
    <mergeCell ref="L12:L13"/>
    <mergeCell ref="M12:M13"/>
    <mergeCell ref="O17:O19"/>
    <mergeCell ref="K17:K19"/>
    <mergeCell ref="L17:L19"/>
    <mergeCell ref="M17:M19"/>
    <mergeCell ref="N17:N19"/>
    <mergeCell ref="A17:A19"/>
    <mergeCell ref="B17:B19"/>
    <mergeCell ref="C17:C19"/>
    <mergeCell ref="D17:D19"/>
    <mergeCell ref="E17:E19"/>
    <mergeCell ref="F17:F19"/>
    <mergeCell ref="G17:G19"/>
    <mergeCell ref="H17:H19"/>
    <mergeCell ref="I17:I19"/>
    <mergeCell ref="J17:J19"/>
    <mergeCell ref="B20:B21"/>
    <mergeCell ref="C20:C21"/>
    <mergeCell ref="D20:D21"/>
    <mergeCell ref="E20:E21"/>
    <mergeCell ref="F20:F21"/>
    <mergeCell ref="N20:N21"/>
    <mergeCell ref="O20:O21"/>
    <mergeCell ref="A33:A34"/>
    <mergeCell ref="B33:B34"/>
    <mergeCell ref="C33:C34"/>
    <mergeCell ref="D33:D34"/>
    <mergeCell ref="E33:E34"/>
    <mergeCell ref="F33:F34"/>
    <mergeCell ref="G33:G34"/>
    <mergeCell ref="G20:G21"/>
    <mergeCell ref="H20:H21"/>
    <mergeCell ref="I20:I21"/>
    <mergeCell ref="J20:J21"/>
    <mergeCell ref="K20:K21"/>
    <mergeCell ref="L20:L21"/>
    <mergeCell ref="A20:A21"/>
    <mergeCell ref="J33:J34"/>
    <mergeCell ref="K33:K34"/>
    <mergeCell ref="L33:L34"/>
    <mergeCell ref="M33:M34"/>
    <mergeCell ref="M20:M21"/>
    <mergeCell ref="F37:F38"/>
    <mergeCell ref="G37:G38"/>
    <mergeCell ref="H37:H38"/>
    <mergeCell ref="H33:H34"/>
    <mergeCell ref="I33:I34"/>
    <mergeCell ref="O37:O38"/>
    <mergeCell ref="A1:C1"/>
    <mergeCell ref="A3:D3"/>
    <mergeCell ref="I37:I38"/>
    <mergeCell ref="J37:J38"/>
    <mergeCell ref="K37:K38"/>
    <mergeCell ref="L37:L38"/>
    <mergeCell ref="M37:M38"/>
    <mergeCell ref="N37:N38"/>
    <mergeCell ref="N33:N34"/>
    <mergeCell ref="O33:O34"/>
    <mergeCell ref="A37:A38"/>
    <mergeCell ref="B37:B38"/>
    <mergeCell ref="C37:C38"/>
    <mergeCell ref="D37:D38"/>
    <mergeCell ref="E37:E38"/>
  </mergeCells>
  <phoneticPr fontId="75" type="noConversion"/>
  <printOptions horizontalCentered="1"/>
  <pageMargins left="0.11811023622047245" right="0.11811023622047245" top="0.55118110236220474" bottom="0.35433070866141736" header="0.31496062992125984" footer="0.11811023622047245"/>
  <pageSetup paperSize="9" orientation="landscape" r:id="rId1"/>
</worksheet>
</file>

<file path=xl/worksheets/sheet2.xml><?xml version="1.0" encoding="utf-8"?>
<worksheet xmlns="http://schemas.openxmlformats.org/spreadsheetml/2006/main" xmlns:r="http://schemas.openxmlformats.org/officeDocument/2006/relationships">
  <dimension ref="A1:M41"/>
  <sheetViews>
    <sheetView workbookViewId="0">
      <selection activeCell="C10" sqref="C10:C22"/>
    </sheetView>
  </sheetViews>
  <sheetFormatPr defaultRowHeight="14.25"/>
  <cols>
    <col min="1" max="1" width="3.25" style="67" customWidth="1"/>
    <col min="2" max="2" width="14.125" style="67" customWidth="1"/>
    <col min="3" max="3" width="13.75" style="67" customWidth="1"/>
    <col min="4" max="4" width="6.875" style="67" customWidth="1"/>
    <col min="5" max="5" width="8.375" style="67" customWidth="1"/>
    <col min="6" max="6" width="6.75" style="67" customWidth="1"/>
    <col min="7" max="7" width="13.25" style="75" customWidth="1"/>
    <col min="8" max="8" width="7.625" style="67" customWidth="1"/>
    <col min="9" max="9" width="8.75" style="67" customWidth="1"/>
    <col min="10" max="10" width="6.125" style="67" customWidth="1"/>
    <col min="11" max="11" width="16.25" style="67" customWidth="1"/>
    <col min="12" max="12" width="12.375" style="67" customWidth="1"/>
    <col min="13" max="13" width="27" style="67" customWidth="1"/>
    <col min="14" max="245" width="9" style="67"/>
    <col min="246" max="246" width="4.125" style="67" customWidth="1"/>
    <col min="247" max="247" width="12.625" style="67" customWidth="1"/>
    <col min="248" max="248" width="7" style="67" customWidth="1"/>
    <col min="249" max="249" width="8.625" style="67" customWidth="1"/>
    <col min="250" max="250" width="8.5" style="67" customWidth="1"/>
    <col min="251" max="251" width="6.875" style="67" customWidth="1"/>
    <col min="252" max="252" width="7.625" style="67" customWidth="1"/>
    <col min="253" max="253" width="5" style="67" customWidth="1"/>
    <col min="254" max="254" width="5.875" style="67" customWidth="1"/>
    <col min="255" max="255" width="5.5" style="67" customWidth="1"/>
    <col min="256" max="256" width="11.25" style="67" customWidth="1"/>
    <col min="257" max="257" width="10.375" style="67" customWidth="1"/>
    <col min="258" max="258" width="6.625" style="67" customWidth="1"/>
    <col min="259" max="259" width="5.375" style="67" customWidth="1"/>
    <col min="260" max="260" width="6.25" style="67" customWidth="1"/>
    <col min="261" max="261" width="11.625" style="67" customWidth="1"/>
    <col min="262" max="262" width="10.625" style="67" customWidth="1"/>
    <col min="263" max="263" width="30" style="67" customWidth="1"/>
    <col min="264" max="501" width="9" style="67"/>
    <col min="502" max="502" width="4.125" style="67" customWidth="1"/>
    <col min="503" max="503" width="12.625" style="67" customWidth="1"/>
    <col min="504" max="504" width="7" style="67" customWidth="1"/>
    <col min="505" max="505" width="8.625" style="67" customWidth="1"/>
    <col min="506" max="506" width="8.5" style="67" customWidth="1"/>
    <col min="507" max="507" width="6.875" style="67" customWidth="1"/>
    <col min="508" max="508" width="7.625" style="67" customWidth="1"/>
    <col min="509" max="509" width="5" style="67" customWidth="1"/>
    <col min="510" max="510" width="5.875" style="67" customWidth="1"/>
    <col min="511" max="511" width="5.5" style="67" customWidth="1"/>
    <col min="512" max="512" width="11.25" style="67" customWidth="1"/>
    <col min="513" max="513" width="10.375" style="67" customWidth="1"/>
    <col min="514" max="514" width="6.625" style="67" customWidth="1"/>
    <col min="515" max="515" width="5.375" style="67" customWidth="1"/>
    <col min="516" max="516" width="6.25" style="67" customWidth="1"/>
    <col min="517" max="517" width="11.625" style="67" customWidth="1"/>
    <col min="518" max="518" width="10.625" style="67" customWidth="1"/>
    <col min="519" max="519" width="30" style="67" customWidth="1"/>
    <col min="520" max="757" width="9" style="67"/>
    <col min="758" max="758" width="4.125" style="67" customWidth="1"/>
    <col min="759" max="759" width="12.625" style="67" customWidth="1"/>
    <col min="760" max="760" width="7" style="67" customWidth="1"/>
    <col min="761" max="761" width="8.625" style="67" customWidth="1"/>
    <col min="762" max="762" width="8.5" style="67" customWidth="1"/>
    <col min="763" max="763" width="6.875" style="67" customWidth="1"/>
    <col min="764" max="764" width="7.625" style="67" customWidth="1"/>
    <col min="765" max="765" width="5" style="67" customWidth="1"/>
    <col min="766" max="766" width="5.875" style="67" customWidth="1"/>
    <col min="767" max="767" width="5.5" style="67" customWidth="1"/>
    <col min="768" max="768" width="11.25" style="67" customWidth="1"/>
    <col min="769" max="769" width="10.375" style="67" customWidth="1"/>
    <col min="770" max="770" width="6.625" style="67" customWidth="1"/>
    <col min="771" max="771" width="5.375" style="67" customWidth="1"/>
    <col min="772" max="772" width="6.25" style="67" customWidth="1"/>
    <col min="773" max="773" width="11.625" style="67" customWidth="1"/>
    <col min="774" max="774" width="10.625" style="67" customWidth="1"/>
    <col min="775" max="775" width="30" style="67" customWidth="1"/>
    <col min="776" max="1013" width="9" style="67"/>
    <col min="1014" max="1014" width="4.125" style="67" customWidth="1"/>
    <col min="1015" max="1015" width="12.625" style="67" customWidth="1"/>
    <col min="1016" max="1016" width="7" style="67" customWidth="1"/>
    <col min="1017" max="1017" width="8.625" style="67" customWidth="1"/>
    <col min="1018" max="1018" width="8.5" style="67" customWidth="1"/>
    <col min="1019" max="1019" width="6.875" style="67" customWidth="1"/>
    <col min="1020" max="1020" width="7.625" style="67" customWidth="1"/>
    <col min="1021" max="1021" width="5" style="67" customWidth="1"/>
    <col min="1022" max="1022" width="5.875" style="67" customWidth="1"/>
    <col min="1023" max="1023" width="5.5" style="67" customWidth="1"/>
    <col min="1024" max="1024" width="11.25" style="67" customWidth="1"/>
    <col min="1025" max="1025" width="10.375" style="67" customWidth="1"/>
    <col min="1026" max="1026" width="6.625" style="67" customWidth="1"/>
    <col min="1027" max="1027" width="5.375" style="67" customWidth="1"/>
    <col min="1028" max="1028" width="6.25" style="67" customWidth="1"/>
    <col min="1029" max="1029" width="11.625" style="67" customWidth="1"/>
    <col min="1030" max="1030" width="10.625" style="67" customWidth="1"/>
    <col min="1031" max="1031" width="30" style="67" customWidth="1"/>
    <col min="1032" max="1269" width="9" style="67"/>
    <col min="1270" max="1270" width="4.125" style="67" customWidth="1"/>
    <col min="1271" max="1271" width="12.625" style="67" customWidth="1"/>
    <col min="1272" max="1272" width="7" style="67" customWidth="1"/>
    <col min="1273" max="1273" width="8.625" style="67" customWidth="1"/>
    <col min="1274" max="1274" width="8.5" style="67" customWidth="1"/>
    <col min="1275" max="1275" width="6.875" style="67" customWidth="1"/>
    <col min="1276" max="1276" width="7.625" style="67" customWidth="1"/>
    <col min="1277" max="1277" width="5" style="67" customWidth="1"/>
    <col min="1278" max="1278" width="5.875" style="67" customWidth="1"/>
    <col min="1279" max="1279" width="5.5" style="67" customWidth="1"/>
    <col min="1280" max="1280" width="11.25" style="67" customWidth="1"/>
    <col min="1281" max="1281" width="10.375" style="67" customWidth="1"/>
    <col min="1282" max="1282" width="6.625" style="67" customWidth="1"/>
    <col min="1283" max="1283" width="5.375" style="67" customWidth="1"/>
    <col min="1284" max="1284" width="6.25" style="67" customWidth="1"/>
    <col min="1285" max="1285" width="11.625" style="67" customWidth="1"/>
    <col min="1286" max="1286" width="10.625" style="67" customWidth="1"/>
    <col min="1287" max="1287" width="30" style="67" customWidth="1"/>
    <col min="1288" max="1525" width="9" style="67"/>
    <col min="1526" max="1526" width="4.125" style="67" customWidth="1"/>
    <col min="1527" max="1527" width="12.625" style="67" customWidth="1"/>
    <col min="1528" max="1528" width="7" style="67" customWidth="1"/>
    <col min="1529" max="1529" width="8.625" style="67" customWidth="1"/>
    <col min="1530" max="1530" width="8.5" style="67" customWidth="1"/>
    <col min="1531" max="1531" width="6.875" style="67" customWidth="1"/>
    <col min="1532" max="1532" width="7.625" style="67" customWidth="1"/>
    <col min="1533" max="1533" width="5" style="67" customWidth="1"/>
    <col min="1534" max="1534" width="5.875" style="67" customWidth="1"/>
    <col min="1535" max="1535" width="5.5" style="67" customWidth="1"/>
    <col min="1536" max="1536" width="11.25" style="67" customWidth="1"/>
    <col min="1537" max="1537" width="10.375" style="67" customWidth="1"/>
    <col min="1538" max="1538" width="6.625" style="67" customWidth="1"/>
    <col min="1539" max="1539" width="5.375" style="67" customWidth="1"/>
    <col min="1540" max="1540" width="6.25" style="67" customWidth="1"/>
    <col min="1541" max="1541" width="11.625" style="67" customWidth="1"/>
    <col min="1542" max="1542" width="10.625" style="67" customWidth="1"/>
    <col min="1543" max="1543" width="30" style="67" customWidth="1"/>
    <col min="1544" max="1781" width="9" style="67"/>
    <col min="1782" max="1782" width="4.125" style="67" customWidth="1"/>
    <col min="1783" max="1783" width="12.625" style="67" customWidth="1"/>
    <col min="1784" max="1784" width="7" style="67" customWidth="1"/>
    <col min="1785" max="1785" width="8.625" style="67" customWidth="1"/>
    <col min="1786" max="1786" width="8.5" style="67" customWidth="1"/>
    <col min="1787" max="1787" width="6.875" style="67" customWidth="1"/>
    <col min="1788" max="1788" width="7.625" style="67" customWidth="1"/>
    <col min="1789" max="1789" width="5" style="67" customWidth="1"/>
    <col min="1790" max="1790" width="5.875" style="67" customWidth="1"/>
    <col min="1791" max="1791" width="5.5" style="67" customWidth="1"/>
    <col min="1792" max="1792" width="11.25" style="67" customWidth="1"/>
    <col min="1793" max="1793" width="10.375" style="67" customWidth="1"/>
    <col min="1794" max="1794" width="6.625" style="67" customWidth="1"/>
    <col min="1795" max="1795" width="5.375" style="67" customWidth="1"/>
    <col min="1796" max="1796" width="6.25" style="67" customWidth="1"/>
    <col min="1797" max="1797" width="11.625" style="67" customWidth="1"/>
    <col min="1798" max="1798" width="10.625" style="67" customWidth="1"/>
    <col min="1799" max="1799" width="30" style="67" customWidth="1"/>
    <col min="1800" max="2037" width="9" style="67"/>
    <col min="2038" max="2038" width="4.125" style="67" customWidth="1"/>
    <col min="2039" max="2039" width="12.625" style="67" customWidth="1"/>
    <col min="2040" max="2040" width="7" style="67" customWidth="1"/>
    <col min="2041" max="2041" width="8.625" style="67" customWidth="1"/>
    <col min="2042" max="2042" width="8.5" style="67" customWidth="1"/>
    <col min="2043" max="2043" width="6.875" style="67" customWidth="1"/>
    <col min="2044" max="2044" width="7.625" style="67" customWidth="1"/>
    <col min="2045" max="2045" width="5" style="67" customWidth="1"/>
    <col min="2046" max="2046" width="5.875" style="67" customWidth="1"/>
    <col min="2047" max="2047" width="5.5" style="67" customWidth="1"/>
    <col min="2048" max="2048" width="11.25" style="67" customWidth="1"/>
    <col min="2049" max="2049" width="10.375" style="67" customWidth="1"/>
    <col min="2050" max="2050" width="6.625" style="67" customWidth="1"/>
    <col min="2051" max="2051" width="5.375" style="67" customWidth="1"/>
    <col min="2052" max="2052" width="6.25" style="67" customWidth="1"/>
    <col min="2053" max="2053" width="11.625" style="67" customWidth="1"/>
    <col min="2054" max="2054" width="10.625" style="67" customWidth="1"/>
    <col min="2055" max="2055" width="30" style="67" customWidth="1"/>
    <col min="2056" max="2293" width="9" style="67"/>
    <col min="2294" max="2294" width="4.125" style="67" customWidth="1"/>
    <col min="2295" max="2295" width="12.625" style="67" customWidth="1"/>
    <col min="2296" max="2296" width="7" style="67" customWidth="1"/>
    <col min="2297" max="2297" width="8.625" style="67" customWidth="1"/>
    <col min="2298" max="2298" width="8.5" style="67" customWidth="1"/>
    <col min="2299" max="2299" width="6.875" style="67" customWidth="1"/>
    <col min="2300" max="2300" width="7.625" style="67" customWidth="1"/>
    <col min="2301" max="2301" width="5" style="67" customWidth="1"/>
    <col min="2302" max="2302" width="5.875" style="67" customWidth="1"/>
    <col min="2303" max="2303" width="5.5" style="67" customWidth="1"/>
    <col min="2304" max="2304" width="11.25" style="67" customWidth="1"/>
    <col min="2305" max="2305" width="10.375" style="67" customWidth="1"/>
    <col min="2306" max="2306" width="6.625" style="67" customWidth="1"/>
    <col min="2307" max="2307" width="5.375" style="67" customWidth="1"/>
    <col min="2308" max="2308" width="6.25" style="67" customWidth="1"/>
    <col min="2309" max="2309" width="11.625" style="67" customWidth="1"/>
    <col min="2310" max="2310" width="10.625" style="67" customWidth="1"/>
    <col min="2311" max="2311" width="30" style="67" customWidth="1"/>
    <col min="2312" max="2549" width="9" style="67"/>
    <col min="2550" max="2550" width="4.125" style="67" customWidth="1"/>
    <col min="2551" max="2551" width="12.625" style="67" customWidth="1"/>
    <col min="2552" max="2552" width="7" style="67" customWidth="1"/>
    <col min="2553" max="2553" width="8.625" style="67" customWidth="1"/>
    <col min="2554" max="2554" width="8.5" style="67" customWidth="1"/>
    <col min="2555" max="2555" width="6.875" style="67" customWidth="1"/>
    <col min="2556" max="2556" width="7.625" style="67" customWidth="1"/>
    <col min="2557" max="2557" width="5" style="67" customWidth="1"/>
    <col min="2558" max="2558" width="5.875" style="67" customWidth="1"/>
    <col min="2559" max="2559" width="5.5" style="67" customWidth="1"/>
    <col min="2560" max="2560" width="11.25" style="67" customWidth="1"/>
    <col min="2561" max="2561" width="10.375" style="67" customWidth="1"/>
    <col min="2562" max="2562" width="6.625" style="67" customWidth="1"/>
    <col min="2563" max="2563" width="5.375" style="67" customWidth="1"/>
    <col min="2564" max="2564" width="6.25" style="67" customWidth="1"/>
    <col min="2565" max="2565" width="11.625" style="67" customWidth="1"/>
    <col min="2566" max="2566" width="10.625" style="67" customWidth="1"/>
    <col min="2567" max="2567" width="30" style="67" customWidth="1"/>
    <col min="2568" max="2805" width="9" style="67"/>
    <col min="2806" max="2806" width="4.125" style="67" customWidth="1"/>
    <col min="2807" max="2807" width="12.625" style="67" customWidth="1"/>
    <col min="2808" max="2808" width="7" style="67" customWidth="1"/>
    <col min="2809" max="2809" width="8.625" style="67" customWidth="1"/>
    <col min="2810" max="2810" width="8.5" style="67" customWidth="1"/>
    <col min="2811" max="2811" width="6.875" style="67" customWidth="1"/>
    <col min="2812" max="2812" width="7.625" style="67" customWidth="1"/>
    <col min="2813" max="2813" width="5" style="67" customWidth="1"/>
    <col min="2814" max="2814" width="5.875" style="67" customWidth="1"/>
    <col min="2815" max="2815" width="5.5" style="67" customWidth="1"/>
    <col min="2816" max="2816" width="11.25" style="67" customWidth="1"/>
    <col min="2817" max="2817" width="10.375" style="67" customWidth="1"/>
    <col min="2818" max="2818" width="6.625" style="67" customWidth="1"/>
    <col min="2819" max="2819" width="5.375" style="67" customWidth="1"/>
    <col min="2820" max="2820" width="6.25" style="67" customWidth="1"/>
    <col min="2821" max="2821" width="11.625" style="67" customWidth="1"/>
    <col min="2822" max="2822" width="10.625" style="67" customWidth="1"/>
    <col min="2823" max="2823" width="30" style="67" customWidth="1"/>
    <col min="2824" max="3061" width="9" style="67"/>
    <col min="3062" max="3062" width="4.125" style="67" customWidth="1"/>
    <col min="3063" max="3063" width="12.625" style="67" customWidth="1"/>
    <col min="3064" max="3064" width="7" style="67" customWidth="1"/>
    <col min="3065" max="3065" width="8.625" style="67" customWidth="1"/>
    <col min="3066" max="3066" width="8.5" style="67" customWidth="1"/>
    <col min="3067" max="3067" width="6.875" style="67" customWidth="1"/>
    <col min="3068" max="3068" width="7.625" style="67" customWidth="1"/>
    <col min="3069" max="3069" width="5" style="67" customWidth="1"/>
    <col min="3070" max="3070" width="5.875" style="67" customWidth="1"/>
    <col min="3071" max="3071" width="5.5" style="67" customWidth="1"/>
    <col min="3072" max="3072" width="11.25" style="67" customWidth="1"/>
    <col min="3073" max="3073" width="10.375" style="67" customWidth="1"/>
    <col min="3074" max="3074" width="6.625" style="67" customWidth="1"/>
    <col min="3075" max="3075" width="5.375" style="67" customWidth="1"/>
    <col min="3076" max="3076" width="6.25" style="67" customWidth="1"/>
    <col min="3077" max="3077" width="11.625" style="67" customWidth="1"/>
    <col min="3078" max="3078" width="10.625" style="67" customWidth="1"/>
    <col min="3079" max="3079" width="30" style="67" customWidth="1"/>
    <col min="3080" max="3317" width="9" style="67"/>
    <col min="3318" max="3318" width="4.125" style="67" customWidth="1"/>
    <col min="3319" max="3319" width="12.625" style="67" customWidth="1"/>
    <col min="3320" max="3320" width="7" style="67" customWidth="1"/>
    <col min="3321" max="3321" width="8.625" style="67" customWidth="1"/>
    <col min="3322" max="3322" width="8.5" style="67" customWidth="1"/>
    <col min="3323" max="3323" width="6.875" style="67" customWidth="1"/>
    <col min="3324" max="3324" width="7.625" style="67" customWidth="1"/>
    <col min="3325" max="3325" width="5" style="67" customWidth="1"/>
    <col min="3326" max="3326" width="5.875" style="67" customWidth="1"/>
    <col min="3327" max="3327" width="5.5" style="67" customWidth="1"/>
    <col min="3328" max="3328" width="11.25" style="67" customWidth="1"/>
    <col min="3329" max="3329" width="10.375" style="67" customWidth="1"/>
    <col min="3330" max="3330" width="6.625" style="67" customWidth="1"/>
    <col min="3331" max="3331" width="5.375" style="67" customWidth="1"/>
    <col min="3332" max="3332" width="6.25" style="67" customWidth="1"/>
    <col min="3333" max="3333" width="11.625" style="67" customWidth="1"/>
    <col min="3334" max="3334" width="10.625" style="67" customWidth="1"/>
    <col min="3335" max="3335" width="30" style="67" customWidth="1"/>
    <col min="3336" max="3573" width="9" style="67"/>
    <col min="3574" max="3574" width="4.125" style="67" customWidth="1"/>
    <col min="3575" max="3575" width="12.625" style="67" customWidth="1"/>
    <col min="3576" max="3576" width="7" style="67" customWidth="1"/>
    <col min="3577" max="3577" width="8.625" style="67" customWidth="1"/>
    <col min="3578" max="3578" width="8.5" style="67" customWidth="1"/>
    <col min="3579" max="3579" width="6.875" style="67" customWidth="1"/>
    <col min="3580" max="3580" width="7.625" style="67" customWidth="1"/>
    <col min="3581" max="3581" width="5" style="67" customWidth="1"/>
    <col min="3582" max="3582" width="5.875" style="67" customWidth="1"/>
    <col min="3583" max="3583" width="5.5" style="67" customWidth="1"/>
    <col min="3584" max="3584" width="11.25" style="67" customWidth="1"/>
    <col min="3585" max="3585" width="10.375" style="67" customWidth="1"/>
    <col min="3586" max="3586" width="6.625" style="67" customWidth="1"/>
    <col min="3587" max="3587" width="5.375" style="67" customWidth="1"/>
    <col min="3588" max="3588" width="6.25" style="67" customWidth="1"/>
    <col min="3589" max="3589" width="11.625" style="67" customWidth="1"/>
    <col min="3590" max="3590" width="10.625" style="67" customWidth="1"/>
    <col min="3591" max="3591" width="30" style="67" customWidth="1"/>
    <col min="3592" max="3829" width="9" style="67"/>
    <col min="3830" max="3830" width="4.125" style="67" customWidth="1"/>
    <col min="3831" max="3831" width="12.625" style="67" customWidth="1"/>
    <col min="3832" max="3832" width="7" style="67" customWidth="1"/>
    <col min="3833" max="3833" width="8.625" style="67" customWidth="1"/>
    <col min="3834" max="3834" width="8.5" style="67" customWidth="1"/>
    <col min="3835" max="3835" width="6.875" style="67" customWidth="1"/>
    <col min="3836" max="3836" width="7.625" style="67" customWidth="1"/>
    <col min="3837" max="3837" width="5" style="67" customWidth="1"/>
    <col min="3838" max="3838" width="5.875" style="67" customWidth="1"/>
    <col min="3839" max="3839" width="5.5" style="67" customWidth="1"/>
    <col min="3840" max="3840" width="11.25" style="67" customWidth="1"/>
    <col min="3841" max="3841" width="10.375" style="67" customWidth="1"/>
    <col min="3842" max="3842" width="6.625" style="67" customWidth="1"/>
    <col min="3843" max="3843" width="5.375" style="67" customWidth="1"/>
    <col min="3844" max="3844" width="6.25" style="67" customWidth="1"/>
    <col min="3845" max="3845" width="11.625" style="67" customWidth="1"/>
    <col min="3846" max="3846" width="10.625" style="67" customWidth="1"/>
    <col min="3847" max="3847" width="30" style="67" customWidth="1"/>
    <col min="3848" max="4085" width="9" style="67"/>
    <col min="4086" max="4086" width="4.125" style="67" customWidth="1"/>
    <col min="4087" max="4087" width="12.625" style="67" customWidth="1"/>
    <col min="4088" max="4088" width="7" style="67" customWidth="1"/>
    <col min="4089" max="4089" width="8.625" style="67" customWidth="1"/>
    <col min="4090" max="4090" width="8.5" style="67" customWidth="1"/>
    <col min="4091" max="4091" width="6.875" style="67" customWidth="1"/>
    <col min="4092" max="4092" width="7.625" style="67" customWidth="1"/>
    <col min="4093" max="4093" width="5" style="67" customWidth="1"/>
    <col min="4094" max="4094" width="5.875" style="67" customWidth="1"/>
    <col min="4095" max="4095" width="5.5" style="67" customWidth="1"/>
    <col min="4096" max="4096" width="11.25" style="67" customWidth="1"/>
    <col min="4097" max="4097" width="10.375" style="67" customWidth="1"/>
    <col min="4098" max="4098" width="6.625" style="67" customWidth="1"/>
    <col min="4099" max="4099" width="5.375" style="67" customWidth="1"/>
    <col min="4100" max="4100" width="6.25" style="67" customWidth="1"/>
    <col min="4101" max="4101" width="11.625" style="67" customWidth="1"/>
    <col min="4102" max="4102" width="10.625" style="67" customWidth="1"/>
    <col min="4103" max="4103" width="30" style="67" customWidth="1"/>
    <col min="4104" max="4341" width="9" style="67"/>
    <col min="4342" max="4342" width="4.125" style="67" customWidth="1"/>
    <col min="4343" max="4343" width="12.625" style="67" customWidth="1"/>
    <col min="4344" max="4344" width="7" style="67" customWidth="1"/>
    <col min="4345" max="4345" width="8.625" style="67" customWidth="1"/>
    <col min="4346" max="4346" width="8.5" style="67" customWidth="1"/>
    <col min="4347" max="4347" width="6.875" style="67" customWidth="1"/>
    <col min="4348" max="4348" width="7.625" style="67" customWidth="1"/>
    <col min="4349" max="4349" width="5" style="67" customWidth="1"/>
    <col min="4350" max="4350" width="5.875" style="67" customWidth="1"/>
    <col min="4351" max="4351" width="5.5" style="67" customWidth="1"/>
    <col min="4352" max="4352" width="11.25" style="67" customWidth="1"/>
    <col min="4353" max="4353" width="10.375" style="67" customWidth="1"/>
    <col min="4354" max="4354" width="6.625" style="67" customWidth="1"/>
    <col min="4355" max="4355" width="5.375" style="67" customWidth="1"/>
    <col min="4356" max="4356" width="6.25" style="67" customWidth="1"/>
    <col min="4357" max="4357" width="11.625" style="67" customWidth="1"/>
    <col min="4358" max="4358" width="10.625" style="67" customWidth="1"/>
    <col min="4359" max="4359" width="30" style="67" customWidth="1"/>
    <col min="4360" max="4597" width="9" style="67"/>
    <col min="4598" max="4598" width="4.125" style="67" customWidth="1"/>
    <col min="4599" max="4599" width="12.625" style="67" customWidth="1"/>
    <col min="4600" max="4600" width="7" style="67" customWidth="1"/>
    <col min="4601" max="4601" width="8.625" style="67" customWidth="1"/>
    <col min="4602" max="4602" width="8.5" style="67" customWidth="1"/>
    <col min="4603" max="4603" width="6.875" style="67" customWidth="1"/>
    <col min="4604" max="4604" width="7.625" style="67" customWidth="1"/>
    <col min="4605" max="4605" width="5" style="67" customWidth="1"/>
    <col min="4606" max="4606" width="5.875" style="67" customWidth="1"/>
    <col min="4607" max="4607" width="5.5" style="67" customWidth="1"/>
    <col min="4608" max="4608" width="11.25" style="67" customWidth="1"/>
    <col min="4609" max="4609" width="10.375" style="67" customWidth="1"/>
    <col min="4610" max="4610" width="6.625" style="67" customWidth="1"/>
    <col min="4611" max="4611" width="5.375" style="67" customWidth="1"/>
    <col min="4612" max="4612" width="6.25" style="67" customWidth="1"/>
    <col min="4613" max="4613" width="11.625" style="67" customWidth="1"/>
    <col min="4614" max="4614" width="10.625" style="67" customWidth="1"/>
    <col min="4615" max="4615" width="30" style="67" customWidth="1"/>
    <col min="4616" max="4853" width="9" style="67"/>
    <col min="4854" max="4854" width="4.125" style="67" customWidth="1"/>
    <col min="4855" max="4855" width="12.625" style="67" customWidth="1"/>
    <col min="4856" max="4856" width="7" style="67" customWidth="1"/>
    <col min="4857" max="4857" width="8.625" style="67" customWidth="1"/>
    <col min="4858" max="4858" width="8.5" style="67" customWidth="1"/>
    <col min="4859" max="4859" width="6.875" style="67" customWidth="1"/>
    <col min="4860" max="4860" width="7.625" style="67" customWidth="1"/>
    <col min="4861" max="4861" width="5" style="67" customWidth="1"/>
    <col min="4862" max="4862" width="5.875" style="67" customWidth="1"/>
    <col min="4863" max="4863" width="5.5" style="67" customWidth="1"/>
    <col min="4864" max="4864" width="11.25" style="67" customWidth="1"/>
    <col min="4865" max="4865" width="10.375" style="67" customWidth="1"/>
    <col min="4866" max="4866" width="6.625" style="67" customWidth="1"/>
    <col min="4867" max="4867" width="5.375" style="67" customWidth="1"/>
    <col min="4868" max="4868" width="6.25" style="67" customWidth="1"/>
    <col min="4869" max="4869" width="11.625" style="67" customWidth="1"/>
    <col min="4870" max="4870" width="10.625" style="67" customWidth="1"/>
    <col min="4871" max="4871" width="30" style="67" customWidth="1"/>
    <col min="4872" max="5109" width="9" style="67"/>
    <col min="5110" max="5110" width="4.125" style="67" customWidth="1"/>
    <col min="5111" max="5111" width="12.625" style="67" customWidth="1"/>
    <col min="5112" max="5112" width="7" style="67" customWidth="1"/>
    <col min="5113" max="5113" width="8.625" style="67" customWidth="1"/>
    <col min="5114" max="5114" width="8.5" style="67" customWidth="1"/>
    <col min="5115" max="5115" width="6.875" style="67" customWidth="1"/>
    <col min="5116" max="5116" width="7.625" style="67" customWidth="1"/>
    <col min="5117" max="5117" width="5" style="67" customWidth="1"/>
    <col min="5118" max="5118" width="5.875" style="67" customWidth="1"/>
    <col min="5119" max="5119" width="5.5" style="67" customWidth="1"/>
    <col min="5120" max="5120" width="11.25" style="67" customWidth="1"/>
    <col min="5121" max="5121" width="10.375" style="67" customWidth="1"/>
    <col min="5122" max="5122" width="6.625" style="67" customWidth="1"/>
    <col min="5123" max="5123" width="5.375" style="67" customWidth="1"/>
    <col min="5124" max="5124" width="6.25" style="67" customWidth="1"/>
    <col min="5125" max="5125" width="11.625" style="67" customWidth="1"/>
    <col min="5126" max="5126" width="10.625" style="67" customWidth="1"/>
    <col min="5127" max="5127" width="30" style="67" customWidth="1"/>
    <col min="5128" max="5365" width="9" style="67"/>
    <col min="5366" max="5366" width="4.125" style="67" customWidth="1"/>
    <col min="5367" max="5367" width="12.625" style="67" customWidth="1"/>
    <col min="5368" max="5368" width="7" style="67" customWidth="1"/>
    <col min="5369" max="5369" width="8.625" style="67" customWidth="1"/>
    <col min="5370" max="5370" width="8.5" style="67" customWidth="1"/>
    <col min="5371" max="5371" width="6.875" style="67" customWidth="1"/>
    <col min="5372" max="5372" width="7.625" style="67" customWidth="1"/>
    <col min="5373" max="5373" width="5" style="67" customWidth="1"/>
    <col min="5374" max="5374" width="5.875" style="67" customWidth="1"/>
    <col min="5375" max="5375" width="5.5" style="67" customWidth="1"/>
    <col min="5376" max="5376" width="11.25" style="67" customWidth="1"/>
    <col min="5377" max="5377" width="10.375" style="67" customWidth="1"/>
    <col min="5378" max="5378" width="6.625" style="67" customWidth="1"/>
    <col min="5379" max="5379" width="5.375" style="67" customWidth="1"/>
    <col min="5380" max="5380" width="6.25" style="67" customWidth="1"/>
    <col min="5381" max="5381" width="11.625" style="67" customWidth="1"/>
    <col min="5382" max="5382" width="10.625" style="67" customWidth="1"/>
    <col min="5383" max="5383" width="30" style="67" customWidth="1"/>
    <col min="5384" max="5621" width="9" style="67"/>
    <col min="5622" max="5622" width="4.125" style="67" customWidth="1"/>
    <col min="5623" max="5623" width="12.625" style="67" customWidth="1"/>
    <col min="5624" max="5624" width="7" style="67" customWidth="1"/>
    <col min="5625" max="5625" width="8.625" style="67" customWidth="1"/>
    <col min="5626" max="5626" width="8.5" style="67" customWidth="1"/>
    <col min="5627" max="5627" width="6.875" style="67" customWidth="1"/>
    <col min="5628" max="5628" width="7.625" style="67" customWidth="1"/>
    <col min="5629" max="5629" width="5" style="67" customWidth="1"/>
    <col min="5630" max="5630" width="5.875" style="67" customWidth="1"/>
    <col min="5631" max="5631" width="5.5" style="67" customWidth="1"/>
    <col min="5632" max="5632" width="11.25" style="67" customWidth="1"/>
    <col min="5633" max="5633" width="10.375" style="67" customWidth="1"/>
    <col min="5634" max="5634" width="6.625" style="67" customWidth="1"/>
    <col min="5635" max="5635" width="5.375" style="67" customWidth="1"/>
    <col min="5636" max="5636" width="6.25" style="67" customWidth="1"/>
    <col min="5637" max="5637" width="11.625" style="67" customWidth="1"/>
    <col min="5638" max="5638" width="10.625" style="67" customWidth="1"/>
    <col min="5639" max="5639" width="30" style="67" customWidth="1"/>
    <col min="5640" max="5877" width="9" style="67"/>
    <col min="5878" max="5878" width="4.125" style="67" customWidth="1"/>
    <col min="5879" max="5879" width="12.625" style="67" customWidth="1"/>
    <col min="5880" max="5880" width="7" style="67" customWidth="1"/>
    <col min="5881" max="5881" width="8.625" style="67" customWidth="1"/>
    <col min="5882" max="5882" width="8.5" style="67" customWidth="1"/>
    <col min="5883" max="5883" width="6.875" style="67" customWidth="1"/>
    <col min="5884" max="5884" width="7.625" style="67" customWidth="1"/>
    <col min="5885" max="5885" width="5" style="67" customWidth="1"/>
    <col min="5886" max="5886" width="5.875" style="67" customWidth="1"/>
    <col min="5887" max="5887" width="5.5" style="67" customWidth="1"/>
    <col min="5888" max="5888" width="11.25" style="67" customWidth="1"/>
    <col min="5889" max="5889" width="10.375" style="67" customWidth="1"/>
    <col min="5890" max="5890" width="6.625" style="67" customWidth="1"/>
    <col min="5891" max="5891" width="5.375" style="67" customWidth="1"/>
    <col min="5892" max="5892" width="6.25" style="67" customWidth="1"/>
    <col min="5893" max="5893" width="11.625" style="67" customWidth="1"/>
    <col min="5894" max="5894" width="10.625" style="67" customWidth="1"/>
    <col min="5895" max="5895" width="30" style="67" customWidth="1"/>
    <col min="5896" max="6133" width="9" style="67"/>
    <col min="6134" max="6134" width="4.125" style="67" customWidth="1"/>
    <col min="6135" max="6135" width="12.625" style="67" customWidth="1"/>
    <col min="6136" max="6136" width="7" style="67" customWidth="1"/>
    <col min="6137" max="6137" width="8.625" style="67" customWidth="1"/>
    <col min="6138" max="6138" width="8.5" style="67" customWidth="1"/>
    <col min="6139" max="6139" width="6.875" style="67" customWidth="1"/>
    <col min="6140" max="6140" width="7.625" style="67" customWidth="1"/>
    <col min="6141" max="6141" width="5" style="67" customWidth="1"/>
    <col min="6142" max="6142" width="5.875" style="67" customWidth="1"/>
    <col min="6143" max="6143" width="5.5" style="67" customWidth="1"/>
    <col min="6144" max="6144" width="11.25" style="67" customWidth="1"/>
    <col min="6145" max="6145" width="10.375" style="67" customWidth="1"/>
    <col min="6146" max="6146" width="6.625" style="67" customWidth="1"/>
    <col min="6147" max="6147" width="5.375" style="67" customWidth="1"/>
    <col min="6148" max="6148" width="6.25" style="67" customWidth="1"/>
    <col min="6149" max="6149" width="11.625" style="67" customWidth="1"/>
    <col min="6150" max="6150" width="10.625" style="67" customWidth="1"/>
    <col min="6151" max="6151" width="30" style="67" customWidth="1"/>
    <col min="6152" max="6389" width="9" style="67"/>
    <col min="6390" max="6390" width="4.125" style="67" customWidth="1"/>
    <col min="6391" max="6391" width="12.625" style="67" customWidth="1"/>
    <col min="6392" max="6392" width="7" style="67" customWidth="1"/>
    <col min="6393" max="6393" width="8.625" style="67" customWidth="1"/>
    <col min="6394" max="6394" width="8.5" style="67" customWidth="1"/>
    <col min="6395" max="6395" width="6.875" style="67" customWidth="1"/>
    <col min="6396" max="6396" width="7.625" style="67" customWidth="1"/>
    <col min="6397" max="6397" width="5" style="67" customWidth="1"/>
    <col min="6398" max="6398" width="5.875" style="67" customWidth="1"/>
    <col min="6399" max="6399" width="5.5" style="67" customWidth="1"/>
    <col min="6400" max="6400" width="11.25" style="67" customWidth="1"/>
    <col min="6401" max="6401" width="10.375" style="67" customWidth="1"/>
    <col min="6402" max="6402" width="6.625" style="67" customWidth="1"/>
    <col min="6403" max="6403" width="5.375" style="67" customWidth="1"/>
    <col min="6404" max="6404" width="6.25" style="67" customWidth="1"/>
    <col min="6405" max="6405" width="11.625" style="67" customWidth="1"/>
    <col min="6406" max="6406" width="10.625" style="67" customWidth="1"/>
    <col min="6407" max="6407" width="30" style="67" customWidth="1"/>
    <col min="6408" max="6645" width="9" style="67"/>
    <col min="6646" max="6646" width="4.125" style="67" customWidth="1"/>
    <col min="6647" max="6647" width="12.625" style="67" customWidth="1"/>
    <col min="6648" max="6648" width="7" style="67" customWidth="1"/>
    <col min="6649" max="6649" width="8.625" style="67" customWidth="1"/>
    <col min="6650" max="6650" width="8.5" style="67" customWidth="1"/>
    <col min="6651" max="6651" width="6.875" style="67" customWidth="1"/>
    <col min="6652" max="6652" width="7.625" style="67" customWidth="1"/>
    <col min="6653" max="6653" width="5" style="67" customWidth="1"/>
    <col min="6654" max="6654" width="5.875" style="67" customWidth="1"/>
    <col min="6655" max="6655" width="5.5" style="67" customWidth="1"/>
    <col min="6656" max="6656" width="11.25" style="67" customWidth="1"/>
    <col min="6657" max="6657" width="10.375" style="67" customWidth="1"/>
    <col min="6658" max="6658" width="6.625" style="67" customWidth="1"/>
    <col min="6659" max="6659" width="5.375" style="67" customWidth="1"/>
    <col min="6660" max="6660" width="6.25" style="67" customWidth="1"/>
    <col min="6661" max="6661" width="11.625" style="67" customWidth="1"/>
    <col min="6662" max="6662" width="10.625" style="67" customWidth="1"/>
    <col min="6663" max="6663" width="30" style="67" customWidth="1"/>
    <col min="6664" max="6901" width="9" style="67"/>
    <col min="6902" max="6902" width="4.125" style="67" customWidth="1"/>
    <col min="6903" max="6903" width="12.625" style="67" customWidth="1"/>
    <col min="6904" max="6904" width="7" style="67" customWidth="1"/>
    <col min="6905" max="6905" width="8.625" style="67" customWidth="1"/>
    <col min="6906" max="6906" width="8.5" style="67" customWidth="1"/>
    <col min="6907" max="6907" width="6.875" style="67" customWidth="1"/>
    <col min="6908" max="6908" width="7.625" style="67" customWidth="1"/>
    <col min="6909" max="6909" width="5" style="67" customWidth="1"/>
    <col min="6910" max="6910" width="5.875" style="67" customWidth="1"/>
    <col min="6911" max="6911" width="5.5" style="67" customWidth="1"/>
    <col min="6912" max="6912" width="11.25" style="67" customWidth="1"/>
    <col min="6913" max="6913" width="10.375" style="67" customWidth="1"/>
    <col min="6914" max="6914" width="6.625" style="67" customWidth="1"/>
    <col min="6915" max="6915" width="5.375" style="67" customWidth="1"/>
    <col min="6916" max="6916" width="6.25" style="67" customWidth="1"/>
    <col min="6917" max="6917" width="11.625" style="67" customWidth="1"/>
    <col min="6918" max="6918" width="10.625" style="67" customWidth="1"/>
    <col min="6919" max="6919" width="30" style="67" customWidth="1"/>
    <col min="6920" max="7157" width="9" style="67"/>
    <col min="7158" max="7158" width="4.125" style="67" customWidth="1"/>
    <col min="7159" max="7159" width="12.625" style="67" customWidth="1"/>
    <col min="7160" max="7160" width="7" style="67" customWidth="1"/>
    <col min="7161" max="7161" width="8.625" style="67" customWidth="1"/>
    <col min="7162" max="7162" width="8.5" style="67" customWidth="1"/>
    <col min="7163" max="7163" width="6.875" style="67" customWidth="1"/>
    <col min="7164" max="7164" width="7.625" style="67" customWidth="1"/>
    <col min="7165" max="7165" width="5" style="67" customWidth="1"/>
    <col min="7166" max="7166" width="5.875" style="67" customWidth="1"/>
    <col min="7167" max="7167" width="5.5" style="67" customWidth="1"/>
    <col min="7168" max="7168" width="11.25" style="67" customWidth="1"/>
    <col min="7169" max="7169" width="10.375" style="67" customWidth="1"/>
    <col min="7170" max="7170" width="6.625" style="67" customWidth="1"/>
    <col min="7171" max="7171" width="5.375" style="67" customWidth="1"/>
    <col min="7172" max="7172" width="6.25" style="67" customWidth="1"/>
    <col min="7173" max="7173" width="11.625" style="67" customWidth="1"/>
    <col min="7174" max="7174" width="10.625" style="67" customWidth="1"/>
    <col min="7175" max="7175" width="30" style="67" customWidth="1"/>
    <col min="7176" max="7413" width="9" style="67"/>
    <col min="7414" max="7414" width="4.125" style="67" customWidth="1"/>
    <col min="7415" max="7415" width="12.625" style="67" customWidth="1"/>
    <col min="7416" max="7416" width="7" style="67" customWidth="1"/>
    <col min="7417" max="7417" width="8.625" style="67" customWidth="1"/>
    <col min="7418" max="7418" width="8.5" style="67" customWidth="1"/>
    <col min="7419" max="7419" width="6.875" style="67" customWidth="1"/>
    <col min="7420" max="7420" width="7.625" style="67" customWidth="1"/>
    <col min="7421" max="7421" width="5" style="67" customWidth="1"/>
    <col min="7422" max="7422" width="5.875" style="67" customWidth="1"/>
    <col min="7423" max="7423" width="5.5" style="67" customWidth="1"/>
    <col min="7424" max="7424" width="11.25" style="67" customWidth="1"/>
    <col min="7425" max="7425" width="10.375" style="67" customWidth="1"/>
    <col min="7426" max="7426" width="6.625" style="67" customWidth="1"/>
    <col min="7427" max="7427" width="5.375" style="67" customWidth="1"/>
    <col min="7428" max="7428" width="6.25" style="67" customWidth="1"/>
    <col min="7429" max="7429" width="11.625" style="67" customWidth="1"/>
    <col min="7430" max="7430" width="10.625" style="67" customWidth="1"/>
    <col min="7431" max="7431" width="30" style="67" customWidth="1"/>
    <col min="7432" max="7669" width="9" style="67"/>
    <col min="7670" max="7670" width="4.125" style="67" customWidth="1"/>
    <col min="7671" max="7671" width="12.625" style="67" customWidth="1"/>
    <col min="7672" max="7672" width="7" style="67" customWidth="1"/>
    <col min="7673" max="7673" width="8.625" style="67" customWidth="1"/>
    <col min="7674" max="7674" width="8.5" style="67" customWidth="1"/>
    <col min="7675" max="7675" width="6.875" style="67" customWidth="1"/>
    <col min="7676" max="7676" width="7.625" style="67" customWidth="1"/>
    <col min="7677" max="7677" width="5" style="67" customWidth="1"/>
    <col min="7678" max="7678" width="5.875" style="67" customWidth="1"/>
    <col min="7679" max="7679" width="5.5" style="67" customWidth="1"/>
    <col min="7680" max="7680" width="11.25" style="67" customWidth="1"/>
    <col min="7681" max="7681" width="10.375" style="67" customWidth="1"/>
    <col min="7682" max="7682" width="6.625" style="67" customWidth="1"/>
    <col min="7683" max="7683" width="5.375" style="67" customWidth="1"/>
    <col min="7684" max="7684" width="6.25" style="67" customWidth="1"/>
    <col min="7685" max="7685" width="11.625" style="67" customWidth="1"/>
    <col min="7686" max="7686" width="10.625" style="67" customWidth="1"/>
    <col min="7687" max="7687" width="30" style="67" customWidth="1"/>
    <col min="7688" max="7925" width="9" style="67"/>
    <col min="7926" max="7926" width="4.125" style="67" customWidth="1"/>
    <col min="7927" max="7927" width="12.625" style="67" customWidth="1"/>
    <col min="7928" max="7928" width="7" style="67" customWidth="1"/>
    <col min="7929" max="7929" width="8.625" style="67" customWidth="1"/>
    <col min="7930" max="7930" width="8.5" style="67" customWidth="1"/>
    <col min="7931" max="7931" width="6.875" style="67" customWidth="1"/>
    <col min="7932" max="7932" width="7.625" style="67" customWidth="1"/>
    <col min="7933" max="7933" width="5" style="67" customWidth="1"/>
    <col min="7934" max="7934" width="5.875" style="67" customWidth="1"/>
    <col min="7935" max="7935" width="5.5" style="67" customWidth="1"/>
    <col min="7936" max="7936" width="11.25" style="67" customWidth="1"/>
    <col min="7937" max="7937" width="10.375" style="67" customWidth="1"/>
    <col min="7938" max="7938" width="6.625" style="67" customWidth="1"/>
    <col min="7939" max="7939" width="5.375" style="67" customWidth="1"/>
    <col min="7940" max="7940" width="6.25" style="67" customWidth="1"/>
    <col min="7941" max="7941" width="11.625" style="67" customWidth="1"/>
    <col min="7942" max="7942" width="10.625" style="67" customWidth="1"/>
    <col min="7943" max="7943" width="30" style="67" customWidth="1"/>
    <col min="7944" max="8181" width="9" style="67"/>
    <col min="8182" max="8182" width="4.125" style="67" customWidth="1"/>
    <col min="8183" max="8183" width="12.625" style="67" customWidth="1"/>
    <col min="8184" max="8184" width="7" style="67" customWidth="1"/>
    <col min="8185" max="8185" width="8.625" style="67" customWidth="1"/>
    <col min="8186" max="8186" width="8.5" style="67" customWidth="1"/>
    <col min="8187" max="8187" width="6.875" style="67" customWidth="1"/>
    <col min="8188" max="8188" width="7.625" style="67" customWidth="1"/>
    <col min="8189" max="8189" width="5" style="67" customWidth="1"/>
    <col min="8190" max="8190" width="5.875" style="67" customWidth="1"/>
    <col min="8191" max="8191" width="5.5" style="67" customWidth="1"/>
    <col min="8192" max="8192" width="11.25" style="67" customWidth="1"/>
    <col min="8193" max="8193" width="10.375" style="67" customWidth="1"/>
    <col min="8194" max="8194" width="6.625" style="67" customWidth="1"/>
    <col min="8195" max="8195" width="5.375" style="67" customWidth="1"/>
    <col min="8196" max="8196" width="6.25" style="67" customWidth="1"/>
    <col min="8197" max="8197" width="11.625" style="67" customWidth="1"/>
    <col min="8198" max="8198" width="10.625" style="67" customWidth="1"/>
    <col min="8199" max="8199" width="30" style="67" customWidth="1"/>
    <col min="8200" max="8437" width="9" style="67"/>
    <col min="8438" max="8438" width="4.125" style="67" customWidth="1"/>
    <col min="8439" max="8439" width="12.625" style="67" customWidth="1"/>
    <col min="8440" max="8440" width="7" style="67" customWidth="1"/>
    <col min="8441" max="8441" width="8.625" style="67" customWidth="1"/>
    <col min="8442" max="8442" width="8.5" style="67" customWidth="1"/>
    <col min="8443" max="8443" width="6.875" style="67" customWidth="1"/>
    <col min="8444" max="8444" width="7.625" style="67" customWidth="1"/>
    <col min="8445" max="8445" width="5" style="67" customWidth="1"/>
    <col min="8446" max="8446" width="5.875" style="67" customWidth="1"/>
    <col min="8447" max="8447" width="5.5" style="67" customWidth="1"/>
    <col min="8448" max="8448" width="11.25" style="67" customWidth="1"/>
    <col min="8449" max="8449" width="10.375" style="67" customWidth="1"/>
    <col min="8450" max="8450" width="6.625" style="67" customWidth="1"/>
    <col min="8451" max="8451" width="5.375" style="67" customWidth="1"/>
    <col min="8452" max="8452" width="6.25" style="67" customWidth="1"/>
    <col min="8453" max="8453" width="11.625" style="67" customWidth="1"/>
    <col min="8454" max="8454" width="10.625" style="67" customWidth="1"/>
    <col min="8455" max="8455" width="30" style="67" customWidth="1"/>
    <col min="8456" max="8693" width="9" style="67"/>
    <col min="8694" max="8694" width="4.125" style="67" customWidth="1"/>
    <col min="8695" max="8695" width="12.625" style="67" customWidth="1"/>
    <col min="8696" max="8696" width="7" style="67" customWidth="1"/>
    <col min="8697" max="8697" width="8.625" style="67" customWidth="1"/>
    <col min="8698" max="8698" width="8.5" style="67" customWidth="1"/>
    <col min="8699" max="8699" width="6.875" style="67" customWidth="1"/>
    <col min="8700" max="8700" width="7.625" style="67" customWidth="1"/>
    <col min="8701" max="8701" width="5" style="67" customWidth="1"/>
    <col min="8702" max="8702" width="5.875" style="67" customWidth="1"/>
    <col min="8703" max="8703" width="5.5" style="67" customWidth="1"/>
    <col min="8704" max="8704" width="11.25" style="67" customWidth="1"/>
    <col min="8705" max="8705" width="10.375" style="67" customWidth="1"/>
    <col min="8706" max="8706" width="6.625" style="67" customWidth="1"/>
    <col min="8707" max="8707" width="5.375" style="67" customWidth="1"/>
    <col min="8708" max="8708" width="6.25" style="67" customWidth="1"/>
    <col min="8709" max="8709" width="11.625" style="67" customWidth="1"/>
    <col min="8710" max="8710" width="10.625" style="67" customWidth="1"/>
    <col min="8711" max="8711" width="30" style="67" customWidth="1"/>
    <col min="8712" max="8949" width="9" style="67"/>
    <col min="8950" max="8950" width="4.125" style="67" customWidth="1"/>
    <col min="8951" max="8951" width="12.625" style="67" customWidth="1"/>
    <col min="8952" max="8952" width="7" style="67" customWidth="1"/>
    <col min="8953" max="8953" width="8.625" style="67" customWidth="1"/>
    <col min="8954" max="8954" width="8.5" style="67" customWidth="1"/>
    <col min="8955" max="8955" width="6.875" style="67" customWidth="1"/>
    <col min="8956" max="8956" width="7.625" style="67" customWidth="1"/>
    <col min="8957" max="8957" width="5" style="67" customWidth="1"/>
    <col min="8958" max="8958" width="5.875" style="67" customWidth="1"/>
    <col min="8959" max="8959" width="5.5" style="67" customWidth="1"/>
    <col min="8960" max="8960" width="11.25" style="67" customWidth="1"/>
    <col min="8961" max="8961" width="10.375" style="67" customWidth="1"/>
    <col min="8962" max="8962" width="6.625" style="67" customWidth="1"/>
    <col min="8963" max="8963" width="5.375" style="67" customWidth="1"/>
    <col min="8964" max="8964" width="6.25" style="67" customWidth="1"/>
    <col min="8965" max="8965" width="11.625" style="67" customWidth="1"/>
    <col min="8966" max="8966" width="10.625" style="67" customWidth="1"/>
    <col min="8967" max="8967" width="30" style="67" customWidth="1"/>
    <col min="8968" max="9205" width="9" style="67"/>
    <col min="9206" max="9206" width="4.125" style="67" customWidth="1"/>
    <col min="9207" max="9207" width="12.625" style="67" customWidth="1"/>
    <col min="9208" max="9208" width="7" style="67" customWidth="1"/>
    <col min="9209" max="9209" width="8.625" style="67" customWidth="1"/>
    <col min="9210" max="9210" width="8.5" style="67" customWidth="1"/>
    <col min="9211" max="9211" width="6.875" style="67" customWidth="1"/>
    <col min="9212" max="9212" width="7.625" style="67" customWidth="1"/>
    <col min="9213" max="9213" width="5" style="67" customWidth="1"/>
    <col min="9214" max="9214" width="5.875" style="67" customWidth="1"/>
    <col min="9215" max="9215" width="5.5" style="67" customWidth="1"/>
    <col min="9216" max="9216" width="11.25" style="67" customWidth="1"/>
    <col min="9217" max="9217" width="10.375" style="67" customWidth="1"/>
    <col min="9218" max="9218" width="6.625" style="67" customWidth="1"/>
    <col min="9219" max="9219" width="5.375" style="67" customWidth="1"/>
    <col min="9220" max="9220" width="6.25" style="67" customWidth="1"/>
    <col min="9221" max="9221" width="11.625" style="67" customWidth="1"/>
    <col min="9222" max="9222" width="10.625" style="67" customWidth="1"/>
    <col min="9223" max="9223" width="30" style="67" customWidth="1"/>
    <col min="9224" max="9461" width="9" style="67"/>
    <col min="9462" max="9462" width="4.125" style="67" customWidth="1"/>
    <col min="9463" max="9463" width="12.625" style="67" customWidth="1"/>
    <col min="9464" max="9464" width="7" style="67" customWidth="1"/>
    <col min="9465" max="9465" width="8.625" style="67" customWidth="1"/>
    <col min="9466" max="9466" width="8.5" style="67" customWidth="1"/>
    <col min="9467" max="9467" width="6.875" style="67" customWidth="1"/>
    <col min="9468" max="9468" width="7.625" style="67" customWidth="1"/>
    <col min="9469" max="9469" width="5" style="67" customWidth="1"/>
    <col min="9470" max="9470" width="5.875" style="67" customWidth="1"/>
    <col min="9471" max="9471" width="5.5" style="67" customWidth="1"/>
    <col min="9472" max="9472" width="11.25" style="67" customWidth="1"/>
    <col min="9473" max="9473" width="10.375" style="67" customWidth="1"/>
    <col min="9474" max="9474" width="6.625" style="67" customWidth="1"/>
    <col min="9475" max="9475" width="5.375" style="67" customWidth="1"/>
    <col min="9476" max="9476" width="6.25" style="67" customWidth="1"/>
    <col min="9477" max="9477" width="11.625" style="67" customWidth="1"/>
    <col min="9478" max="9478" width="10.625" style="67" customWidth="1"/>
    <col min="9479" max="9479" width="30" style="67" customWidth="1"/>
    <col min="9480" max="9717" width="9" style="67"/>
    <col min="9718" max="9718" width="4.125" style="67" customWidth="1"/>
    <col min="9719" max="9719" width="12.625" style="67" customWidth="1"/>
    <col min="9720" max="9720" width="7" style="67" customWidth="1"/>
    <col min="9721" max="9721" width="8.625" style="67" customWidth="1"/>
    <col min="9722" max="9722" width="8.5" style="67" customWidth="1"/>
    <col min="9723" max="9723" width="6.875" style="67" customWidth="1"/>
    <col min="9724" max="9724" width="7.625" style="67" customWidth="1"/>
    <col min="9725" max="9725" width="5" style="67" customWidth="1"/>
    <col min="9726" max="9726" width="5.875" style="67" customWidth="1"/>
    <col min="9727" max="9727" width="5.5" style="67" customWidth="1"/>
    <col min="9728" max="9728" width="11.25" style="67" customWidth="1"/>
    <col min="9729" max="9729" width="10.375" style="67" customWidth="1"/>
    <col min="9730" max="9730" width="6.625" style="67" customWidth="1"/>
    <col min="9731" max="9731" width="5.375" style="67" customWidth="1"/>
    <col min="9732" max="9732" width="6.25" style="67" customWidth="1"/>
    <col min="9733" max="9733" width="11.625" style="67" customWidth="1"/>
    <col min="9734" max="9734" width="10.625" style="67" customWidth="1"/>
    <col min="9735" max="9735" width="30" style="67" customWidth="1"/>
    <col min="9736" max="9973" width="9" style="67"/>
    <col min="9974" max="9974" width="4.125" style="67" customWidth="1"/>
    <col min="9975" max="9975" width="12.625" style="67" customWidth="1"/>
    <col min="9976" max="9976" width="7" style="67" customWidth="1"/>
    <col min="9977" max="9977" width="8.625" style="67" customWidth="1"/>
    <col min="9978" max="9978" width="8.5" style="67" customWidth="1"/>
    <col min="9979" max="9979" width="6.875" style="67" customWidth="1"/>
    <col min="9980" max="9980" width="7.625" style="67" customWidth="1"/>
    <col min="9981" max="9981" width="5" style="67" customWidth="1"/>
    <col min="9982" max="9982" width="5.875" style="67" customWidth="1"/>
    <col min="9983" max="9983" width="5.5" style="67" customWidth="1"/>
    <col min="9984" max="9984" width="11.25" style="67" customWidth="1"/>
    <col min="9985" max="9985" width="10.375" style="67" customWidth="1"/>
    <col min="9986" max="9986" width="6.625" style="67" customWidth="1"/>
    <col min="9987" max="9987" width="5.375" style="67" customWidth="1"/>
    <col min="9988" max="9988" width="6.25" style="67" customWidth="1"/>
    <col min="9989" max="9989" width="11.625" style="67" customWidth="1"/>
    <col min="9990" max="9990" width="10.625" style="67" customWidth="1"/>
    <col min="9991" max="9991" width="30" style="67" customWidth="1"/>
    <col min="9992" max="10229" width="9" style="67"/>
    <col min="10230" max="10230" width="4.125" style="67" customWidth="1"/>
    <col min="10231" max="10231" width="12.625" style="67" customWidth="1"/>
    <col min="10232" max="10232" width="7" style="67" customWidth="1"/>
    <col min="10233" max="10233" width="8.625" style="67" customWidth="1"/>
    <col min="10234" max="10234" width="8.5" style="67" customWidth="1"/>
    <col min="10235" max="10235" width="6.875" style="67" customWidth="1"/>
    <col min="10236" max="10236" width="7.625" style="67" customWidth="1"/>
    <col min="10237" max="10237" width="5" style="67" customWidth="1"/>
    <col min="10238" max="10238" width="5.875" style="67" customWidth="1"/>
    <col min="10239" max="10239" width="5.5" style="67" customWidth="1"/>
    <col min="10240" max="10240" width="11.25" style="67" customWidth="1"/>
    <col min="10241" max="10241" width="10.375" style="67" customWidth="1"/>
    <col min="10242" max="10242" width="6.625" style="67" customWidth="1"/>
    <col min="10243" max="10243" width="5.375" style="67" customWidth="1"/>
    <col min="10244" max="10244" width="6.25" style="67" customWidth="1"/>
    <col min="10245" max="10245" width="11.625" style="67" customWidth="1"/>
    <col min="10246" max="10246" width="10.625" style="67" customWidth="1"/>
    <col min="10247" max="10247" width="30" style="67" customWidth="1"/>
    <col min="10248" max="10485" width="9" style="67"/>
    <col min="10486" max="10486" width="4.125" style="67" customWidth="1"/>
    <col min="10487" max="10487" width="12.625" style="67" customWidth="1"/>
    <col min="10488" max="10488" width="7" style="67" customWidth="1"/>
    <col min="10489" max="10489" width="8.625" style="67" customWidth="1"/>
    <col min="10490" max="10490" width="8.5" style="67" customWidth="1"/>
    <col min="10491" max="10491" width="6.875" style="67" customWidth="1"/>
    <col min="10492" max="10492" width="7.625" style="67" customWidth="1"/>
    <col min="10493" max="10493" width="5" style="67" customWidth="1"/>
    <col min="10494" max="10494" width="5.875" style="67" customWidth="1"/>
    <col min="10495" max="10495" width="5.5" style="67" customWidth="1"/>
    <col min="10496" max="10496" width="11.25" style="67" customWidth="1"/>
    <col min="10497" max="10497" width="10.375" style="67" customWidth="1"/>
    <col min="10498" max="10498" width="6.625" style="67" customWidth="1"/>
    <col min="10499" max="10499" width="5.375" style="67" customWidth="1"/>
    <col min="10500" max="10500" width="6.25" style="67" customWidth="1"/>
    <col min="10501" max="10501" width="11.625" style="67" customWidth="1"/>
    <col min="10502" max="10502" width="10.625" style="67" customWidth="1"/>
    <col min="10503" max="10503" width="30" style="67" customWidth="1"/>
    <col min="10504" max="10741" width="9" style="67"/>
    <col min="10742" max="10742" width="4.125" style="67" customWidth="1"/>
    <col min="10743" max="10743" width="12.625" style="67" customWidth="1"/>
    <col min="10744" max="10744" width="7" style="67" customWidth="1"/>
    <col min="10745" max="10745" width="8.625" style="67" customWidth="1"/>
    <col min="10746" max="10746" width="8.5" style="67" customWidth="1"/>
    <col min="10747" max="10747" width="6.875" style="67" customWidth="1"/>
    <col min="10748" max="10748" width="7.625" style="67" customWidth="1"/>
    <col min="10749" max="10749" width="5" style="67" customWidth="1"/>
    <col min="10750" max="10750" width="5.875" style="67" customWidth="1"/>
    <col min="10751" max="10751" width="5.5" style="67" customWidth="1"/>
    <col min="10752" max="10752" width="11.25" style="67" customWidth="1"/>
    <col min="10753" max="10753" width="10.375" style="67" customWidth="1"/>
    <col min="10754" max="10754" width="6.625" style="67" customWidth="1"/>
    <col min="10755" max="10755" width="5.375" style="67" customWidth="1"/>
    <col min="10756" max="10756" width="6.25" style="67" customWidth="1"/>
    <col min="10757" max="10757" width="11.625" style="67" customWidth="1"/>
    <col min="10758" max="10758" width="10.625" style="67" customWidth="1"/>
    <col min="10759" max="10759" width="30" style="67" customWidth="1"/>
    <col min="10760" max="10997" width="9" style="67"/>
    <col min="10998" max="10998" width="4.125" style="67" customWidth="1"/>
    <col min="10999" max="10999" width="12.625" style="67" customWidth="1"/>
    <col min="11000" max="11000" width="7" style="67" customWidth="1"/>
    <col min="11001" max="11001" width="8.625" style="67" customWidth="1"/>
    <col min="11002" max="11002" width="8.5" style="67" customWidth="1"/>
    <col min="11003" max="11003" width="6.875" style="67" customWidth="1"/>
    <col min="11004" max="11004" width="7.625" style="67" customWidth="1"/>
    <col min="11005" max="11005" width="5" style="67" customWidth="1"/>
    <col min="11006" max="11006" width="5.875" style="67" customWidth="1"/>
    <col min="11007" max="11007" width="5.5" style="67" customWidth="1"/>
    <col min="11008" max="11008" width="11.25" style="67" customWidth="1"/>
    <col min="11009" max="11009" width="10.375" style="67" customWidth="1"/>
    <col min="11010" max="11010" width="6.625" style="67" customWidth="1"/>
    <col min="11011" max="11011" width="5.375" style="67" customWidth="1"/>
    <col min="11012" max="11012" width="6.25" style="67" customWidth="1"/>
    <col min="11013" max="11013" width="11.625" style="67" customWidth="1"/>
    <col min="11014" max="11014" width="10.625" style="67" customWidth="1"/>
    <col min="11015" max="11015" width="30" style="67" customWidth="1"/>
    <col min="11016" max="11253" width="9" style="67"/>
    <col min="11254" max="11254" width="4.125" style="67" customWidth="1"/>
    <col min="11255" max="11255" width="12.625" style="67" customWidth="1"/>
    <col min="11256" max="11256" width="7" style="67" customWidth="1"/>
    <col min="11257" max="11257" width="8.625" style="67" customWidth="1"/>
    <col min="11258" max="11258" width="8.5" style="67" customWidth="1"/>
    <col min="11259" max="11259" width="6.875" style="67" customWidth="1"/>
    <col min="11260" max="11260" width="7.625" style="67" customWidth="1"/>
    <col min="11261" max="11261" width="5" style="67" customWidth="1"/>
    <col min="11262" max="11262" width="5.875" style="67" customWidth="1"/>
    <col min="11263" max="11263" width="5.5" style="67" customWidth="1"/>
    <col min="11264" max="11264" width="11.25" style="67" customWidth="1"/>
    <col min="11265" max="11265" width="10.375" style="67" customWidth="1"/>
    <col min="11266" max="11266" width="6.625" style="67" customWidth="1"/>
    <col min="11267" max="11267" width="5.375" style="67" customWidth="1"/>
    <col min="11268" max="11268" width="6.25" style="67" customWidth="1"/>
    <col min="11269" max="11269" width="11.625" style="67" customWidth="1"/>
    <col min="11270" max="11270" width="10.625" style="67" customWidth="1"/>
    <col min="11271" max="11271" width="30" style="67" customWidth="1"/>
    <col min="11272" max="11509" width="9" style="67"/>
    <col min="11510" max="11510" width="4.125" style="67" customWidth="1"/>
    <col min="11511" max="11511" width="12.625" style="67" customWidth="1"/>
    <col min="11512" max="11512" width="7" style="67" customWidth="1"/>
    <col min="11513" max="11513" width="8.625" style="67" customWidth="1"/>
    <col min="11514" max="11514" width="8.5" style="67" customWidth="1"/>
    <col min="11515" max="11515" width="6.875" style="67" customWidth="1"/>
    <col min="11516" max="11516" width="7.625" style="67" customWidth="1"/>
    <col min="11517" max="11517" width="5" style="67" customWidth="1"/>
    <col min="11518" max="11518" width="5.875" style="67" customWidth="1"/>
    <col min="11519" max="11519" width="5.5" style="67" customWidth="1"/>
    <col min="11520" max="11520" width="11.25" style="67" customWidth="1"/>
    <col min="11521" max="11521" width="10.375" style="67" customWidth="1"/>
    <col min="11522" max="11522" width="6.625" style="67" customWidth="1"/>
    <col min="11523" max="11523" width="5.375" style="67" customWidth="1"/>
    <col min="11524" max="11524" width="6.25" style="67" customWidth="1"/>
    <col min="11525" max="11525" width="11.625" style="67" customWidth="1"/>
    <col min="11526" max="11526" width="10.625" style="67" customWidth="1"/>
    <col min="11527" max="11527" width="30" style="67" customWidth="1"/>
    <col min="11528" max="11765" width="9" style="67"/>
    <col min="11766" max="11766" width="4.125" style="67" customWidth="1"/>
    <col min="11767" max="11767" width="12.625" style="67" customWidth="1"/>
    <col min="11768" max="11768" width="7" style="67" customWidth="1"/>
    <col min="11769" max="11769" width="8.625" style="67" customWidth="1"/>
    <col min="11770" max="11770" width="8.5" style="67" customWidth="1"/>
    <col min="11771" max="11771" width="6.875" style="67" customWidth="1"/>
    <col min="11772" max="11772" width="7.625" style="67" customWidth="1"/>
    <col min="11773" max="11773" width="5" style="67" customWidth="1"/>
    <col min="11774" max="11774" width="5.875" style="67" customWidth="1"/>
    <col min="11775" max="11775" width="5.5" style="67" customWidth="1"/>
    <col min="11776" max="11776" width="11.25" style="67" customWidth="1"/>
    <col min="11777" max="11777" width="10.375" style="67" customWidth="1"/>
    <col min="11778" max="11778" width="6.625" style="67" customWidth="1"/>
    <col min="11779" max="11779" width="5.375" style="67" customWidth="1"/>
    <col min="11780" max="11780" width="6.25" style="67" customWidth="1"/>
    <col min="11781" max="11781" width="11.625" style="67" customWidth="1"/>
    <col min="11782" max="11782" width="10.625" style="67" customWidth="1"/>
    <col min="11783" max="11783" width="30" style="67" customWidth="1"/>
    <col min="11784" max="12021" width="9" style="67"/>
    <col min="12022" max="12022" width="4.125" style="67" customWidth="1"/>
    <col min="12023" max="12023" width="12.625" style="67" customWidth="1"/>
    <col min="12024" max="12024" width="7" style="67" customWidth="1"/>
    <col min="12025" max="12025" width="8.625" style="67" customWidth="1"/>
    <col min="12026" max="12026" width="8.5" style="67" customWidth="1"/>
    <col min="12027" max="12027" width="6.875" style="67" customWidth="1"/>
    <col min="12028" max="12028" width="7.625" style="67" customWidth="1"/>
    <col min="12029" max="12029" width="5" style="67" customWidth="1"/>
    <col min="12030" max="12030" width="5.875" style="67" customWidth="1"/>
    <col min="12031" max="12031" width="5.5" style="67" customWidth="1"/>
    <col min="12032" max="12032" width="11.25" style="67" customWidth="1"/>
    <col min="12033" max="12033" width="10.375" style="67" customWidth="1"/>
    <col min="12034" max="12034" width="6.625" style="67" customWidth="1"/>
    <col min="12035" max="12035" width="5.375" style="67" customWidth="1"/>
    <col min="12036" max="12036" width="6.25" style="67" customWidth="1"/>
    <col min="12037" max="12037" width="11.625" style="67" customWidth="1"/>
    <col min="12038" max="12038" width="10.625" style="67" customWidth="1"/>
    <col min="12039" max="12039" width="30" style="67" customWidth="1"/>
    <col min="12040" max="12277" width="9" style="67"/>
    <col min="12278" max="12278" width="4.125" style="67" customWidth="1"/>
    <col min="12279" max="12279" width="12.625" style="67" customWidth="1"/>
    <col min="12280" max="12280" width="7" style="67" customWidth="1"/>
    <col min="12281" max="12281" width="8.625" style="67" customWidth="1"/>
    <col min="12282" max="12282" width="8.5" style="67" customWidth="1"/>
    <col min="12283" max="12283" width="6.875" style="67" customWidth="1"/>
    <col min="12284" max="12284" width="7.625" style="67" customWidth="1"/>
    <col min="12285" max="12285" width="5" style="67" customWidth="1"/>
    <col min="12286" max="12286" width="5.875" style="67" customWidth="1"/>
    <col min="12287" max="12287" width="5.5" style="67" customWidth="1"/>
    <col min="12288" max="12288" width="11.25" style="67" customWidth="1"/>
    <col min="12289" max="12289" width="10.375" style="67" customWidth="1"/>
    <col min="12290" max="12290" width="6.625" style="67" customWidth="1"/>
    <col min="12291" max="12291" width="5.375" style="67" customWidth="1"/>
    <col min="12292" max="12292" width="6.25" style="67" customWidth="1"/>
    <col min="12293" max="12293" width="11.625" style="67" customWidth="1"/>
    <col min="12294" max="12294" width="10.625" style="67" customWidth="1"/>
    <col min="12295" max="12295" width="30" style="67" customWidth="1"/>
    <col min="12296" max="12533" width="9" style="67"/>
    <col min="12534" max="12534" width="4.125" style="67" customWidth="1"/>
    <col min="12535" max="12535" width="12.625" style="67" customWidth="1"/>
    <col min="12536" max="12536" width="7" style="67" customWidth="1"/>
    <col min="12537" max="12537" width="8.625" style="67" customWidth="1"/>
    <col min="12538" max="12538" width="8.5" style="67" customWidth="1"/>
    <col min="12539" max="12539" width="6.875" style="67" customWidth="1"/>
    <col min="12540" max="12540" width="7.625" style="67" customWidth="1"/>
    <col min="12541" max="12541" width="5" style="67" customWidth="1"/>
    <col min="12542" max="12542" width="5.875" style="67" customWidth="1"/>
    <col min="12543" max="12543" width="5.5" style="67" customWidth="1"/>
    <col min="12544" max="12544" width="11.25" style="67" customWidth="1"/>
    <col min="12545" max="12545" width="10.375" style="67" customWidth="1"/>
    <col min="12546" max="12546" width="6.625" style="67" customWidth="1"/>
    <col min="12547" max="12547" width="5.375" style="67" customWidth="1"/>
    <col min="12548" max="12548" width="6.25" style="67" customWidth="1"/>
    <col min="12549" max="12549" width="11.625" style="67" customWidth="1"/>
    <col min="12550" max="12550" width="10.625" style="67" customWidth="1"/>
    <col min="12551" max="12551" width="30" style="67" customWidth="1"/>
    <col min="12552" max="12789" width="9" style="67"/>
    <col min="12790" max="12790" width="4.125" style="67" customWidth="1"/>
    <col min="12791" max="12791" width="12.625" style="67" customWidth="1"/>
    <col min="12792" max="12792" width="7" style="67" customWidth="1"/>
    <col min="12793" max="12793" width="8.625" style="67" customWidth="1"/>
    <col min="12794" max="12794" width="8.5" style="67" customWidth="1"/>
    <col min="12795" max="12795" width="6.875" style="67" customWidth="1"/>
    <col min="12796" max="12796" width="7.625" style="67" customWidth="1"/>
    <col min="12797" max="12797" width="5" style="67" customWidth="1"/>
    <col min="12798" max="12798" width="5.875" style="67" customWidth="1"/>
    <col min="12799" max="12799" width="5.5" style="67" customWidth="1"/>
    <col min="12800" max="12800" width="11.25" style="67" customWidth="1"/>
    <col min="12801" max="12801" width="10.375" style="67" customWidth="1"/>
    <col min="12802" max="12802" width="6.625" style="67" customWidth="1"/>
    <col min="12803" max="12803" width="5.375" style="67" customWidth="1"/>
    <col min="12804" max="12804" width="6.25" style="67" customWidth="1"/>
    <col min="12805" max="12805" width="11.625" style="67" customWidth="1"/>
    <col min="12806" max="12806" width="10.625" style="67" customWidth="1"/>
    <col min="12807" max="12807" width="30" style="67" customWidth="1"/>
    <col min="12808" max="13045" width="9" style="67"/>
    <col min="13046" max="13046" width="4.125" style="67" customWidth="1"/>
    <col min="13047" max="13047" width="12.625" style="67" customWidth="1"/>
    <col min="13048" max="13048" width="7" style="67" customWidth="1"/>
    <col min="13049" max="13049" width="8.625" style="67" customWidth="1"/>
    <col min="13050" max="13050" width="8.5" style="67" customWidth="1"/>
    <col min="13051" max="13051" width="6.875" style="67" customWidth="1"/>
    <col min="13052" max="13052" width="7.625" style="67" customWidth="1"/>
    <col min="13053" max="13053" width="5" style="67" customWidth="1"/>
    <col min="13054" max="13054" width="5.875" style="67" customWidth="1"/>
    <col min="13055" max="13055" width="5.5" style="67" customWidth="1"/>
    <col min="13056" max="13056" width="11.25" style="67" customWidth="1"/>
    <col min="13057" max="13057" width="10.375" style="67" customWidth="1"/>
    <col min="13058" max="13058" width="6.625" style="67" customWidth="1"/>
    <col min="13059" max="13059" width="5.375" style="67" customWidth="1"/>
    <col min="13060" max="13060" width="6.25" style="67" customWidth="1"/>
    <col min="13061" max="13061" width="11.625" style="67" customWidth="1"/>
    <col min="13062" max="13062" width="10.625" style="67" customWidth="1"/>
    <col min="13063" max="13063" width="30" style="67" customWidth="1"/>
    <col min="13064" max="13301" width="9" style="67"/>
    <col min="13302" max="13302" width="4.125" style="67" customWidth="1"/>
    <col min="13303" max="13303" width="12.625" style="67" customWidth="1"/>
    <col min="13304" max="13304" width="7" style="67" customWidth="1"/>
    <col min="13305" max="13305" width="8.625" style="67" customWidth="1"/>
    <col min="13306" max="13306" width="8.5" style="67" customWidth="1"/>
    <col min="13307" max="13307" width="6.875" style="67" customWidth="1"/>
    <col min="13308" max="13308" width="7.625" style="67" customWidth="1"/>
    <col min="13309" max="13309" width="5" style="67" customWidth="1"/>
    <col min="13310" max="13310" width="5.875" style="67" customWidth="1"/>
    <col min="13311" max="13311" width="5.5" style="67" customWidth="1"/>
    <col min="13312" max="13312" width="11.25" style="67" customWidth="1"/>
    <col min="13313" max="13313" width="10.375" style="67" customWidth="1"/>
    <col min="13314" max="13314" width="6.625" style="67" customWidth="1"/>
    <col min="13315" max="13315" width="5.375" style="67" customWidth="1"/>
    <col min="13316" max="13316" width="6.25" style="67" customWidth="1"/>
    <col min="13317" max="13317" width="11.625" style="67" customWidth="1"/>
    <col min="13318" max="13318" width="10.625" style="67" customWidth="1"/>
    <col min="13319" max="13319" width="30" style="67" customWidth="1"/>
    <col min="13320" max="13557" width="9" style="67"/>
    <col min="13558" max="13558" width="4.125" style="67" customWidth="1"/>
    <col min="13559" max="13559" width="12.625" style="67" customWidth="1"/>
    <col min="13560" max="13560" width="7" style="67" customWidth="1"/>
    <col min="13561" max="13561" width="8.625" style="67" customWidth="1"/>
    <col min="13562" max="13562" width="8.5" style="67" customWidth="1"/>
    <col min="13563" max="13563" width="6.875" style="67" customWidth="1"/>
    <col min="13564" max="13564" width="7.625" style="67" customWidth="1"/>
    <col min="13565" max="13565" width="5" style="67" customWidth="1"/>
    <col min="13566" max="13566" width="5.875" style="67" customWidth="1"/>
    <col min="13567" max="13567" width="5.5" style="67" customWidth="1"/>
    <col min="13568" max="13568" width="11.25" style="67" customWidth="1"/>
    <col min="13569" max="13569" width="10.375" style="67" customWidth="1"/>
    <col min="13570" max="13570" width="6.625" style="67" customWidth="1"/>
    <col min="13571" max="13571" width="5.375" style="67" customWidth="1"/>
    <col min="13572" max="13572" width="6.25" style="67" customWidth="1"/>
    <col min="13573" max="13573" width="11.625" style="67" customWidth="1"/>
    <col min="13574" max="13574" width="10.625" style="67" customWidth="1"/>
    <col min="13575" max="13575" width="30" style="67" customWidth="1"/>
    <col min="13576" max="13813" width="9" style="67"/>
    <col min="13814" max="13814" width="4.125" style="67" customWidth="1"/>
    <col min="13815" max="13815" width="12.625" style="67" customWidth="1"/>
    <col min="13816" max="13816" width="7" style="67" customWidth="1"/>
    <col min="13817" max="13817" width="8.625" style="67" customWidth="1"/>
    <col min="13818" max="13818" width="8.5" style="67" customWidth="1"/>
    <col min="13819" max="13819" width="6.875" style="67" customWidth="1"/>
    <col min="13820" max="13820" width="7.625" style="67" customWidth="1"/>
    <col min="13821" max="13821" width="5" style="67" customWidth="1"/>
    <col min="13822" max="13822" width="5.875" style="67" customWidth="1"/>
    <col min="13823" max="13823" width="5.5" style="67" customWidth="1"/>
    <col min="13824" max="13824" width="11.25" style="67" customWidth="1"/>
    <col min="13825" max="13825" width="10.375" style="67" customWidth="1"/>
    <col min="13826" max="13826" width="6.625" style="67" customWidth="1"/>
    <col min="13827" max="13827" width="5.375" style="67" customWidth="1"/>
    <col min="13828" max="13828" width="6.25" style="67" customWidth="1"/>
    <col min="13829" max="13829" width="11.625" style="67" customWidth="1"/>
    <col min="13830" max="13830" width="10.625" style="67" customWidth="1"/>
    <col min="13831" max="13831" width="30" style="67" customWidth="1"/>
    <col min="13832" max="14069" width="9" style="67"/>
    <col min="14070" max="14070" width="4.125" style="67" customWidth="1"/>
    <col min="14071" max="14071" width="12.625" style="67" customWidth="1"/>
    <col min="14072" max="14072" width="7" style="67" customWidth="1"/>
    <col min="14073" max="14073" width="8.625" style="67" customWidth="1"/>
    <col min="14074" max="14074" width="8.5" style="67" customWidth="1"/>
    <col min="14075" max="14075" width="6.875" style="67" customWidth="1"/>
    <col min="14076" max="14076" width="7.625" style="67" customWidth="1"/>
    <col min="14077" max="14077" width="5" style="67" customWidth="1"/>
    <col min="14078" max="14078" width="5.875" style="67" customWidth="1"/>
    <col min="14079" max="14079" width="5.5" style="67" customWidth="1"/>
    <col min="14080" max="14080" width="11.25" style="67" customWidth="1"/>
    <col min="14081" max="14081" width="10.375" style="67" customWidth="1"/>
    <col min="14082" max="14082" width="6.625" style="67" customWidth="1"/>
    <col min="14083" max="14083" width="5.375" style="67" customWidth="1"/>
    <col min="14084" max="14084" width="6.25" style="67" customWidth="1"/>
    <col min="14085" max="14085" width="11.625" style="67" customWidth="1"/>
    <col min="14086" max="14086" width="10.625" style="67" customWidth="1"/>
    <col min="14087" max="14087" width="30" style="67" customWidth="1"/>
    <col min="14088" max="14325" width="9" style="67"/>
    <col min="14326" max="14326" width="4.125" style="67" customWidth="1"/>
    <col min="14327" max="14327" width="12.625" style="67" customWidth="1"/>
    <col min="14328" max="14328" width="7" style="67" customWidth="1"/>
    <col min="14329" max="14329" width="8.625" style="67" customWidth="1"/>
    <col min="14330" max="14330" width="8.5" style="67" customWidth="1"/>
    <col min="14331" max="14331" width="6.875" style="67" customWidth="1"/>
    <col min="14332" max="14332" width="7.625" style="67" customWidth="1"/>
    <col min="14333" max="14333" width="5" style="67" customWidth="1"/>
    <col min="14334" max="14334" width="5.875" style="67" customWidth="1"/>
    <col min="14335" max="14335" width="5.5" style="67" customWidth="1"/>
    <col min="14336" max="14336" width="11.25" style="67" customWidth="1"/>
    <col min="14337" max="14337" width="10.375" style="67" customWidth="1"/>
    <col min="14338" max="14338" width="6.625" style="67" customWidth="1"/>
    <col min="14339" max="14339" width="5.375" style="67" customWidth="1"/>
    <col min="14340" max="14340" width="6.25" style="67" customWidth="1"/>
    <col min="14341" max="14341" width="11.625" style="67" customWidth="1"/>
    <col min="14342" max="14342" width="10.625" style="67" customWidth="1"/>
    <col min="14343" max="14343" width="30" style="67" customWidth="1"/>
    <col min="14344" max="14581" width="9" style="67"/>
    <col min="14582" max="14582" width="4.125" style="67" customWidth="1"/>
    <col min="14583" max="14583" width="12.625" style="67" customWidth="1"/>
    <col min="14584" max="14584" width="7" style="67" customWidth="1"/>
    <col min="14585" max="14585" width="8.625" style="67" customWidth="1"/>
    <col min="14586" max="14586" width="8.5" style="67" customWidth="1"/>
    <col min="14587" max="14587" width="6.875" style="67" customWidth="1"/>
    <col min="14588" max="14588" width="7.625" style="67" customWidth="1"/>
    <col min="14589" max="14589" width="5" style="67" customWidth="1"/>
    <col min="14590" max="14590" width="5.875" style="67" customWidth="1"/>
    <col min="14591" max="14591" width="5.5" style="67" customWidth="1"/>
    <col min="14592" max="14592" width="11.25" style="67" customWidth="1"/>
    <col min="14593" max="14593" width="10.375" style="67" customWidth="1"/>
    <col min="14594" max="14594" width="6.625" style="67" customWidth="1"/>
    <col min="14595" max="14595" width="5.375" style="67" customWidth="1"/>
    <col min="14596" max="14596" width="6.25" style="67" customWidth="1"/>
    <col min="14597" max="14597" width="11.625" style="67" customWidth="1"/>
    <col min="14598" max="14598" width="10.625" style="67" customWidth="1"/>
    <col min="14599" max="14599" width="30" style="67" customWidth="1"/>
    <col min="14600" max="14837" width="9" style="67"/>
    <col min="14838" max="14838" width="4.125" style="67" customWidth="1"/>
    <col min="14839" max="14839" width="12.625" style="67" customWidth="1"/>
    <col min="14840" max="14840" width="7" style="67" customWidth="1"/>
    <col min="14841" max="14841" width="8.625" style="67" customWidth="1"/>
    <col min="14842" max="14842" width="8.5" style="67" customWidth="1"/>
    <col min="14843" max="14843" width="6.875" style="67" customWidth="1"/>
    <col min="14844" max="14844" width="7.625" style="67" customWidth="1"/>
    <col min="14845" max="14845" width="5" style="67" customWidth="1"/>
    <col min="14846" max="14846" width="5.875" style="67" customWidth="1"/>
    <col min="14847" max="14847" width="5.5" style="67" customWidth="1"/>
    <col min="14848" max="14848" width="11.25" style="67" customWidth="1"/>
    <col min="14849" max="14849" width="10.375" style="67" customWidth="1"/>
    <col min="14850" max="14850" width="6.625" style="67" customWidth="1"/>
    <col min="14851" max="14851" width="5.375" style="67" customWidth="1"/>
    <col min="14852" max="14852" width="6.25" style="67" customWidth="1"/>
    <col min="14853" max="14853" width="11.625" style="67" customWidth="1"/>
    <col min="14854" max="14854" width="10.625" style="67" customWidth="1"/>
    <col min="14855" max="14855" width="30" style="67" customWidth="1"/>
    <col min="14856" max="15093" width="9" style="67"/>
    <col min="15094" max="15094" width="4.125" style="67" customWidth="1"/>
    <col min="15095" max="15095" width="12.625" style="67" customWidth="1"/>
    <col min="15096" max="15096" width="7" style="67" customWidth="1"/>
    <col min="15097" max="15097" width="8.625" style="67" customWidth="1"/>
    <col min="15098" max="15098" width="8.5" style="67" customWidth="1"/>
    <col min="15099" max="15099" width="6.875" style="67" customWidth="1"/>
    <col min="15100" max="15100" width="7.625" style="67" customWidth="1"/>
    <col min="15101" max="15101" width="5" style="67" customWidth="1"/>
    <col min="15102" max="15102" width="5.875" style="67" customWidth="1"/>
    <col min="15103" max="15103" width="5.5" style="67" customWidth="1"/>
    <col min="15104" max="15104" width="11.25" style="67" customWidth="1"/>
    <col min="15105" max="15105" width="10.375" style="67" customWidth="1"/>
    <col min="15106" max="15106" width="6.625" style="67" customWidth="1"/>
    <col min="15107" max="15107" width="5.375" style="67" customWidth="1"/>
    <col min="15108" max="15108" width="6.25" style="67" customWidth="1"/>
    <col min="15109" max="15109" width="11.625" style="67" customWidth="1"/>
    <col min="15110" max="15110" width="10.625" style="67" customWidth="1"/>
    <col min="15111" max="15111" width="30" style="67" customWidth="1"/>
    <col min="15112" max="15349" width="9" style="67"/>
    <col min="15350" max="15350" width="4.125" style="67" customWidth="1"/>
    <col min="15351" max="15351" width="12.625" style="67" customWidth="1"/>
    <col min="15352" max="15352" width="7" style="67" customWidth="1"/>
    <col min="15353" max="15353" width="8.625" style="67" customWidth="1"/>
    <col min="15354" max="15354" width="8.5" style="67" customWidth="1"/>
    <col min="15355" max="15355" width="6.875" style="67" customWidth="1"/>
    <col min="15356" max="15356" width="7.625" style="67" customWidth="1"/>
    <col min="15357" max="15357" width="5" style="67" customWidth="1"/>
    <col min="15358" max="15358" width="5.875" style="67" customWidth="1"/>
    <col min="15359" max="15359" width="5.5" style="67" customWidth="1"/>
    <col min="15360" max="15360" width="11.25" style="67" customWidth="1"/>
    <col min="15361" max="15361" width="10.375" style="67" customWidth="1"/>
    <col min="15362" max="15362" width="6.625" style="67" customWidth="1"/>
    <col min="15363" max="15363" width="5.375" style="67" customWidth="1"/>
    <col min="15364" max="15364" width="6.25" style="67" customWidth="1"/>
    <col min="15365" max="15365" width="11.625" style="67" customWidth="1"/>
    <col min="15366" max="15366" width="10.625" style="67" customWidth="1"/>
    <col min="15367" max="15367" width="30" style="67" customWidth="1"/>
    <col min="15368" max="15605" width="9" style="67"/>
    <col min="15606" max="15606" width="4.125" style="67" customWidth="1"/>
    <col min="15607" max="15607" width="12.625" style="67" customWidth="1"/>
    <col min="15608" max="15608" width="7" style="67" customWidth="1"/>
    <col min="15609" max="15609" width="8.625" style="67" customWidth="1"/>
    <col min="15610" max="15610" width="8.5" style="67" customWidth="1"/>
    <col min="15611" max="15611" width="6.875" style="67" customWidth="1"/>
    <col min="15612" max="15612" width="7.625" style="67" customWidth="1"/>
    <col min="15613" max="15613" width="5" style="67" customWidth="1"/>
    <col min="15614" max="15614" width="5.875" style="67" customWidth="1"/>
    <col min="15615" max="15615" width="5.5" style="67" customWidth="1"/>
    <col min="15616" max="15616" width="11.25" style="67" customWidth="1"/>
    <col min="15617" max="15617" width="10.375" style="67" customWidth="1"/>
    <col min="15618" max="15618" width="6.625" style="67" customWidth="1"/>
    <col min="15619" max="15619" width="5.375" style="67" customWidth="1"/>
    <col min="15620" max="15620" width="6.25" style="67" customWidth="1"/>
    <col min="15621" max="15621" width="11.625" style="67" customWidth="1"/>
    <col min="15622" max="15622" width="10.625" style="67" customWidth="1"/>
    <col min="15623" max="15623" width="30" style="67" customWidth="1"/>
    <col min="15624" max="15861" width="9" style="67"/>
    <col min="15862" max="15862" width="4.125" style="67" customWidth="1"/>
    <col min="15863" max="15863" width="12.625" style="67" customWidth="1"/>
    <col min="15864" max="15864" width="7" style="67" customWidth="1"/>
    <col min="15865" max="15865" width="8.625" style="67" customWidth="1"/>
    <col min="15866" max="15866" width="8.5" style="67" customWidth="1"/>
    <col min="15867" max="15867" width="6.875" style="67" customWidth="1"/>
    <col min="15868" max="15868" width="7.625" style="67" customWidth="1"/>
    <col min="15869" max="15869" width="5" style="67" customWidth="1"/>
    <col min="15870" max="15870" width="5.875" style="67" customWidth="1"/>
    <col min="15871" max="15871" width="5.5" style="67" customWidth="1"/>
    <col min="15872" max="15872" width="11.25" style="67" customWidth="1"/>
    <col min="15873" max="15873" width="10.375" style="67" customWidth="1"/>
    <col min="15874" max="15874" width="6.625" style="67" customWidth="1"/>
    <col min="15875" max="15875" width="5.375" style="67" customWidth="1"/>
    <col min="15876" max="15876" width="6.25" style="67" customWidth="1"/>
    <col min="15877" max="15877" width="11.625" style="67" customWidth="1"/>
    <col min="15878" max="15878" width="10.625" style="67" customWidth="1"/>
    <col min="15879" max="15879" width="30" style="67" customWidth="1"/>
    <col min="15880" max="16117" width="9" style="67"/>
    <col min="16118" max="16118" width="4.125" style="67" customWidth="1"/>
    <col min="16119" max="16119" width="12.625" style="67" customWidth="1"/>
    <col min="16120" max="16120" width="7" style="67" customWidth="1"/>
    <col min="16121" max="16121" width="8.625" style="67" customWidth="1"/>
    <col min="16122" max="16122" width="8.5" style="67" customWidth="1"/>
    <col min="16123" max="16123" width="6.875" style="67" customWidth="1"/>
    <col min="16124" max="16124" width="7.625" style="67" customWidth="1"/>
    <col min="16125" max="16125" width="5" style="67" customWidth="1"/>
    <col min="16126" max="16126" width="5.875" style="67" customWidth="1"/>
    <col min="16127" max="16127" width="5.5" style="67" customWidth="1"/>
    <col min="16128" max="16128" width="11.25" style="67" customWidth="1"/>
    <col min="16129" max="16129" width="10.375" style="67" customWidth="1"/>
    <col min="16130" max="16130" width="6.625" style="67" customWidth="1"/>
    <col min="16131" max="16131" width="5.375" style="67" customWidth="1"/>
    <col min="16132" max="16132" width="6.25" style="67" customWidth="1"/>
    <col min="16133" max="16133" width="11.625" style="67" customWidth="1"/>
    <col min="16134" max="16134" width="10.625" style="67" customWidth="1"/>
    <col min="16135" max="16135" width="30" style="67" customWidth="1"/>
    <col min="16136" max="16384" width="9" style="67"/>
  </cols>
  <sheetData>
    <row r="1" spans="1:13" ht="35.25" customHeight="1">
      <c r="A1" s="204" t="s">
        <v>301</v>
      </c>
      <c r="B1" s="204"/>
      <c r="C1" s="76"/>
    </row>
    <row r="2" spans="1:13" ht="31.5" customHeight="1">
      <c r="A2" s="228" t="s">
        <v>2</v>
      </c>
      <c r="B2" s="231" t="s">
        <v>212</v>
      </c>
      <c r="C2" s="232" t="s">
        <v>189</v>
      </c>
      <c r="D2" s="233"/>
      <c r="E2" s="233"/>
      <c r="F2" s="233"/>
      <c r="G2" s="233"/>
      <c r="H2" s="233"/>
      <c r="I2" s="233"/>
      <c r="J2" s="233"/>
      <c r="K2" s="233"/>
      <c r="L2" s="233"/>
      <c r="M2" s="234"/>
    </row>
    <row r="3" spans="1:13" ht="29.25" customHeight="1">
      <c r="A3" s="229"/>
      <c r="B3" s="231"/>
      <c r="C3" s="235" t="s">
        <v>213</v>
      </c>
      <c r="D3" s="236"/>
      <c r="E3" s="236"/>
      <c r="F3" s="236"/>
      <c r="G3" s="228" t="s">
        <v>214</v>
      </c>
      <c r="H3" s="237" t="s">
        <v>215</v>
      </c>
      <c r="I3" s="238"/>
      <c r="J3" s="238"/>
      <c r="K3" s="238"/>
      <c r="L3" s="238"/>
      <c r="M3" s="239"/>
    </row>
    <row r="4" spans="1:13" ht="33.75" customHeight="1">
      <c r="A4" s="230"/>
      <c r="B4" s="231"/>
      <c r="C4" s="77" t="s">
        <v>216</v>
      </c>
      <c r="D4" s="68" t="s">
        <v>217</v>
      </c>
      <c r="E4" s="69" t="s">
        <v>167</v>
      </c>
      <c r="F4" s="69" t="s">
        <v>218</v>
      </c>
      <c r="G4" s="230"/>
      <c r="H4" s="83" t="s">
        <v>219</v>
      </c>
      <c r="I4" s="83" t="s">
        <v>220</v>
      </c>
      <c r="J4" s="80" t="s">
        <v>221</v>
      </c>
      <c r="K4" s="80" t="s">
        <v>222</v>
      </c>
      <c r="L4" s="83" t="s">
        <v>223</v>
      </c>
      <c r="M4" s="83" t="s">
        <v>224</v>
      </c>
    </row>
    <row r="5" spans="1:13" ht="25.5" customHeight="1">
      <c r="A5" s="81">
        <v>1</v>
      </c>
      <c r="B5" s="71" t="s">
        <v>185</v>
      </c>
      <c r="C5" s="71">
        <v>42</v>
      </c>
      <c r="D5" s="72"/>
      <c r="E5" s="72"/>
      <c r="F5" s="72"/>
      <c r="G5" s="74">
        <f>SUM(C5:F5)</f>
        <v>42</v>
      </c>
      <c r="H5" s="222"/>
      <c r="I5" s="222"/>
      <c r="J5" s="222">
        <v>182</v>
      </c>
      <c r="K5" s="225" t="s">
        <v>225</v>
      </c>
      <c r="L5" s="225" t="s">
        <v>226</v>
      </c>
      <c r="M5" s="225" t="s">
        <v>227</v>
      </c>
    </row>
    <row r="6" spans="1:13" ht="23.25" customHeight="1">
      <c r="A6" s="78">
        <v>2</v>
      </c>
      <c r="B6" s="73" t="s">
        <v>186</v>
      </c>
      <c r="C6" s="73">
        <v>42</v>
      </c>
      <c r="D6" s="80"/>
      <c r="E6" s="80"/>
      <c r="F6" s="80"/>
      <c r="G6" s="74">
        <f t="shared" ref="G6:G40" si="0">SUM(C6:F6)</f>
        <v>42</v>
      </c>
      <c r="H6" s="223"/>
      <c r="I6" s="223"/>
      <c r="J6" s="223"/>
      <c r="K6" s="226"/>
      <c r="L6" s="226"/>
      <c r="M6" s="226"/>
    </row>
    <row r="7" spans="1:13" ht="21.75" customHeight="1">
      <c r="A7" s="81">
        <v>3</v>
      </c>
      <c r="B7" s="73" t="s">
        <v>228</v>
      </c>
      <c r="C7" s="73">
        <v>42</v>
      </c>
      <c r="D7" s="80"/>
      <c r="E7" s="80"/>
      <c r="F7" s="80"/>
      <c r="G7" s="74">
        <f t="shared" si="0"/>
        <v>42</v>
      </c>
      <c r="H7" s="223"/>
      <c r="I7" s="223"/>
      <c r="J7" s="223"/>
      <c r="K7" s="226"/>
      <c r="L7" s="226"/>
      <c r="M7" s="226"/>
    </row>
    <row r="8" spans="1:13" ht="21" customHeight="1">
      <c r="A8" s="78">
        <v>4</v>
      </c>
      <c r="B8" s="70" t="s">
        <v>187</v>
      </c>
      <c r="C8" s="70">
        <v>14</v>
      </c>
      <c r="D8" s="80"/>
      <c r="E8" s="80"/>
      <c r="F8" s="80"/>
      <c r="G8" s="74">
        <f t="shared" si="0"/>
        <v>14</v>
      </c>
      <c r="H8" s="223"/>
      <c r="I8" s="223"/>
      <c r="J8" s="223"/>
      <c r="K8" s="226"/>
      <c r="L8" s="226"/>
      <c r="M8" s="226"/>
    </row>
    <row r="9" spans="1:13" ht="25.5" customHeight="1">
      <c r="A9" s="81">
        <v>5</v>
      </c>
      <c r="B9" s="82" t="s">
        <v>188</v>
      </c>
      <c r="C9" s="82">
        <v>42</v>
      </c>
      <c r="D9" s="72"/>
      <c r="E9" s="72"/>
      <c r="F9" s="72"/>
      <c r="G9" s="74">
        <f t="shared" si="0"/>
        <v>42</v>
      </c>
      <c r="H9" s="224"/>
      <c r="I9" s="224"/>
      <c r="J9" s="224"/>
      <c r="K9" s="227"/>
      <c r="L9" s="227"/>
      <c r="M9" s="227"/>
    </row>
    <row r="10" spans="1:13" ht="21">
      <c r="A10" s="221">
        <v>6</v>
      </c>
      <c r="B10" s="220" t="s">
        <v>229</v>
      </c>
      <c r="C10" s="220">
        <v>3308.56</v>
      </c>
      <c r="D10" s="220"/>
      <c r="E10" s="220"/>
      <c r="F10" s="220"/>
      <c r="G10" s="220">
        <v>3308.56</v>
      </c>
      <c r="H10" s="91"/>
      <c r="I10" s="91"/>
      <c r="J10" s="92">
        <v>178</v>
      </c>
      <c r="K10" s="93" t="s">
        <v>230</v>
      </c>
      <c r="L10" s="93" t="s">
        <v>226</v>
      </c>
      <c r="M10" s="93" t="s">
        <v>227</v>
      </c>
    </row>
    <row r="11" spans="1:13" ht="21">
      <c r="A11" s="221"/>
      <c r="B11" s="220"/>
      <c r="C11" s="220"/>
      <c r="D11" s="220"/>
      <c r="E11" s="220"/>
      <c r="F11" s="220"/>
      <c r="G11" s="220"/>
      <c r="H11" s="91"/>
      <c r="I11" s="92">
        <v>47</v>
      </c>
      <c r="J11" s="92"/>
      <c r="K11" s="93" t="s">
        <v>231</v>
      </c>
      <c r="L11" s="93" t="s">
        <v>232</v>
      </c>
      <c r="M11" s="93" t="s">
        <v>233</v>
      </c>
    </row>
    <row r="12" spans="1:13" ht="21">
      <c r="A12" s="221"/>
      <c r="B12" s="220"/>
      <c r="C12" s="220"/>
      <c r="D12" s="220"/>
      <c r="E12" s="220"/>
      <c r="F12" s="220"/>
      <c r="G12" s="220"/>
      <c r="H12" s="91"/>
      <c r="I12" s="92">
        <v>2525</v>
      </c>
      <c r="J12" s="92"/>
      <c r="K12" s="93" t="s">
        <v>234</v>
      </c>
      <c r="L12" s="94" t="s">
        <v>235</v>
      </c>
      <c r="M12" s="93" t="s">
        <v>236</v>
      </c>
    </row>
    <row r="13" spans="1:13" ht="21">
      <c r="A13" s="221"/>
      <c r="B13" s="220"/>
      <c r="C13" s="220"/>
      <c r="D13" s="220"/>
      <c r="E13" s="220"/>
      <c r="F13" s="220"/>
      <c r="G13" s="220"/>
      <c r="H13" s="91"/>
      <c r="I13" s="92">
        <v>90</v>
      </c>
      <c r="J13" s="91"/>
      <c r="K13" s="95" t="s">
        <v>237</v>
      </c>
      <c r="L13" s="96" t="s">
        <v>238</v>
      </c>
      <c r="M13" s="93" t="s">
        <v>239</v>
      </c>
    </row>
    <row r="14" spans="1:13" ht="21">
      <c r="A14" s="221"/>
      <c r="B14" s="220"/>
      <c r="C14" s="220"/>
      <c r="D14" s="220"/>
      <c r="E14" s="220"/>
      <c r="F14" s="220"/>
      <c r="G14" s="220"/>
      <c r="H14" s="91"/>
      <c r="I14" s="92">
        <v>12.19</v>
      </c>
      <c r="J14" s="91"/>
      <c r="K14" s="95" t="s">
        <v>240</v>
      </c>
      <c r="L14" s="96" t="s">
        <v>241</v>
      </c>
      <c r="M14" s="93" t="s">
        <v>242</v>
      </c>
    </row>
    <row r="15" spans="1:13" ht="21">
      <c r="A15" s="221"/>
      <c r="B15" s="220"/>
      <c r="C15" s="220"/>
      <c r="D15" s="220"/>
      <c r="E15" s="220"/>
      <c r="F15" s="220"/>
      <c r="G15" s="220"/>
      <c r="H15" s="91"/>
      <c r="I15" s="92">
        <v>44.46</v>
      </c>
      <c r="J15" s="91"/>
      <c r="K15" s="95" t="s">
        <v>243</v>
      </c>
      <c r="L15" s="96" t="s">
        <v>244</v>
      </c>
      <c r="M15" s="93" t="s">
        <v>245</v>
      </c>
    </row>
    <row r="16" spans="1:13" ht="21">
      <c r="A16" s="221"/>
      <c r="B16" s="220"/>
      <c r="C16" s="220"/>
      <c r="D16" s="220"/>
      <c r="E16" s="220"/>
      <c r="F16" s="220"/>
      <c r="G16" s="220"/>
      <c r="H16" s="91"/>
      <c r="I16" s="92">
        <v>73.47</v>
      </c>
      <c r="J16" s="91"/>
      <c r="K16" s="95" t="s">
        <v>246</v>
      </c>
      <c r="L16" s="96" t="s">
        <v>247</v>
      </c>
      <c r="M16" s="93" t="s">
        <v>248</v>
      </c>
    </row>
    <row r="17" spans="1:13" ht="21">
      <c r="A17" s="221"/>
      <c r="B17" s="220"/>
      <c r="C17" s="220"/>
      <c r="D17" s="220"/>
      <c r="E17" s="220"/>
      <c r="F17" s="220"/>
      <c r="G17" s="220"/>
      <c r="H17" s="91"/>
      <c r="I17" s="92">
        <v>81.44</v>
      </c>
      <c r="J17" s="91"/>
      <c r="K17" s="95" t="s">
        <v>249</v>
      </c>
      <c r="L17" s="96" t="s">
        <v>250</v>
      </c>
      <c r="M17" s="93" t="s">
        <v>251</v>
      </c>
    </row>
    <row r="18" spans="1:13" ht="21">
      <c r="A18" s="221"/>
      <c r="B18" s="220"/>
      <c r="C18" s="220"/>
      <c r="D18" s="220"/>
      <c r="E18" s="220"/>
      <c r="F18" s="220"/>
      <c r="G18" s="220"/>
      <c r="H18" s="91"/>
      <c r="I18" s="92">
        <v>85</v>
      </c>
      <c r="J18" s="91"/>
      <c r="K18" s="95" t="s">
        <v>252</v>
      </c>
      <c r="L18" s="93" t="s">
        <v>253</v>
      </c>
      <c r="M18" s="95" t="s">
        <v>254</v>
      </c>
    </row>
    <row r="19" spans="1:13" ht="21">
      <c r="A19" s="221"/>
      <c r="B19" s="220"/>
      <c r="C19" s="220"/>
      <c r="D19" s="220"/>
      <c r="E19" s="220"/>
      <c r="F19" s="220"/>
      <c r="G19" s="220"/>
      <c r="H19" s="91"/>
      <c r="I19" s="92">
        <v>15</v>
      </c>
      <c r="J19" s="91"/>
      <c r="K19" s="93" t="s">
        <v>255</v>
      </c>
      <c r="L19" s="93" t="s">
        <v>256</v>
      </c>
      <c r="M19" s="93" t="s">
        <v>257</v>
      </c>
    </row>
    <row r="20" spans="1:13" ht="21">
      <c r="A20" s="221"/>
      <c r="B20" s="220"/>
      <c r="C20" s="220"/>
      <c r="D20" s="220"/>
      <c r="E20" s="220"/>
      <c r="F20" s="220"/>
      <c r="G20" s="220"/>
      <c r="H20" s="91"/>
      <c r="I20" s="92">
        <v>82</v>
      </c>
      <c r="J20" s="91"/>
      <c r="K20" s="93" t="s">
        <v>258</v>
      </c>
      <c r="L20" s="97" t="s">
        <v>259</v>
      </c>
      <c r="M20" s="93" t="s">
        <v>260</v>
      </c>
    </row>
    <row r="21" spans="1:13" ht="21">
      <c r="A21" s="221"/>
      <c r="B21" s="220"/>
      <c r="C21" s="220"/>
      <c r="D21" s="220"/>
      <c r="E21" s="220"/>
      <c r="F21" s="220"/>
      <c r="G21" s="220"/>
      <c r="H21" s="91"/>
      <c r="I21" s="92">
        <v>43</v>
      </c>
      <c r="J21" s="91"/>
      <c r="K21" s="93" t="s">
        <v>261</v>
      </c>
      <c r="L21" s="97" t="s">
        <v>262</v>
      </c>
      <c r="M21" s="93" t="s">
        <v>263</v>
      </c>
    </row>
    <row r="22" spans="1:13" ht="21">
      <c r="A22" s="221"/>
      <c r="B22" s="220"/>
      <c r="C22" s="220"/>
      <c r="D22" s="220"/>
      <c r="E22" s="220"/>
      <c r="F22" s="220"/>
      <c r="G22" s="220"/>
      <c r="H22" s="91"/>
      <c r="I22" s="92">
        <v>32</v>
      </c>
      <c r="J22" s="91"/>
      <c r="K22" s="93" t="s">
        <v>264</v>
      </c>
      <c r="L22" s="93" t="s">
        <v>265</v>
      </c>
      <c r="M22" s="93" t="s">
        <v>266</v>
      </c>
    </row>
    <row r="23" spans="1:13" ht="21">
      <c r="A23" s="212">
        <v>7</v>
      </c>
      <c r="B23" s="211" t="s">
        <v>229</v>
      </c>
      <c r="C23" s="211">
        <v>1128.04</v>
      </c>
      <c r="D23" s="98"/>
      <c r="E23" s="98"/>
      <c r="F23" s="98"/>
      <c r="G23" s="211">
        <v>1128.04</v>
      </c>
      <c r="H23" s="91"/>
      <c r="I23" s="92">
        <v>37.700000000000003</v>
      </c>
      <c r="J23" s="91"/>
      <c r="K23" s="93" t="s">
        <v>267</v>
      </c>
      <c r="L23" s="97" t="s">
        <v>268</v>
      </c>
      <c r="M23" s="93" t="s">
        <v>269</v>
      </c>
    </row>
    <row r="24" spans="1:13" ht="21">
      <c r="A24" s="212"/>
      <c r="B24" s="211"/>
      <c r="C24" s="211"/>
      <c r="D24" s="98"/>
      <c r="E24" s="98"/>
      <c r="F24" s="98"/>
      <c r="G24" s="211"/>
      <c r="H24" s="91"/>
      <c r="I24" s="92">
        <v>20</v>
      </c>
      <c r="J24" s="91"/>
      <c r="K24" s="93" t="s">
        <v>270</v>
      </c>
      <c r="L24" s="97" t="s">
        <v>271</v>
      </c>
      <c r="M24" s="93" t="s">
        <v>272</v>
      </c>
    </row>
    <row r="25" spans="1:13" ht="21">
      <c r="A25" s="212"/>
      <c r="B25" s="211"/>
      <c r="C25" s="211"/>
      <c r="D25" s="98"/>
      <c r="E25" s="98"/>
      <c r="F25" s="98"/>
      <c r="G25" s="211"/>
      <c r="H25" s="91"/>
      <c r="I25" s="92">
        <v>65.81</v>
      </c>
      <c r="J25" s="91"/>
      <c r="K25" s="93" t="s">
        <v>273</v>
      </c>
      <c r="L25" s="97" t="s">
        <v>274</v>
      </c>
      <c r="M25" s="93" t="s">
        <v>275</v>
      </c>
    </row>
    <row r="26" spans="1:13" ht="21">
      <c r="A26" s="212"/>
      <c r="B26" s="211"/>
      <c r="C26" s="211"/>
      <c r="D26" s="98"/>
      <c r="E26" s="98"/>
      <c r="F26" s="98"/>
      <c r="G26" s="211"/>
      <c r="H26" s="91"/>
      <c r="I26" s="92">
        <v>41</v>
      </c>
      <c r="J26" s="91"/>
      <c r="K26" s="93" t="s">
        <v>276</v>
      </c>
      <c r="L26" s="97" t="s">
        <v>277</v>
      </c>
      <c r="M26" s="93" t="s">
        <v>278</v>
      </c>
    </row>
    <row r="27" spans="1:13" ht="21">
      <c r="A27" s="206"/>
      <c r="B27" s="208"/>
      <c r="C27" s="208"/>
      <c r="D27" s="99"/>
      <c r="E27" s="99"/>
      <c r="F27" s="99"/>
      <c r="G27" s="208"/>
      <c r="H27" s="91"/>
      <c r="I27" s="92">
        <v>963.53</v>
      </c>
      <c r="J27" s="91"/>
      <c r="K27" s="93" t="s">
        <v>279</v>
      </c>
      <c r="L27" s="97" t="s">
        <v>280</v>
      </c>
      <c r="M27" s="93" t="s">
        <v>281</v>
      </c>
    </row>
    <row r="28" spans="1:13" ht="21">
      <c r="A28" s="205">
        <v>8</v>
      </c>
      <c r="B28" s="207" t="s">
        <v>229</v>
      </c>
      <c r="C28" s="207"/>
      <c r="D28" s="207"/>
      <c r="E28" s="214">
        <v>800</v>
      </c>
      <c r="F28" s="207"/>
      <c r="G28" s="207">
        <v>800</v>
      </c>
      <c r="H28" s="91"/>
      <c r="I28" s="92">
        <v>34.67</v>
      </c>
      <c r="J28" s="91"/>
      <c r="K28" s="93" t="s">
        <v>261</v>
      </c>
      <c r="L28" s="97" t="s">
        <v>262</v>
      </c>
      <c r="M28" s="93" t="s">
        <v>263</v>
      </c>
    </row>
    <row r="29" spans="1:13" ht="21">
      <c r="A29" s="212"/>
      <c r="B29" s="211"/>
      <c r="C29" s="211"/>
      <c r="D29" s="211"/>
      <c r="E29" s="215"/>
      <c r="F29" s="211"/>
      <c r="G29" s="211"/>
      <c r="H29" s="91"/>
      <c r="I29" s="92">
        <v>15.3</v>
      </c>
      <c r="J29" s="91"/>
      <c r="K29" s="93" t="s">
        <v>282</v>
      </c>
      <c r="L29" s="94" t="s">
        <v>283</v>
      </c>
      <c r="M29" s="93" t="s">
        <v>284</v>
      </c>
    </row>
    <row r="30" spans="1:13" ht="21">
      <c r="A30" s="212"/>
      <c r="B30" s="211"/>
      <c r="C30" s="211"/>
      <c r="D30" s="211"/>
      <c r="E30" s="215"/>
      <c r="F30" s="211"/>
      <c r="G30" s="211"/>
      <c r="H30" s="91"/>
      <c r="I30" s="92"/>
      <c r="J30" s="92">
        <v>50</v>
      </c>
      <c r="K30" s="93" t="s">
        <v>285</v>
      </c>
      <c r="L30" s="94" t="s">
        <v>286</v>
      </c>
      <c r="M30" s="93" t="s">
        <v>287</v>
      </c>
    </row>
    <row r="31" spans="1:13" ht="21">
      <c r="A31" s="206"/>
      <c r="B31" s="208"/>
      <c r="C31" s="208"/>
      <c r="D31" s="208"/>
      <c r="E31" s="216"/>
      <c r="F31" s="208"/>
      <c r="G31" s="208"/>
      <c r="H31" s="91"/>
      <c r="I31" s="92">
        <v>700.03</v>
      </c>
      <c r="J31" s="91"/>
      <c r="K31" s="93" t="s">
        <v>234</v>
      </c>
      <c r="L31" s="94" t="s">
        <v>235</v>
      </c>
      <c r="M31" s="93" t="s">
        <v>236</v>
      </c>
    </row>
    <row r="32" spans="1:13" ht="21">
      <c r="A32" s="205">
        <v>9</v>
      </c>
      <c r="B32" s="207" t="s">
        <v>229</v>
      </c>
      <c r="C32" s="207"/>
      <c r="D32" s="209"/>
      <c r="E32" s="214"/>
      <c r="F32" s="214">
        <v>400</v>
      </c>
      <c r="G32" s="217">
        <v>400</v>
      </c>
      <c r="H32" s="91"/>
      <c r="I32" s="92">
        <v>32.47</v>
      </c>
      <c r="J32" s="91"/>
      <c r="K32" s="93" t="s">
        <v>279</v>
      </c>
      <c r="L32" s="97" t="s">
        <v>280</v>
      </c>
      <c r="M32" s="93" t="s">
        <v>281</v>
      </c>
    </row>
    <row r="33" spans="1:13" ht="21">
      <c r="A33" s="212"/>
      <c r="B33" s="211"/>
      <c r="C33" s="211"/>
      <c r="D33" s="213"/>
      <c r="E33" s="215"/>
      <c r="F33" s="215"/>
      <c r="G33" s="218"/>
      <c r="H33" s="91"/>
      <c r="I33" s="92">
        <v>122.33</v>
      </c>
      <c r="J33" s="91"/>
      <c r="K33" s="93" t="s">
        <v>261</v>
      </c>
      <c r="L33" s="97" t="s">
        <v>262</v>
      </c>
      <c r="M33" s="93" t="s">
        <v>263</v>
      </c>
    </row>
    <row r="34" spans="1:13" ht="21">
      <c r="A34" s="212"/>
      <c r="B34" s="211"/>
      <c r="C34" s="211"/>
      <c r="D34" s="213"/>
      <c r="E34" s="215"/>
      <c r="F34" s="215"/>
      <c r="G34" s="218"/>
      <c r="H34" s="92">
        <v>143</v>
      </c>
      <c r="I34" s="92"/>
      <c r="J34" s="91"/>
      <c r="K34" s="93" t="s">
        <v>288</v>
      </c>
      <c r="L34" s="94" t="s">
        <v>289</v>
      </c>
      <c r="M34" s="93" t="s">
        <v>290</v>
      </c>
    </row>
    <row r="35" spans="1:13" ht="21">
      <c r="A35" s="212"/>
      <c r="B35" s="211"/>
      <c r="C35" s="211"/>
      <c r="D35" s="213"/>
      <c r="E35" s="215"/>
      <c r="F35" s="215"/>
      <c r="G35" s="218"/>
      <c r="H35" s="92">
        <v>17.2</v>
      </c>
      <c r="I35" s="92"/>
      <c r="J35" s="91"/>
      <c r="K35" s="93" t="s">
        <v>288</v>
      </c>
      <c r="L35" s="94" t="s">
        <v>289</v>
      </c>
      <c r="M35" s="93" t="s">
        <v>291</v>
      </c>
    </row>
    <row r="36" spans="1:13" ht="21">
      <c r="A36" s="212"/>
      <c r="B36" s="211"/>
      <c r="C36" s="211"/>
      <c r="D36" s="213"/>
      <c r="E36" s="215"/>
      <c r="F36" s="215"/>
      <c r="G36" s="218"/>
      <c r="H36" s="92">
        <v>43</v>
      </c>
      <c r="I36" s="92"/>
      <c r="J36" s="91"/>
      <c r="K36" s="93" t="s">
        <v>292</v>
      </c>
      <c r="L36" s="94" t="s">
        <v>293</v>
      </c>
      <c r="M36" s="93" t="s">
        <v>294</v>
      </c>
    </row>
    <row r="37" spans="1:13" ht="21">
      <c r="A37" s="206"/>
      <c r="B37" s="208"/>
      <c r="C37" s="208"/>
      <c r="D37" s="210"/>
      <c r="E37" s="216"/>
      <c r="F37" s="216"/>
      <c r="G37" s="219"/>
      <c r="H37" s="92">
        <v>42</v>
      </c>
      <c r="I37" s="92"/>
      <c r="J37" s="91"/>
      <c r="K37" s="93" t="s">
        <v>288</v>
      </c>
      <c r="L37" s="94" t="s">
        <v>289</v>
      </c>
      <c r="M37" s="93" t="s">
        <v>290</v>
      </c>
    </row>
    <row r="38" spans="1:13" ht="21">
      <c r="A38" s="205">
        <v>10</v>
      </c>
      <c r="B38" s="207" t="s">
        <v>295</v>
      </c>
      <c r="C38" s="207"/>
      <c r="D38" s="209">
        <v>1400</v>
      </c>
      <c r="E38" s="209"/>
      <c r="F38" s="209"/>
      <c r="G38" s="198">
        <f t="shared" si="0"/>
        <v>1400</v>
      </c>
      <c r="H38" s="92">
        <v>1389</v>
      </c>
      <c r="I38" s="92"/>
      <c r="J38" s="91"/>
      <c r="K38" s="93" t="s">
        <v>296</v>
      </c>
      <c r="L38" s="94" t="s">
        <v>297</v>
      </c>
      <c r="M38" s="93" t="s">
        <v>298</v>
      </c>
    </row>
    <row r="39" spans="1:13" ht="21">
      <c r="A39" s="206"/>
      <c r="B39" s="208"/>
      <c r="C39" s="208"/>
      <c r="D39" s="210"/>
      <c r="E39" s="210"/>
      <c r="F39" s="210"/>
      <c r="G39" s="199"/>
      <c r="H39" s="91"/>
      <c r="I39" s="92">
        <v>11</v>
      </c>
      <c r="J39" s="91"/>
      <c r="K39" s="93" t="s">
        <v>282</v>
      </c>
      <c r="L39" s="94" t="s">
        <v>283</v>
      </c>
      <c r="M39" s="93" t="s">
        <v>284</v>
      </c>
    </row>
    <row r="40" spans="1:13" ht="18" customHeight="1">
      <c r="A40" s="79"/>
      <c r="B40" s="70" t="s">
        <v>299</v>
      </c>
      <c r="C40" s="70">
        <f>SUM(C5:C38)</f>
        <v>4618.6000000000004</v>
      </c>
      <c r="D40" s="80">
        <v>1400</v>
      </c>
      <c r="E40" s="69">
        <v>800</v>
      </c>
      <c r="F40" s="69">
        <v>400</v>
      </c>
      <c r="G40" s="100">
        <f t="shared" si="0"/>
        <v>7218.6</v>
      </c>
      <c r="H40" s="92">
        <f>SUM(H34:H39)</f>
        <v>1634.2</v>
      </c>
      <c r="I40" s="92">
        <f>SUM(I11:I39)</f>
        <v>5174.3999999999996</v>
      </c>
      <c r="J40" s="92">
        <f>SUM(J5:J38)</f>
        <v>410</v>
      </c>
      <c r="K40" s="91"/>
      <c r="L40" s="91"/>
      <c r="M40" s="101"/>
    </row>
    <row r="41" spans="1:13" ht="19.5" customHeight="1">
      <c r="A41" s="200" t="s">
        <v>300</v>
      </c>
      <c r="B41" s="200"/>
      <c r="C41" s="83">
        <v>4618.6000000000004</v>
      </c>
      <c r="D41" s="80">
        <v>1400</v>
      </c>
      <c r="E41" s="80">
        <v>800</v>
      </c>
      <c r="F41" s="80">
        <v>400</v>
      </c>
      <c r="G41" s="102">
        <v>7218.6</v>
      </c>
      <c r="H41" s="201">
        <v>7218.6</v>
      </c>
      <c r="I41" s="202"/>
      <c r="J41" s="203"/>
      <c r="K41" s="91"/>
      <c r="L41" s="91"/>
      <c r="M41" s="101"/>
    </row>
  </sheetData>
  <mergeCells count="47">
    <mergeCell ref="J5:J9"/>
    <mergeCell ref="K5:K9"/>
    <mergeCell ref="L5:L9"/>
    <mergeCell ref="M5:M9"/>
    <mergeCell ref="A2:A4"/>
    <mergeCell ref="B2:B4"/>
    <mergeCell ref="C2:M2"/>
    <mergeCell ref="C3:F3"/>
    <mergeCell ref="G3:G4"/>
    <mergeCell ref="H3:M3"/>
    <mergeCell ref="D10:D22"/>
    <mergeCell ref="E10:E22"/>
    <mergeCell ref="F10:F22"/>
    <mergeCell ref="H5:H9"/>
    <mergeCell ref="I5:I9"/>
    <mergeCell ref="E32:E37"/>
    <mergeCell ref="F32:F37"/>
    <mergeCell ref="G32:G37"/>
    <mergeCell ref="G10:G22"/>
    <mergeCell ref="A23:A27"/>
    <mergeCell ref="B23:B27"/>
    <mergeCell ref="C23:C27"/>
    <mergeCell ref="G23:G27"/>
    <mergeCell ref="A28:A31"/>
    <mergeCell ref="B28:B31"/>
    <mergeCell ref="C28:C31"/>
    <mergeCell ref="D28:D31"/>
    <mergeCell ref="E28:E31"/>
    <mergeCell ref="A10:A22"/>
    <mergeCell ref="B10:B22"/>
    <mergeCell ref="C10:C22"/>
    <mergeCell ref="G38:G39"/>
    <mergeCell ref="A41:B41"/>
    <mergeCell ref="H41:J41"/>
    <mergeCell ref="A1:B1"/>
    <mergeCell ref="A38:A39"/>
    <mergeCell ref="B38:B39"/>
    <mergeCell ref="C38:C39"/>
    <mergeCell ref="D38:D39"/>
    <mergeCell ref="E38:E39"/>
    <mergeCell ref="F38:F39"/>
    <mergeCell ref="F28:F31"/>
    <mergeCell ref="G28:G31"/>
    <mergeCell ref="A32:A37"/>
    <mergeCell ref="B32:B37"/>
    <mergeCell ref="C32:C37"/>
    <mergeCell ref="D32:D37"/>
  </mergeCells>
  <phoneticPr fontId="75" type="noConversion"/>
  <printOptions horizontalCentered="1"/>
  <pageMargins left="0.11811023622047245" right="0.11811023622047245" top="0.55118110236220474" bottom="0.35433070866141736" header="0.31496062992125984" footer="0.11811023622047245"/>
  <pageSetup paperSize="9" orientation="landscape" r:id="rId1"/>
</worksheet>
</file>

<file path=xl/worksheets/sheet3.xml><?xml version="1.0" encoding="utf-8"?>
<worksheet xmlns="http://schemas.openxmlformats.org/spreadsheetml/2006/main" xmlns:r="http://schemas.openxmlformats.org/officeDocument/2006/relationships">
  <dimension ref="A1:H8"/>
  <sheetViews>
    <sheetView workbookViewId="0">
      <selection activeCell="C8" sqref="C8"/>
    </sheetView>
  </sheetViews>
  <sheetFormatPr defaultColWidth="9" defaultRowHeight="13.5"/>
  <cols>
    <col min="1" max="1" width="14.5" customWidth="1"/>
    <col min="2" max="2" width="17.25" customWidth="1"/>
    <col min="3" max="3" width="15.75" customWidth="1"/>
    <col min="4" max="4" width="16.75" customWidth="1"/>
    <col min="5" max="5" width="13.375" customWidth="1"/>
    <col min="6" max="6" width="14.875" customWidth="1"/>
    <col min="7" max="7" width="10.5" customWidth="1"/>
    <col min="8" max="8" width="11.125" customWidth="1"/>
  </cols>
  <sheetData>
    <row r="1" spans="1:8" ht="24.75" customHeight="1">
      <c r="A1" s="248" t="s">
        <v>190</v>
      </c>
      <c r="B1" s="248"/>
      <c r="C1" s="56"/>
    </row>
    <row r="2" spans="1:8" ht="25.5">
      <c r="A2" s="249" t="s">
        <v>446</v>
      </c>
      <c r="B2" s="249"/>
      <c r="C2" s="249"/>
      <c r="D2" s="249"/>
      <c r="E2" s="249"/>
      <c r="F2" s="249"/>
      <c r="G2" s="249"/>
    </row>
    <row r="3" spans="1:8" ht="27.95" customHeight="1">
      <c r="A3" s="57"/>
      <c r="B3" s="57"/>
      <c r="C3" s="57"/>
      <c r="D3" s="57"/>
      <c r="E3" s="57"/>
      <c r="F3" s="58"/>
      <c r="G3" t="s">
        <v>171</v>
      </c>
    </row>
    <row r="4" spans="1:8" ht="38.1" customHeight="1">
      <c r="A4" s="242" t="s">
        <v>172</v>
      </c>
      <c r="B4" s="242" t="s">
        <v>173</v>
      </c>
      <c r="C4" s="59" t="s">
        <v>180</v>
      </c>
      <c r="D4" s="251" t="s">
        <v>174</v>
      </c>
      <c r="E4" s="251"/>
      <c r="F4" s="252" t="s">
        <v>161</v>
      </c>
      <c r="G4" s="253"/>
      <c r="H4" s="254"/>
    </row>
    <row r="5" spans="1:8" ht="26.1" customHeight="1">
      <c r="A5" s="250"/>
      <c r="B5" s="250"/>
      <c r="C5" s="250" t="s">
        <v>181</v>
      </c>
      <c r="D5" s="242" t="s">
        <v>175</v>
      </c>
      <c r="E5" s="242" t="s">
        <v>182</v>
      </c>
      <c r="F5" s="244" t="s">
        <v>175</v>
      </c>
      <c r="G5" s="246" t="s">
        <v>176</v>
      </c>
      <c r="H5" s="240" t="s">
        <v>177</v>
      </c>
    </row>
    <row r="6" spans="1:8" ht="33.950000000000003" customHeight="1">
      <c r="A6" s="250"/>
      <c r="B6" s="250"/>
      <c r="C6" s="243"/>
      <c r="D6" s="250"/>
      <c r="E6" s="243"/>
      <c r="F6" s="245"/>
      <c r="G6" s="247"/>
      <c r="H6" s="241"/>
    </row>
    <row r="7" spans="1:8" ht="35.1" customHeight="1">
      <c r="A7" s="60" t="s">
        <v>178</v>
      </c>
      <c r="B7" s="60" t="s">
        <v>179</v>
      </c>
      <c r="C7" s="60" t="s">
        <v>179</v>
      </c>
      <c r="D7" s="60" t="s">
        <v>179</v>
      </c>
      <c r="E7" s="59" t="s">
        <v>179</v>
      </c>
      <c r="F7" s="61" t="s">
        <v>179</v>
      </c>
      <c r="G7" s="61" t="s">
        <v>179</v>
      </c>
      <c r="H7" s="61" t="s">
        <v>179</v>
      </c>
    </row>
    <row r="8" spans="1:8" ht="39" customHeight="1">
      <c r="A8" s="60">
        <v>108</v>
      </c>
      <c r="B8" s="62">
        <v>7218.6</v>
      </c>
      <c r="C8" s="62">
        <v>4618.6000000000004</v>
      </c>
      <c r="D8" s="63">
        <f>SUM(E8:E8)</f>
        <v>1400</v>
      </c>
      <c r="E8" s="63">
        <v>1400</v>
      </c>
      <c r="F8" s="64">
        <f>SUM(G8:H8)</f>
        <v>1200</v>
      </c>
      <c r="G8" s="65">
        <v>800</v>
      </c>
      <c r="H8" s="66">
        <v>400</v>
      </c>
    </row>
  </sheetData>
  <mergeCells count="12">
    <mergeCell ref="H5:H6"/>
    <mergeCell ref="E5:E6"/>
    <mergeCell ref="F5:F6"/>
    <mergeCell ref="G5:G6"/>
    <mergeCell ref="A1:B1"/>
    <mergeCell ref="A2:G2"/>
    <mergeCell ref="A4:A6"/>
    <mergeCell ref="B4:B6"/>
    <mergeCell ref="D4:E4"/>
    <mergeCell ref="F4:H4"/>
    <mergeCell ref="C5:C6"/>
    <mergeCell ref="D5:D6"/>
  </mergeCells>
  <phoneticPr fontId="2" type="noConversion"/>
  <printOptions horizontalCentered="1" verticalCentered="1"/>
  <pageMargins left="0.70866141732283472" right="0.70866141732283472" top="0.74803149606299213" bottom="0.74803149606299213"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dimension ref="A1:N121"/>
  <sheetViews>
    <sheetView tabSelected="1" workbookViewId="0"/>
  </sheetViews>
  <sheetFormatPr defaultColWidth="9" defaultRowHeight="13.5"/>
  <cols>
    <col min="1" max="1" width="9.75" style="1" customWidth="1"/>
    <col min="2" max="2" width="10.5" style="2" customWidth="1"/>
    <col min="3" max="3" width="17.625" style="3" customWidth="1"/>
    <col min="4" max="4" width="12.875" style="4" customWidth="1"/>
    <col min="5" max="5" width="10.625" style="1"/>
    <col min="6" max="6" width="9" style="1" customWidth="1"/>
    <col min="7" max="7" width="9.75" style="1" customWidth="1"/>
    <col min="8" max="8" width="16.25" style="5" customWidth="1"/>
    <col min="9" max="10" width="9.875" style="6" customWidth="1"/>
    <col min="11" max="11" width="7.625" style="1" customWidth="1"/>
    <col min="12" max="12" width="8.75" style="1" customWidth="1"/>
    <col min="13" max="16384" width="9" style="7"/>
  </cols>
  <sheetData>
    <row r="1" spans="1:14" ht="14.25">
      <c r="A1" s="8" t="s">
        <v>191</v>
      </c>
    </row>
    <row r="2" spans="1:14" ht="25.5">
      <c r="A2" s="255" t="s">
        <v>0</v>
      </c>
      <c r="B2" s="256"/>
      <c r="C2" s="257"/>
      <c r="D2" s="258"/>
      <c r="E2" s="255"/>
      <c r="F2" s="255"/>
      <c r="G2" s="255"/>
      <c r="H2" s="259"/>
      <c r="I2" s="260"/>
      <c r="J2" s="260"/>
      <c r="K2" s="255"/>
      <c r="L2" s="255"/>
      <c r="M2" s="35"/>
      <c r="N2" s="35"/>
    </row>
    <row r="3" spans="1:14" ht="25.5">
      <c r="A3" s="9"/>
      <c r="B3" s="10"/>
      <c r="C3" s="11"/>
      <c r="D3" s="12"/>
      <c r="E3" s="9"/>
      <c r="F3" s="9"/>
      <c r="G3" s="9"/>
      <c r="H3" s="13"/>
      <c r="I3" s="34"/>
      <c r="J3" s="34"/>
      <c r="K3" s="36" t="s">
        <v>1</v>
      </c>
      <c r="M3" s="35"/>
      <c r="N3" s="35"/>
    </row>
    <row r="4" spans="1:14" ht="25.5">
      <c r="A4" s="261" t="s">
        <v>2</v>
      </c>
      <c r="B4" s="261" t="s">
        <v>3</v>
      </c>
      <c r="C4" s="263" t="s">
        <v>4</v>
      </c>
      <c r="D4" s="261" t="s">
        <v>5</v>
      </c>
      <c r="E4" s="261" t="s">
        <v>6</v>
      </c>
      <c r="F4" s="261" t="s">
        <v>7</v>
      </c>
      <c r="G4" s="261"/>
      <c r="H4" s="264" t="s">
        <v>8</v>
      </c>
      <c r="I4" s="262" t="s">
        <v>9</v>
      </c>
      <c r="J4" s="262"/>
      <c r="K4" s="261" t="s">
        <v>10</v>
      </c>
      <c r="L4" s="261"/>
      <c r="M4" s="38"/>
      <c r="N4" s="39"/>
    </row>
    <row r="5" spans="1:14" ht="36">
      <c r="A5" s="261"/>
      <c r="B5" s="261"/>
      <c r="C5" s="263"/>
      <c r="D5" s="261"/>
      <c r="E5" s="261"/>
      <c r="F5" s="14" t="s">
        <v>11</v>
      </c>
      <c r="G5" s="14" t="s">
        <v>12</v>
      </c>
      <c r="H5" s="264"/>
      <c r="I5" s="37" t="s">
        <v>13</v>
      </c>
      <c r="J5" s="37" t="s">
        <v>14</v>
      </c>
      <c r="K5" s="14" t="s">
        <v>15</v>
      </c>
      <c r="L5" s="14" t="s">
        <v>16</v>
      </c>
      <c r="M5" s="38"/>
      <c r="N5" s="39"/>
    </row>
    <row r="6" spans="1:14" ht="25.5">
      <c r="A6" s="14"/>
      <c r="B6" s="14" t="s">
        <v>17</v>
      </c>
      <c r="C6" s="15"/>
      <c r="D6" s="14"/>
      <c r="E6" s="14">
        <f>E7+E109+E117</f>
        <v>7218.6</v>
      </c>
      <c r="F6" s="14"/>
      <c r="G6" s="14">
        <f>G7+G109+G117</f>
        <v>7218.6</v>
      </c>
      <c r="H6" s="16"/>
      <c r="I6" s="37"/>
      <c r="J6" s="37"/>
      <c r="K6" s="14"/>
      <c r="L6" s="14"/>
      <c r="M6" s="38"/>
      <c r="N6" s="39"/>
    </row>
    <row r="7" spans="1:14" ht="25.5">
      <c r="A7" s="14" t="s">
        <v>18</v>
      </c>
      <c r="B7" s="17" t="s">
        <v>19</v>
      </c>
      <c r="C7" s="15"/>
      <c r="D7" s="14"/>
      <c r="E7" s="14">
        <f>E8</f>
        <v>4618.6000000000004</v>
      </c>
      <c r="F7" s="14"/>
      <c r="G7" s="18">
        <v>4618.6000000000004</v>
      </c>
      <c r="H7" s="16"/>
      <c r="I7" s="37"/>
      <c r="J7" s="37"/>
      <c r="K7" s="14"/>
      <c r="L7" s="14"/>
      <c r="M7" s="38"/>
      <c r="N7" s="39"/>
    </row>
    <row r="8" spans="1:14" ht="25.5">
      <c r="A8" s="19" t="s">
        <v>20</v>
      </c>
      <c r="B8" s="20" t="s">
        <v>21</v>
      </c>
      <c r="C8" s="21"/>
      <c r="D8" s="20"/>
      <c r="E8" s="22">
        <v>4618.6000000000004</v>
      </c>
      <c r="F8" s="23"/>
      <c r="G8" s="18">
        <v>4618.6000000000004</v>
      </c>
      <c r="H8" s="24"/>
      <c r="I8" s="37"/>
      <c r="J8" s="37"/>
      <c r="K8" s="14"/>
      <c r="L8" s="14"/>
      <c r="M8" s="38"/>
      <c r="N8" s="39"/>
    </row>
    <row r="9" spans="1:14" ht="25.5">
      <c r="A9" s="19">
        <v>1</v>
      </c>
      <c r="B9" s="25" t="s">
        <v>22</v>
      </c>
      <c r="C9" s="26" t="s">
        <v>23</v>
      </c>
      <c r="D9" s="27" t="s">
        <v>24</v>
      </c>
      <c r="E9" s="28">
        <v>42</v>
      </c>
      <c r="F9" s="25" t="s">
        <v>25</v>
      </c>
      <c r="G9" s="28">
        <v>42</v>
      </c>
      <c r="H9" s="29" t="s">
        <v>26</v>
      </c>
      <c r="I9" s="40" t="s">
        <v>27</v>
      </c>
      <c r="J9" s="40">
        <v>43344</v>
      </c>
      <c r="K9" s="30" t="s">
        <v>28</v>
      </c>
      <c r="L9" s="27" t="s">
        <v>29</v>
      </c>
      <c r="M9" s="38"/>
      <c r="N9" s="39"/>
    </row>
    <row r="10" spans="1:14" ht="25.5">
      <c r="A10" s="19">
        <v>2</v>
      </c>
      <c r="B10" s="25" t="s">
        <v>22</v>
      </c>
      <c r="C10" s="26" t="s">
        <v>23</v>
      </c>
      <c r="D10" s="27" t="s">
        <v>30</v>
      </c>
      <c r="E10" s="28">
        <v>42</v>
      </c>
      <c r="F10" s="25" t="s">
        <v>25</v>
      </c>
      <c r="G10" s="28">
        <v>42</v>
      </c>
      <c r="H10" s="29" t="s">
        <v>26</v>
      </c>
      <c r="I10" s="40" t="s">
        <v>27</v>
      </c>
      <c r="J10" s="40">
        <v>43344</v>
      </c>
      <c r="K10" s="30" t="s">
        <v>28</v>
      </c>
      <c r="L10" s="27" t="s">
        <v>31</v>
      </c>
      <c r="M10" s="38"/>
      <c r="N10" s="39"/>
    </row>
    <row r="11" spans="1:14" ht="25.5">
      <c r="A11" s="19">
        <v>3</v>
      </c>
      <c r="B11" s="25" t="s">
        <v>22</v>
      </c>
      <c r="C11" s="26" t="s">
        <v>23</v>
      </c>
      <c r="D11" s="27" t="s">
        <v>32</v>
      </c>
      <c r="E11" s="28">
        <v>42</v>
      </c>
      <c r="F11" s="25" t="s">
        <v>25</v>
      </c>
      <c r="G11" s="28">
        <v>42</v>
      </c>
      <c r="H11" s="29" t="s">
        <v>26</v>
      </c>
      <c r="I11" s="40" t="s">
        <v>27</v>
      </c>
      <c r="J11" s="40">
        <v>43344</v>
      </c>
      <c r="K11" s="30" t="s">
        <v>28</v>
      </c>
      <c r="L11" s="27" t="s">
        <v>33</v>
      </c>
      <c r="M11" s="38"/>
      <c r="N11" s="39"/>
    </row>
    <row r="12" spans="1:14" ht="25.5">
      <c r="A12" s="19">
        <v>4</v>
      </c>
      <c r="B12" s="30" t="s">
        <v>22</v>
      </c>
      <c r="C12" s="26" t="s">
        <v>23</v>
      </c>
      <c r="D12" s="30" t="s">
        <v>34</v>
      </c>
      <c r="E12" s="31">
        <v>42</v>
      </c>
      <c r="F12" s="25" t="s">
        <v>25</v>
      </c>
      <c r="G12" s="32">
        <v>42</v>
      </c>
      <c r="H12" s="33" t="s">
        <v>26</v>
      </c>
      <c r="I12" s="40" t="s">
        <v>27</v>
      </c>
      <c r="J12" s="40">
        <v>43344</v>
      </c>
      <c r="K12" s="30" t="s">
        <v>28</v>
      </c>
      <c r="L12" s="27" t="s">
        <v>35</v>
      </c>
      <c r="M12" s="38"/>
      <c r="N12" s="39"/>
    </row>
    <row r="13" spans="1:14" ht="25.5">
      <c r="A13" s="19">
        <v>5</v>
      </c>
      <c r="B13" s="30" t="s">
        <v>22</v>
      </c>
      <c r="C13" s="26" t="s">
        <v>23</v>
      </c>
      <c r="D13" s="30" t="s">
        <v>36</v>
      </c>
      <c r="E13" s="31">
        <v>14</v>
      </c>
      <c r="F13" s="25" t="s">
        <v>25</v>
      </c>
      <c r="G13" s="32">
        <v>14</v>
      </c>
      <c r="H13" s="33" t="s">
        <v>26</v>
      </c>
      <c r="I13" s="40" t="s">
        <v>37</v>
      </c>
      <c r="J13" s="40">
        <v>43344</v>
      </c>
      <c r="K13" s="30" t="s">
        <v>28</v>
      </c>
      <c r="L13" s="27" t="s">
        <v>38</v>
      </c>
      <c r="M13" s="38"/>
      <c r="N13" s="39"/>
    </row>
    <row r="14" spans="1:14" ht="24">
      <c r="A14" s="19">
        <v>6</v>
      </c>
      <c r="B14" s="25" t="s">
        <v>22</v>
      </c>
      <c r="C14" s="26" t="s">
        <v>23</v>
      </c>
      <c r="D14" s="25" t="s">
        <v>39</v>
      </c>
      <c r="E14" s="28">
        <v>42</v>
      </c>
      <c r="F14" s="25" t="s">
        <v>25</v>
      </c>
      <c r="G14" s="28">
        <v>42</v>
      </c>
      <c r="H14" s="29" t="s">
        <v>26</v>
      </c>
      <c r="I14" s="40" t="s">
        <v>27</v>
      </c>
      <c r="J14" s="40">
        <v>43344</v>
      </c>
      <c r="K14" s="30" t="s">
        <v>28</v>
      </c>
      <c r="L14" s="25" t="s">
        <v>28</v>
      </c>
    </row>
    <row r="15" spans="1:14" ht="24">
      <c r="A15" s="19">
        <v>7</v>
      </c>
      <c r="B15" s="25" t="s">
        <v>22</v>
      </c>
      <c r="C15" s="26" t="s">
        <v>23</v>
      </c>
      <c r="D15" s="25" t="s">
        <v>40</v>
      </c>
      <c r="E15" s="28">
        <v>42</v>
      </c>
      <c r="F15" s="25" t="s">
        <v>25</v>
      </c>
      <c r="G15" s="28">
        <v>42</v>
      </c>
      <c r="H15" s="29" t="s">
        <v>26</v>
      </c>
      <c r="I15" s="40" t="s">
        <v>27</v>
      </c>
      <c r="J15" s="40">
        <v>43344</v>
      </c>
      <c r="K15" s="30" t="s">
        <v>28</v>
      </c>
      <c r="L15" s="25" t="s">
        <v>28</v>
      </c>
    </row>
    <row r="16" spans="1:14" ht="24">
      <c r="A16" s="19">
        <v>8</v>
      </c>
      <c r="B16" s="25" t="s">
        <v>22</v>
      </c>
      <c r="C16" s="26" t="s">
        <v>23</v>
      </c>
      <c r="D16" s="25" t="s">
        <v>41</v>
      </c>
      <c r="E16" s="28">
        <v>42</v>
      </c>
      <c r="F16" s="25" t="s">
        <v>25</v>
      </c>
      <c r="G16" s="28">
        <v>42</v>
      </c>
      <c r="H16" s="29" t="s">
        <v>26</v>
      </c>
      <c r="I16" s="40" t="s">
        <v>27</v>
      </c>
      <c r="J16" s="40">
        <v>43344</v>
      </c>
      <c r="K16" s="30" t="s">
        <v>28</v>
      </c>
      <c r="L16" s="25" t="s">
        <v>28</v>
      </c>
    </row>
    <row r="17" spans="1:12" ht="24">
      <c r="A17" s="19">
        <v>9</v>
      </c>
      <c r="B17" s="25" t="s">
        <v>22</v>
      </c>
      <c r="C17" s="26" t="s">
        <v>23</v>
      </c>
      <c r="D17" s="25" t="s">
        <v>42</v>
      </c>
      <c r="E17" s="28">
        <v>42</v>
      </c>
      <c r="F17" s="25" t="s">
        <v>25</v>
      </c>
      <c r="G17" s="28">
        <v>42</v>
      </c>
      <c r="H17" s="29" t="s">
        <v>26</v>
      </c>
      <c r="I17" s="40" t="s">
        <v>27</v>
      </c>
      <c r="J17" s="40">
        <v>43344</v>
      </c>
      <c r="K17" s="30" t="s">
        <v>28</v>
      </c>
      <c r="L17" s="25" t="s">
        <v>28</v>
      </c>
    </row>
    <row r="18" spans="1:12" ht="24">
      <c r="A18" s="19">
        <v>10</v>
      </c>
      <c r="B18" s="25" t="s">
        <v>22</v>
      </c>
      <c r="C18" s="26" t="s">
        <v>23</v>
      </c>
      <c r="D18" s="25" t="s">
        <v>43</v>
      </c>
      <c r="E18" s="28">
        <v>42</v>
      </c>
      <c r="F18" s="25" t="s">
        <v>25</v>
      </c>
      <c r="G18" s="28">
        <v>42</v>
      </c>
      <c r="H18" s="29" t="s">
        <v>26</v>
      </c>
      <c r="I18" s="40" t="s">
        <v>27</v>
      </c>
      <c r="J18" s="40">
        <v>43344</v>
      </c>
      <c r="K18" s="30" t="s">
        <v>28</v>
      </c>
      <c r="L18" s="25" t="s">
        <v>28</v>
      </c>
    </row>
    <row r="19" spans="1:12" ht="24">
      <c r="A19" s="19">
        <v>11</v>
      </c>
      <c r="B19" s="25" t="s">
        <v>22</v>
      </c>
      <c r="C19" s="26" t="s">
        <v>23</v>
      </c>
      <c r="D19" s="25" t="s">
        <v>44</v>
      </c>
      <c r="E19" s="28">
        <v>42</v>
      </c>
      <c r="F19" s="25" t="s">
        <v>25</v>
      </c>
      <c r="G19" s="28">
        <v>42</v>
      </c>
      <c r="H19" s="29" t="s">
        <v>26</v>
      </c>
      <c r="I19" s="40" t="s">
        <v>27</v>
      </c>
      <c r="J19" s="40">
        <v>43344</v>
      </c>
      <c r="K19" s="30" t="s">
        <v>28</v>
      </c>
      <c r="L19" s="25" t="s">
        <v>28</v>
      </c>
    </row>
    <row r="20" spans="1:12" ht="24">
      <c r="A20" s="19">
        <v>12</v>
      </c>
      <c r="B20" s="25" t="s">
        <v>22</v>
      </c>
      <c r="C20" s="26" t="s">
        <v>23</v>
      </c>
      <c r="D20" s="25" t="s">
        <v>45</v>
      </c>
      <c r="E20" s="28">
        <v>42</v>
      </c>
      <c r="F20" s="25" t="s">
        <v>25</v>
      </c>
      <c r="G20" s="28">
        <v>42</v>
      </c>
      <c r="H20" s="29" t="s">
        <v>26</v>
      </c>
      <c r="I20" s="40" t="s">
        <v>27</v>
      </c>
      <c r="J20" s="40">
        <v>43344</v>
      </c>
      <c r="K20" s="30" t="s">
        <v>28</v>
      </c>
      <c r="L20" s="25" t="s">
        <v>28</v>
      </c>
    </row>
    <row r="21" spans="1:12" ht="24">
      <c r="A21" s="19">
        <v>13</v>
      </c>
      <c r="B21" s="25" t="s">
        <v>22</v>
      </c>
      <c r="C21" s="26" t="s">
        <v>23</v>
      </c>
      <c r="D21" s="25" t="s">
        <v>46</v>
      </c>
      <c r="E21" s="28">
        <v>42</v>
      </c>
      <c r="F21" s="25" t="s">
        <v>25</v>
      </c>
      <c r="G21" s="28">
        <v>42</v>
      </c>
      <c r="H21" s="29" t="s">
        <v>26</v>
      </c>
      <c r="I21" s="40" t="s">
        <v>27</v>
      </c>
      <c r="J21" s="40">
        <v>43344</v>
      </c>
      <c r="K21" s="30" t="s">
        <v>28</v>
      </c>
      <c r="L21" s="25" t="s">
        <v>28</v>
      </c>
    </row>
    <row r="22" spans="1:12" ht="24">
      <c r="A22" s="19">
        <v>14</v>
      </c>
      <c r="B22" s="25" t="s">
        <v>22</v>
      </c>
      <c r="C22" s="26" t="s">
        <v>23</v>
      </c>
      <c r="D22" s="25" t="s">
        <v>47</v>
      </c>
      <c r="E22" s="28">
        <v>42</v>
      </c>
      <c r="F22" s="25" t="s">
        <v>25</v>
      </c>
      <c r="G22" s="28">
        <v>42</v>
      </c>
      <c r="H22" s="29" t="s">
        <v>26</v>
      </c>
      <c r="I22" s="40" t="s">
        <v>27</v>
      </c>
      <c r="J22" s="40">
        <v>43344</v>
      </c>
      <c r="K22" s="30" t="s">
        <v>28</v>
      </c>
      <c r="L22" s="25" t="s">
        <v>28</v>
      </c>
    </row>
    <row r="23" spans="1:12" ht="24">
      <c r="A23" s="19">
        <v>15</v>
      </c>
      <c r="B23" s="25" t="s">
        <v>22</v>
      </c>
      <c r="C23" s="26" t="s">
        <v>23</v>
      </c>
      <c r="D23" s="25" t="s">
        <v>48</v>
      </c>
      <c r="E23" s="28">
        <v>42</v>
      </c>
      <c r="F23" s="25" t="s">
        <v>25</v>
      </c>
      <c r="G23" s="28">
        <v>42</v>
      </c>
      <c r="H23" s="29" t="s">
        <v>26</v>
      </c>
      <c r="I23" s="40" t="s">
        <v>27</v>
      </c>
      <c r="J23" s="40">
        <v>43344</v>
      </c>
      <c r="K23" s="30" t="s">
        <v>28</v>
      </c>
      <c r="L23" s="25" t="s">
        <v>28</v>
      </c>
    </row>
    <row r="24" spans="1:12" ht="24">
      <c r="A24" s="19">
        <v>16</v>
      </c>
      <c r="B24" s="25" t="s">
        <v>22</v>
      </c>
      <c r="C24" s="26" t="s">
        <v>23</v>
      </c>
      <c r="D24" s="25" t="s">
        <v>49</v>
      </c>
      <c r="E24" s="28">
        <v>42</v>
      </c>
      <c r="F24" s="25" t="s">
        <v>25</v>
      </c>
      <c r="G24" s="28">
        <v>42</v>
      </c>
      <c r="H24" s="29" t="s">
        <v>26</v>
      </c>
      <c r="I24" s="40" t="s">
        <v>27</v>
      </c>
      <c r="J24" s="40">
        <v>43344</v>
      </c>
      <c r="K24" s="30" t="s">
        <v>28</v>
      </c>
      <c r="L24" s="25" t="s">
        <v>28</v>
      </c>
    </row>
    <row r="25" spans="1:12" ht="24">
      <c r="A25" s="19">
        <v>17</v>
      </c>
      <c r="B25" s="25" t="s">
        <v>22</v>
      </c>
      <c r="C25" s="26" t="s">
        <v>23</v>
      </c>
      <c r="D25" s="25" t="s">
        <v>50</v>
      </c>
      <c r="E25" s="28">
        <v>42</v>
      </c>
      <c r="F25" s="25" t="s">
        <v>25</v>
      </c>
      <c r="G25" s="28">
        <v>42</v>
      </c>
      <c r="H25" s="29" t="s">
        <v>26</v>
      </c>
      <c r="I25" s="40" t="s">
        <v>27</v>
      </c>
      <c r="J25" s="40">
        <v>43344</v>
      </c>
      <c r="K25" s="30" t="s">
        <v>28</v>
      </c>
      <c r="L25" s="25" t="s">
        <v>28</v>
      </c>
    </row>
    <row r="26" spans="1:12" ht="24">
      <c r="A26" s="19">
        <v>18</v>
      </c>
      <c r="B26" s="25" t="s">
        <v>22</v>
      </c>
      <c r="C26" s="26" t="s">
        <v>23</v>
      </c>
      <c r="D26" s="25" t="s">
        <v>51</v>
      </c>
      <c r="E26" s="28">
        <v>42</v>
      </c>
      <c r="F26" s="25" t="s">
        <v>25</v>
      </c>
      <c r="G26" s="28">
        <v>42</v>
      </c>
      <c r="H26" s="29" t="s">
        <v>26</v>
      </c>
      <c r="I26" s="40" t="s">
        <v>27</v>
      </c>
      <c r="J26" s="40">
        <v>43344</v>
      </c>
      <c r="K26" s="30" t="s">
        <v>28</v>
      </c>
      <c r="L26" s="25" t="s">
        <v>28</v>
      </c>
    </row>
    <row r="27" spans="1:12" ht="24">
      <c r="A27" s="19">
        <v>19</v>
      </c>
      <c r="B27" s="25" t="s">
        <v>22</v>
      </c>
      <c r="C27" s="26" t="s">
        <v>23</v>
      </c>
      <c r="D27" s="25" t="s">
        <v>52</v>
      </c>
      <c r="E27" s="28">
        <v>42</v>
      </c>
      <c r="F27" s="25" t="s">
        <v>25</v>
      </c>
      <c r="G27" s="28">
        <v>42</v>
      </c>
      <c r="H27" s="29" t="s">
        <v>26</v>
      </c>
      <c r="I27" s="40" t="s">
        <v>27</v>
      </c>
      <c r="J27" s="40">
        <v>43344</v>
      </c>
      <c r="K27" s="30" t="s">
        <v>28</v>
      </c>
      <c r="L27" s="25" t="s">
        <v>28</v>
      </c>
    </row>
    <row r="28" spans="1:12" ht="24">
      <c r="A28" s="19">
        <v>20</v>
      </c>
      <c r="B28" s="25" t="s">
        <v>22</v>
      </c>
      <c r="C28" s="26" t="s">
        <v>23</v>
      </c>
      <c r="D28" s="25" t="s">
        <v>53</v>
      </c>
      <c r="E28" s="28">
        <v>42</v>
      </c>
      <c r="F28" s="25" t="s">
        <v>25</v>
      </c>
      <c r="G28" s="28">
        <v>42</v>
      </c>
      <c r="H28" s="29" t="s">
        <v>26</v>
      </c>
      <c r="I28" s="40" t="s">
        <v>27</v>
      </c>
      <c r="J28" s="40">
        <v>43344</v>
      </c>
      <c r="K28" s="30" t="s">
        <v>28</v>
      </c>
      <c r="L28" s="25" t="s">
        <v>28</v>
      </c>
    </row>
    <row r="29" spans="1:12" ht="24">
      <c r="A29" s="19">
        <v>21</v>
      </c>
      <c r="B29" s="25" t="s">
        <v>22</v>
      </c>
      <c r="C29" s="26" t="s">
        <v>23</v>
      </c>
      <c r="D29" s="25" t="s">
        <v>54</v>
      </c>
      <c r="E29" s="28">
        <v>42</v>
      </c>
      <c r="F29" s="25" t="s">
        <v>25</v>
      </c>
      <c r="G29" s="28">
        <v>42</v>
      </c>
      <c r="H29" s="29" t="s">
        <v>26</v>
      </c>
      <c r="I29" s="40" t="s">
        <v>27</v>
      </c>
      <c r="J29" s="40">
        <v>43344</v>
      </c>
      <c r="K29" s="30" t="s">
        <v>28</v>
      </c>
      <c r="L29" s="25" t="s">
        <v>28</v>
      </c>
    </row>
    <row r="30" spans="1:12" ht="24">
      <c r="A30" s="19">
        <v>22</v>
      </c>
      <c r="B30" s="25" t="s">
        <v>22</v>
      </c>
      <c r="C30" s="26" t="s">
        <v>23</v>
      </c>
      <c r="D30" s="25" t="s">
        <v>55</v>
      </c>
      <c r="E30" s="28">
        <v>42</v>
      </c>
      <c r="F30" s="25" t="s">
        <v>25</v>
      </c>
      <c r="G30" s="28">
        <v>42</v>
      </c>
      <c r="H30" s="29" t="s">
        <v>26</v>
      </c>
      <c r="I30" s="40" t="s">
        <v>27</v>
      </c>
      <c r="J30" s="40">
        <v>43344</v>
      </c>
      <c r="K30" s="30" t="s">
        <v>28</v>
      </c>
      <c r="L30" s="25" t="s">
        <v>28</v>
      </c>
    </row>
    <row r="31" spans="1:12" ht="24">
      <c r="A31" s="19">
        <v>23</v>
      </c>
      <c r="B31" s="25" t="s">
        <v>22</v>
      </c>
      <c r="C31" s="26" t="s">
        <v>23</v>
      </c>
      <c r="D31" s="25" t="s">
        <v>56</v>
      </c>
      <c r="E31" s="28">
        <v>42</v>
      </c>
      <c r="F31" s="25" t="s">
        <v>25</v>
      </c>
      <c r="G31" s="28">
        <v>42</v>
      </c>
      <c r="H31" s="29" t="s">
        <v>26</v>
      </c>
      <c r="I31" s="40" t="s">
        <v>27</v>
      </c>
      <c r="J31" s="40">
        <v>43344</v>
      </c>
      <c r="K31" s="30" t="s">
        <v>28</v>
      </c>
      <c r="L31" s="25" t="s">
        <v>28</v>
      </c>
    </row>
    <row r="32" spans="1:12" ht="24">
      <c r="A32" s="19">
        <v>24</v>
      </c>
      <c r="B32" s="25" t="s">
        <v>22</v>
      </c>
      <c r="C32" s="26" t="s">
        <v>23</v>
      </c>
      <c r="D32" s="25" t="s">
        <v>57</v>
      </c>
      <c r="E32" s="28">
        <v>42</v>
      </c>
      <c r="F32" s="25" t="s">
        <v>25</v>
      </c>
      <c r="G32" s="28">
        <v>42</v>
      </c>
      <c r="H32" s="29" t="s">
        <v>26</v>
      </c>
      <c r="I32" s="40" t="s">
        <v>27</v>
      </c>
      <c r="J32" s="40">
        <v>43344</v>
      </c>
      <c r="K32" s="30" t="s">
        <v>28</v>
      </c>
      <c r="L32" s="25" t="s">
        <v>28</v>
      </c>
    </row>
    <row r="33" spans="1:12" ht="24">
      <c r="A33" s="19">
        <v>25</v>
      </c>
      <c r="B33" s="25" t="s">
        <v>22</v>
      </c>
      <c r="C33" s="26" t="s">
        <v>23</v>
      </c>
      <c r="D33" s="25" t="s">
        <v>58</v>
      </c>
      <c r="E33" s="28">
        <v>42</v>
      </c>
      <c r="F33" s="25" t="s">
        <v>25</v>
      </c>
      <c r="G33" s="28">
        <v>42</v>
      </c>
      <c r="H33" s="29" t="s">
        <v>26</v>
      </c>
      <c r="I33" s="40" t="s">
        <v>27</v>
      </c>
      <c r="J33" s="40">
        <v>43344</v>
      </c>
      <c r="K33" s="30" t="s">
        <v>28</v>
      </c>
      <c r="L33" s="25" t="s">
        <v>28</v>
      </c>
    </row>
    <row r="34" spans="1:12" ht="24">
      <c r="A34" s="19">
        <v>26</v>
      </c>
      <c r="B34" s="25" t="s">
        <v>22</v>
      </c>
      <c r="C34" s="26" t="s">
        <v>23</v>
      </c>
      <c r="D34" s="25" t="s">
        <v>59</v>
      </c>
      <c r="E34" s="28">
        <v>42</v>
      </c>
      <c r="F34" s="25" t="s">
        <v>25</v>
      </c>
      <c r="G34" s="28">
        <v>42</v>
      </c>
      <c r="H34" s="29" t="s">
        <v>26</v>
      </c>
      <c r="I34" s="40" t="s">
        <v>27</v>
      </c>
      <c r="J34" s="40">
        <v>43344</v>
      </c>
      <c r="K34" s="30" t="s">
        <v>28</v>
      </c>
      <c r="L34" s="25" t="s">
        <v>28</v>
      </c>
    </row>
    <row r="35" spans="1:12" ht="24">
      <c r="A35" s="19">
        <v>27</v>
      </c>
      <c r="B35" s="25" t="s">
        <v>22</v>
      </c>
      <c r="C35" s="26" t="s">
        <v>23</v>
      </c>
      <c r="D35" s="25" t="s">
        <v>60</v>
      </c>
      <c r="E35" s="28">
        <v>42</v>
      </c>
      <c r="F35" s="25" t="s">
        <v>25</v>
      </c>
      <c r="G35" s="28">
        <v>42</v>
      </c>
      <c r="H35" s="29" t="s">
        <v>26</v>
      </c>
      <c r="I35" s="40" t="s">
        <v>27</v>
      </c>
      <c r="J35" s="40">
        <v>43344</v>
      </c>
      <c r="K35" s="30" t="s">
        <v>28</v>
      </c>
      <c r="L35" s="25" t="s">
        <v>28</v>
      </c>
    </row>
    <row r="36" spans="1:12" ht="24">
      <c r="A36" s="19">
        <v>28</v>
      </c>
      <c r="B36" s="25" t="s">
        <v>22</v>
      </c>
      <c r="C36" s="26" t="s">
        <v>23</v>
      </c>
      <c r="D36" s="25" t="s">
        <v>61</v>
      </c>
      <c r="E36" s="28">
        <v>42</v>
      </c>
      <c r="F36" s="25" t="s">
        <v>25</v>
      </c>
      <c r="G36" s="28">
        <v>42</v>
      </c>
      <c r="H36" s="29" t="s">
        <v>26</v>
      </c>
      <c r="I36" s="40" t="s">
        <v>27</v>
      </c>
      <c r="J36" s="40">
        <v>43344</v>
      </c>
      <c r="K36" s="30" t="s">
        <v>28</v>
      </c>
      <c r="L36" s="25" t="s">
        <v>28</v>
      </c>
    </row>
    <row r="37" spans="1:12" ht="24">
      <c r="A37" s="19">
        <v>29</v>
      </c>
      <c r="B37" s="25" t="s">
        <v>22</v>
      </c>
      <c r="C37" s="26" t="s">
        <v>23</v>
      </c>
      <c r="D37" s="25" t="s">
        <v>62</v>
      </c>
      <c r="E37" s="28">
        <v>42</v>
      </c>
      <c r="F37" s="25" t="s">
        <v>25</v>
      </c>
      <c r="G37" s="28">
        <v>42</v>
      </c>
      <c r="H37" s="29" t="s">
        <v>26</v>
      </c>
      <c r="I37" s="40" t="s">
        <v>27</v>
      </c>
      <c r="J37" s="40">
        <v>43344</v>
      </c>
      <c r="K37" s="30" t="s">
        <v>28</v>
      </c>
      <c r="L37" s="25" t="s">
        <v>28</v>
      </c>
    </row>
    <row r="38" spans="1:12" ht="24">
      <c r="A38" s="19">
        <v>30</v>
      </c>
      <c r="B38" s="25" t="s">
        <v>22</v>
      </c>
      <c r="C38" s="26" t="s">
        <v>23</v>
      </c>
      <c r="D38" s="25" t="s">
        <v>63</v>
      </c>
      <c r="E38" s="28">
        <v>42</v>
      </c>
      <c r="F38" s="25" t="s">
        <v>25</v>
      </c>
      <c r="G38" s="28">
        <v>42</v>
      </c>
      <c r="H38" s="29" t="s">
        <v>26</v>
      </c>
      <c r="I38" s="40" t="s">
        <v>27</v>
      </c>
      <c r="J38" s="40">
        <v>43344</v>
      </c>
      <c r="K38" s="30" t="s">
        <v>28</v>
      </c>
      <c r="L38" s="25" t="s">
        <v>28</v>
      </c>
    </row>
    <row r="39" spans="1:12" ht="24">
      <c r="A39" s="19">
        <v>31</v>
      </c>
      <c r="B39" s="25" t="s">
        <v>22</v>
      </c>
      <c r="C39" s="26" t="s">
        <v>23</v>
      </c>
      <c r="D39" s="25" t="s">
        <v>64</v>
      </c>
      <c r="E39" s="28">
        <v>42</v>
      </c>
      <c r="F39" s="25" t="s">
        <v>25</v>
      </c>
      <c r="G39" s="28">
        <v>42</v>
      </c>
      <c r="H39" s="29" t="s">
        <v>26</v>
      </c>
      <c r="I39" s="40" t="s">
        <v>27</v>
      </c>
      <c r="J39" s="40">
        <v>43344</v>
      </c>
      <c r="K39" s="30" t="s">
        <v>28</v>
      </c>
      <c r="L39" s="25" t="s">
        <v>28</v>
      </c>
    </row>
    <row r="40" spans="1:12" ht="24">
      <c r="A40" s="19">
        <v>32</v>
      </c>
      <c r="B40" s="25" t="s">
        <v>22</v>
      </c>
      <c r="C40" s="26" t="s">
        <v>23</v>
      </c>
      <c r="D40" s="25" t="s">
        <v>65</v>
      </c>
      <c r="E40" s="28">
        <v>42</v>
      </c>
      <c r="F40" s="25" t="s">
        <v>25</v>
      </c>
      <c r="G40" s="28">
        <v>42</v>
      </c>
      <c r="H40" s="29" t="s">
        <v>26</v>
      </c>
      <c r="I40" s="40" t="s">
        <v>27</v>
      </c>
      <c r="J40" s="40">
        <v>43344</v>
      </c>
      <c r="K40" s="30" t="s">
        <v>28</v>
      </c>
      <c r="L40" s="25" t="s">
        <v>28</v>
      </c>
    </row>
    <row r="41" spans="1:12" ht="24">
      <c r="A41" s="19">
        <v>33</v>
      </c>
      <c r="B41" s="25" t="s">
        <v>22</v>
      </c>
      <c r="C41" s="26" t="s">
        <v>23</v>
      </c>
      <c r="D41" s="25" t="s">
        <v>66</v>
      </c>
      <c r="E41" s="28">
        <v>42</v>
      </c>
      <c r="F41" s="25" t="s">
        <v>25</v>
      </c>
      <c r="G41" s="28">
        <v>42</v>
      </c>
      <c r="H41" s="29" t="s">
        <v>26</v>
      </c>
      <c r="I41" s="40" t="s">
        <v>27</v>
      </c>
      <c r="J41" s="40">
        <v>43344</v>
      </c>
      <c r="K41" s="30" t="s">
        <v>28</v>
      </c>
      <c r="L41" s="25" t="s">
        <v>28</v>
      </c>
    </row>
    <row r="42" spans="1:12" ht="24">
      <c r="A42" s="19">
        <v>34</v>
      </c>
      <c r="B42" s="25" t="s">
        <v>22</v>
      </c>
      <c r="C42" s="26" t="s">
        <v>23</v>
      </c>
      <c r="D42" s="25" t="s">
        <v>67</v>
      </c>
      <c r="E42" s="28">
        <v>42</v>
      </c>
      <c r="F42" s="25" t="s">
        <v>25</v>
      </c>
      <c r="G42" s="28">
        <v>42</v>
      </c>
      <c r="H42" s="29" t="s">
        <v>26</v>
      </c>
      <c r="I42" s="40" t="s">
        <v>27</v>
      </c>
      <c r="J42" s="40">
        <v>43344</v>
      </c>
      <c r="K42" s="30" t="s">
        <v>28</v>
      </c>
      <c r="L42" s="25" t="s">
        <v>28</v>
      </c>
    </row>
    <row r="43" spans="1:12" ht="24">
      <c r="A43" s="19">
        <v>35</v>
      </c>
      <c r="B43" s="25" t="s">
        <v>22</v>
      </c>
      <c r="C43" s="26" t="s">
        <v>23</v>
      </c>
      <c r="D43" s="25" t="s">
        <v>68</v>
      </c>
      <c r="E43" s="28">
        <v>42</v>
      </c>
      <c r="F43" s="25" t="s">
        <v>25</v>
      </c>
      <c r="G43" s="28">
        <v>42</v>
      </c>
      <c r="H43" s="29" t="s">
        <v>26</v>
      </c>
      <c r="I43" s="40" t="s">
        <v>27</v>
      </c>
      <c r="J43" s="40">
        <v>43344</v>
      </c>
      <c r="K43" s="30" t="s">
        <v>28</v>
      </c>
      <c r="L43" s="25" t="s">
        <v>28</v>
      </c>
    </row>
    <row r="44" spans="1:12" ht="24">
      <c r="A44" s="19">
        <v>36</v>
      </c>
      <c r="B44" s="25" t="s">
        <v>22</v>
      </c>
      <c r="C44" s="26" t="s">
        <v>23</v>
      </c>
      <c r="D44" s="25" t="s">
        <v>69</v>
      </c>
      <c r="E44" s="28">
        <v>42</v>
      </c>
      <c r="F44" s="25" t="s">
        <v>25</v>
      </c>
      <c r="G44" s="28">
        <v>42</v>
      </c>
      <c r="H44" s="29" t="s">
        <v>26</v>
      </c>
      <c r="I44" s="40" t="s">
        <v>27</v>
      </c>
      <c r="J44" s="40">
        <v>43344</v>
      </c>
      <c r="K44" s="30" t="s">
        <v>28</v>
      </c>
      <c r="L44" s="25" t="s">
        <v>28</v>
      </c>
    </row>
    <row r="45" spans="1:12" ht="24">
      <c r="A45" s="19">
        <v>37</v>
      </c>
      <c r="B45" s="25" t="s">
        <v>22</v>
      </c>
      <c r="C45" s="26" t="s">
        <v>23</v>
      </c>
      <c r="D45" s="25" t="s">
        <v>70</v>
      </c>
      <c r="E45" s="28">
        <v>42</v>
      </c>
      <c r="F45" s="25" t="s">
        <v>25</v>
      </c>
      <c r="G45" s="28">
        <v>42</v>
      </c>
      <c r="H45" s="29" t="s">
        <v>26</v>
      </c>
      <c r="I45" s="40" t="s">
        <v>27</v>
      </c>
      <c r="J45" s="40">
        <v>43344</v>
      </c>
      <c r="K45" s="30" t="s">
        <v>28</v>
      </c>
      <c r="L45" s="25" t="s">
        <v>28</v>
      </c>
    </row>
    <row r="46" spans="1:12" ht="24">
      <c r="A46" s="19">
        <v>38</v>
      </c>
      <c r="B46" s="25" t="s">
        <v>22</v>
      </c>
      <c r="C46" s="26" t="s">
        <v>23</v>
      </c>
      <c r="D46" s="25" t="s">
        <v>71</v>
      </c>
      <c r="E46" s="28">
        <v>42</v>
      </c>
      <c r="F46" s="25" t="s">
        <v>25</v>
      </c>
      <c r="G46" s="28">
        <v>42</v>
      </c>
      <c r="H46" s="29" t="s">
        <v>26</v>
      </c>
      <c r="I46" s="40" t="s">
        <v>27</v>
      </c>
      <c r="J46" s="40">
        <v>43344</v>
      </c>
      <c r="K46" s="30" t="s">
        <v>28</v>
      </c>
      <c r="L46" s="25" t="s">
        <v>28</v>
      </c>
    </row>
    <row r="47" spans="1:12" ht="24">
      <c r="A47" s="19">
        <v>39</v>
      </c>
      <c r="B47" s="25" t="s">
        <v>22</v>
      </c>
      <c r="C47" s="26" t="s">
        <v>23</v>
      </c>
      <c r="D47" s="25" t="s">
        <v>72</v>
      </c>
      <c r="E47" s="28">
        <v>42</v>
      </c>
      <c r="F47" s="25" t="s">
        <v>25</v>
      </c>
      <c r="G47" s="28">
        <v>42</v>
      </c>
      <c r="H47" s="29" t="s">
        <v>26</v>
      </c>
      <c r="I47" s="40" t="s">
        <v>27</v>
      </c>
      <c r="J47" s="40">
        <v>43344</v>
      </c>
      <c r="K47" s="30" t="s">
        <v>28</v>
      </c>
      <c r="L47" s="25" t="s">
        <v>28</v>
      </c>
    </row>
    <row r="48" spans="1:12" ht="24">
      <c r="A48" s="19">
        <v>40</v>
      </c>
      <c r="B48" s="25" t="s">
        <v>22</v>
      </c>
      <c r="C48" s="26" t="s">
        <v>23</v>
      </c>
      <c r="D48" s="25" t="s">
        <v>73</v>
      </c>
      <c r="E48" s="28">
        <v>42</v>
      </c>
      <c r="F48" s="25" t="s">
        <v>25</v>
      </c>
      <c r="G48" s="28">
        <v>42</v>
      </c>
      <c r="H48" s="29" t="s">
        <v>26</v>
      </c>
      <c r="I48" s="40" t="s">
        <v>27</v>
      </c>
      <c r="J48" s="40">
        <v>43344</v>
      </c>
      <c r="K48" s="30" t="s">
        <v>28</v>
      </c>
      <c r="L48" s="25" t="s">
        <v>28</v>
      </c>
    </row>
    <row r="49" spans="1:12" ht="24">
      <c r="A49" s="19">
        <v>41</v>
      </c>
      <c r="B49" s="25" t="s">
        <v>22</v>
      </c>
      <c r="C49" s="26" t="s">
        <v>23</v>
      </c>
      <c r="D49" s="25" t="s">
        <v>74</v>
      </c>
      <c r="E49" s="28">
        <v>42</v>
      </c>
      <c r="F49" s="25" t="s">
        <v>25</v>
      </c>
      <c r="G49" s="28">
        <v>42</v>
      </c>
      <c r="H49" s="29" t="s">
        <v>26</v>
      </c>
      <c r="I49" s="40" t="s">
        <v>27</v>
      </c>
      <c r="J49" s="40">
        <v>43344</v>
      </c>
      <c r="K49" s="30" t="s">
        <v>28</v>
      </c>
      <c r="L49" s="25" t="s">
        <v>28</v>
      </c>
    </row>
    <row r="50" spans="1:12" ht="24">
      <c r="A50" s="19">
        <v>42</v>
      </c>
      <c r="B50" s="25" t="s">
        <v>22</v>
      </c>
      <c r="C50" s="26" t="s">
        <v>23</v>
      </c>
      <c r="D50" s="25" t="s">
        <v>75</v>
      </c>
      <c r="E50" s="28">
        <v>42</v>
      </c>
      <c r="F50" s="25" t="s">
        <v>25</v>
      </c>
      <c r="G50" s="28">
        <v>42</v>
      </c>
      <c r="H50" s="29" t="s">
        <v>26</v>
      </c>
      <c r="I50" s="40" t="s">
        <v>27</v>
      </c>
      <c r="J50" s="40">
        <v>43344</v>
      </c>
      <c r="K50" s="30" t="s">
        <v>28</v>
      </c>
      <c r="L50" s="25" t="s">
        <v>28</v>
      </c>
    </row>
    <row r="51" spans="1:12" ht="24">
      <c r="A51" s="19">
        <v>43</v>
      </c>
      <c r="B51" s="25" t="s">
        <v>22</v>
      </c>
      <c r="C51" s="26" t="s">
        <v>23</v>
      </c>
      <c r="D51" s="25" t="s">
        <v>76</v>
      </c>
      <c r="E51" s="28">
        <v>42</v>
      </c>
      <c r="F51" s="25" t="s">
        <v>25</v>
      </c>
      <c r="G51" s="28">
        <v>42</v>
      </c>
      <c r="H51" s="29" t="s">
        <v>26</v>
      </c>
      <c r="I51" s="40" t="s">
        <v>27</v>
      </c>
      <c r="J51" s="40">
        <v>43344</v>
      </c>
      <c r="K51" s="30" t="s">
        <v>28</v>
      </c>
      <c r="L51" s="25" t="s">
        <v>28</v>
      </c>
    </row>
    <row r="52" spans="1:12" ht="24">
      <c r="A52" s="19">
        <v>44</v>
      </c>
      <c r="B52" s="25" t="s">
        <v>22</v>
      </c>
      <c r="C52" s="26" t="s">
        <v>23</v>
      </c>
      <c r="D52" s="25" t="s">
        <v>77</v>
      </c>
      <c r="E52" s="28">
        <v>42</v>
      </c>
      <c r="F52" s="25" t="s">
        <v>25</v>
      </c>
      <c r="G52" s="28">
        <v>42</v>
      </c>
      <c r="H52" s="29" t="s">
        <v>26</v>
      </c>
      <c r="I52" s="40" t="s">
        <v>27</v>
      </c>
      <c r="J52" s="40">
        <v>43344</v>
      </c>
      <c r="K52" s="30" t="s">
        <v>28</v>
      </c>
      <c r="L52" s="25" t="s">
        <v>28</v>
      </c>
    </row>
    <row r="53" spans="1:12" ht="24">
      <c r="A53" s="19">
        <v>45</v>
      </c>
      <c r="B53" s="25" t="s">
        <v>22</v>
      </c>
      <c r="C53" s="26" t="s">
        <v>23</v>
      </c>
      <c r="D53" s="25" t="s">
        <v>78</v>
      </c>
      <c r="E53" s="28">
        <v>42</v>
      </c>
      <c r="F53" s="25" t="s">
        <v>25</v>
      </c>
      <c r="G53" s="28">
        <v>42</v>
      </c>
      <c r="H53" s="29" t="s">
        <v>26</v>
      </c>
      <c r="I53" s="40" t="s">
        <v>27</v>
      </c>
      <c r="J53" s="40">
        <v>43344</v>
      </c>
      <c r="K53" s="30" t="s">
        <v>28</v>
      </c>
      <c r="L53" s="25" t="s">
        <v>28</v>
      </c>
    </row>
    <row r="54" spans="1:12" ht="24">
      <c r="A54" s="19">
        <v>46</v>
      </c>
      <c r="B54" s="25" t="s">
        <v>22</v>
      </c>
      <c r="C54" s="26" t="s">
        <v>23</v>
      </c>
      <c r="D54" s="25" t="s">
        <v>79</v>
      </c>
      <c r="E54" s="28">
        <v>42</v>
      </c>
      <c r="F54" s="25" t="s">
        <v>25</v>
      </c>
      <c r="G54" s="28">
        <v>42</v>
      </c>
      <c r="H54" s="29" t="s">
        <v>26</v>
      </c>
      <c r="I54" s="40" t="s">
        <v>27</v>
      </c>
      <c r="J54" s="40">
        <v>43344</v>
      </c>
      <c r="K54" s="30" t="s">
        <v>28</v>
      </c>
      <c r="L54" s="25" t="s">
        <v>28</v>
      </c>
    </row>
    <row r="55" spans="1:12" ht="24">
      <c r="A55" s="19">
        <v>47</v>
      </c>
      <c r="B55" s="25" t="s">
        <v>22</v>
      </c>
      <c r="C55" s="26" t="s">
        <v>23</v>
      </c>
      <c r="D55" s="25" t="s">
        <v>80</v>
      </c>
      <c r="E55" s="28">
        <v>42</v>
      </c>
      <c r="F55" s="25" t="s">
        <v>25</v>
      </c>
      <c r="G55" s="28">
        <v>42</v>
      </c>
      <c r="H55" s="29" t="s">
        <v>26</v>
      </c>
      <c r="I55" s="40" t="s">
        <v>27</v>
      </c>
      <c r="J55" s="40">
        <v>43344</v>
      </c>
      <c r="K55" s="30" t="s">
        <v>28</v>
      </c>
      <c r="L55" s="25" t="s">
        <v>28</v>
      </c>
    </row>
    <row r="56" spans="1:12" ht="24">
      <c r="A56" s="19">
        <v>48</v>
      </c>
      <c r="B56" s="25" t="s">
        <v>22</v>
      </c>
      <c r="C56" s="26" t="s">
        <v>23</v>
      </c>
      <c r="D56" s="25" t="s">
        <v>81</v>
      </c>
      <c r="E56" s="28">
        <v>42</v>
      </c>
      <c r="F56" s="25" t="s">
        <v>25</v>
      </c>
      <c r="G56" s="28">
        <v>42</v>
      </c>
      <c r="H56" s="29" t="s">
        <v>26</v>
      </c>
      <c r="I56" s="40" t="s">
        <v>27</v>
      </c>
      <c r="J56" s="40">
        <v>43344</v>
      </c>
      <c r="K56" s="30" t="s">
        <v>28</v>
      </c>
      <c r="L56" s="25" t="s">
        <v>28</v>
      </c>
    </row>
    <row r="57" spans="1:12" ht="24">
      <c r="A57" s="19">
        <v>49</v>
      </c>
      <c r="B57" s="25" t="s">
        <v>22</v>
      </c>
      <c r="C57" s="26" t="s">
        <v>23</v>
      </c>
      <c r="D57" s="27" t="s">
        <v>82</v>
      </c>
      <c r="E57" s="31">
        <v>22</v>
      </c>
      <c r="F57" s="25" t="s">
        <v>25</v>
      </c>
      <c r="G57" s="28">
        <v>22</v>
      </c>
      <c r="H57" s="29" t="s">
        <v>26</v>
      </c>
      <c r="I57" s="40" t="s">
        <v>27</v>
      </c>
      <c r="J57" s="40">
        <v>43344</v>
      </c>
      <c r="K57" s="30" t="s">
        <v>28</v>
      </c>
      <c r="L57" s="25" t="s">
        <v>28</v>
      </c>
    </row>
    <row r="58" spans="1:12" ht="24">
      <c r="A58" s="19">
        <v>50</v>
      </c>
      <c r="B58" s="25" t="s">
        <v>22</v>
      </c>
      <c r="C58" s="26" t="s">
        <v>23</v>
      </c>
      <c r="D58" s="25" t="s">
        <v>83</v>
      </c>
      <c r="E58" s="28">
        <v>42</v>
      </c>
      <c r="F58" s="25" t="s">
        <v>25</v>
      </c>
      <c r="G58" s="28">
        <v>42</v>
      </c>
      <c r="H58" s="29" t="s">
        <v>26</v>
      </c>
      <c r="I58" s="40" t="s">
        <v>27</v>
      </c>
      <c r="J58" s="40">
        <v>43344</v>
      </c>
      <c r="K58" s="30" t="s">
        <v>28</v>
      </c>
      <c r="L58" s="25" t="s">
        <v>28</v>
      </c>
    </row>
    <row r="59" spans="1:12" ht="24">
      <c r="A59" s="19">
        <v>51</v>
      </c>
      <c r="B59" s="25" t="s">
        <v>22</v>
      </c>
      <c r="C59" s="26" t="s">
        <v>23</v>
      </c>
      <c r="D59" s="25" t="s">
        <v>84</v>
      </c>
      <c r="E59" s="28">
        <v>42</v>
      </c>
      <c r="F59" s="25" t="s">
        <v>25</v>
      </c>
      <c r="G59" s="28">
        <v>42</v>
      </c>
      <c r="H59" s="29" t="s">
        <v>26</v>
      </c>
      <c r="I59" s="40" t="s">
        <v>27</v>
      </c>
      <c r="J59" s="40">
        <v>43344</v>
      </c>
      <c r="K59" s="30" t="s">
        <v>28</v>
      </c>
      <c r="L59" s="25" t="s">
        <v>28</v>
      </c>
    </row>
    <row r="60" spans="1:12" ht="24">
      <c r="A60" s="19">
        <v>52</v>
      </c>
      <c r="B60" s="25" t="s">
        <v>22</v>
      </c>
      <c r="C60" s="26" t="s">
        <v>23</v>
      </c>
      <c r="D60" s="25" t="s">
        <v>85</v>
      </c>
      <c r="E60" s="28">
        <v>42</v>
      </c>
      <c r="F60" s="25" t="s">
        <v>25</v>
      </c>
      <c r="G60" s="28">
        <v>42</v>
      </c>
      <c r="H60" s="29" t="s">
        <v>26</v>
      </c>
      <c r="I60" s="40" t="s">
        <v>27</v>
      </c>
      <c r="J60" s="40">
        <v>43344</v>
      </c>
      <c r="K60" s="30" t="s">
        <v>28</v>
      </c>
      <c r="L60" s="25" t="s">
        <v>28</v>
      </c>
    </row>
    <row r="61" spans="1:12" ht="24">
      <c r="A61" s="19">
        <v>53</v>
      </c>
      <c r="B61" s="25" t="s">
        <v>22</v>
      </c>
      <c r="C61" s="26" t="s">
        <v>23</v>
      </c>
      <c r="D61" s="25" t="s">
        <v>86</v>
      </c>
      <c r="E61" s="28">
        <v>42</v>
      </c>
      <c r="F61" s="25" t="s">
        <v>25</v>
      </c>
      <c r="G61" s="28">
        <v>42</v>
      </c>
      <c r="H61" s="29" t="s">
        <v>26</v>
      </c>
      <c r="I61" s="40" t="s">
        <v>27</v>
      </c>
      <c r="J61" s="40">
        <v>43344</v>
      </c>
      <c r="K61" s="30" t="s">
        <v>28</v>
      </c>
      <c r="L61" s="25" t="s">
        <v>28</v>
      </c>
    </row>
    <row r="62" spans="1:12" ht="24">
      <c r="A62" s="19">
        <v>54</v>
      </c>
      <c r="B62" s="25" t="s">
        <v>22</v>
      </c>
      <c r="C62" s="26" t="s">
        <v>23</v>
      </c>
      <c r="D62" s="25" t="s">
        <v>87</v>
      </c>
      <c r="E62" s="28">
        <v>42</v>
      </c>
      <c r="F62" s="25" t="s">
        <v>25</v>
      </c>
      <c r="G62" s="28">
        <v>42</v>
      </c>
      <c r="H62" s="29" t="s">
        <v>26</v>
      </c>
      <c r="I62" s="40" t="s">
        <v>27</v>
      </c>
      <c r="J62" s="40">
        <v>43344</v>
      </c>
      <c r="K62" s="30" t="s">
        <v>28</v>
      </c>
      <c r="L62" s="25" t="s">
        <v>28</v>
      </c>
    </row>
    <row r="63" spans="1:12" ht="24">
      <c r="A63" s="19">
        <v>55</v>
      </c>
      <c r="B63" s="25" t="s">
        <v>22</v>
      </c>
      <c r="C63" s="26" t="s">
        <v>23</v>
      </c>
      <c r="D63" s="25" t="s">
        <v>88</v>
      </c>
      <c r="E63" s="28">
        <v>42</v>
      </c>
      <c r="F63" s="25" t="s">
        <v>25</v>
      </c>
      <c r="G63" s="28">
        <v>42</v>
      </c>
      <c r="H63" s="29" t="s">
        <v>26</v>
      </c>
      <c r="I63" s="40" t="s">
        <v>27</v>
      </c>
      <c r="J63" s="40">
        <v>43344</v>
      </c>
      <c r="K63" s="30" t="s">
        <v>28</v>
      </c>
      <c r="L63" s="25" t="s">
        <v>28</v>
      </c>
    </row>
    <row r="64" spans="1:12" ht="24">
      <c r="A64" s="19">
        <v>56</v>
      </c>
      <c r="B64" s="25" t="s">
        <v>22</v>
      </c>
      <c r="C64" s="26" t="s">
        <v>23</v>
      </c>
      <c r="D64" s="25" t="s">
        <v>89</v>
      </c>
      <c r="E64" s="28">
        <v>42</v>
      </c>
      <c r="F64" s="25" t="s">
        <v>25</v>
      </c>
      <c r="G64" s="28">
        <v>42</v>
      </c>
      <c r="H64" s="29" t="s">
        <v>26</v>
      </c>
      <c r="I64" s="40" t="s">
        <v>27</v>
      </c>
      <c r="J64" s="40">
        <v>43344</v>
      </c>
      <c r="K64" s="30" t="s">
        <v>28</v>
      </c>
      <c r="L64" s="25" t="s">
        <v>28</v>
      </c>
    </row>
    <row r="65" spans="1:12" ht="24">
      <c r="A65" s="19">
        <v>57</v>
      </c>
      <c r="B65" s="25" t="s">
        <v>22</v>
      </c>
      <c r="C65" s="26" t="s">
        <v>23</v>
      </c>
      <c r="D65" s="25" t="s">
        <v>90</v>
      </c>
      <c r="E65" s="28">
        <v>42</v>
      </c>
      <c r="F65" s="25" t="s">
        <v>25</v>
      </c>
      <c r="G65" s="28">
        <v>42</v>
      </c>
      <c r="H65" s="29" t="s">
        <v>26</v>
      </c>
      <c r="I65" s="40" t="s">
        <v>27</v>
      </c>
      <c r="J65" s="40">
        <v>43344</v>
      </c>
      <c r="K65" s="30" t="s">
        <v>28</v>
      </c>
      <c r="L65" s="25" t="s">
        <v>28</v>
      </c>
    </row>
    <row r="66" spans="1:12" ht="24">
      <c r="A66" s="19">
        <v>58</v>
      </c>
      <c r="B66" s="25" t="s">
        <v>22</v>
      </c>
      <c r="C66" s="26" t="s">
        <v>23</v>
      </c>
      <c r="D66" s="25" t="s">
        <v>91</v>
      </c>
      <c r="E66" s="28">
        <v>42</v>
      </c>
      <c r="F66" s="25" t="s">
        <v>25</v>
      </c>
      <c r="G66" s="28">
        <v>42</v>
      </c>
      <c r="H66" s="29" t="s">
        <v>26</v>
      </c>
      <c r="I66" s="40" t="s">
        <v>27</v>
      </c>
      <c r="J66" s="40">
        <v>43344</v>
      </c>
      <c r="K66" s="30" t="s">
        <v>28</v>
      </c>
      <c r="L66" s="25" t="s">
        <v>28</v>
      </c>
    </row>
    <row r="67" spans="1:12" ht="24">
      <c r="A67" s="19">
        <v>59</v>
      </c>
      <c r="B67" s="25" t="s">
        <v>22</v>
      </c>
      <c r="C67" s="26" t="s">
        <v>23</v>
      </c>
      <c r="D67" s="25" t="s">
        <v>92</v>
      </c>
      <c r="E67" s="28">
        <v>42</v>
      </c>
      <c r="F67" s="25" t="s">
        <v>25</v>
      </c>
      <c r="G67" s="28">
        <v>42</v>
      </c>
      <c r="H67" s="29" t="s">
        <v>26</v>
      </c>
      <c r="I67" s="40" t="s">
        <v>27</v>
      </c>
      <c r="J67" s="40">
        <v>43344</v>
      </c>
      <c r="K67" s="30" t="s">
        <v>28</v>
      </c>
      <c r="L67" s="25" t="s">
        <v>28</v>
      </c>
    </row>
    <row r="68" spans="1:12" ht="24">
      <c r="A68" s="19">
        <v>60</v>
      </c>
      <c r="B68" s="25" t="s">
        <v>22</v>
      </c>
      <c r="C68" s="26" t="s">
        <v>23</v>
      </c>
      <c r="D68" s="25" t="s">
        <v>93</v>
      </c>
      <c r="E68" s="28">
        <v>42</v>
      </c>
      <c r="F68" s="25" t="s">
        <v>25</v>
      </c>
      <c r="G68" s="28">
        <v>42</v>
      </c>
      <c r="H68" s="29" t="s">
        <v>26</v>
      </c>
      <c r="I68" s="40" t="s">
        <v>27</v>
      </c>
      <c r="J68" s="40">
        <v>43344</v>
      </c>
      <c r="K68" s="30" t="s">
        <v>28</v>
      </c>
      <c r="L68" s="25" t="s">
        <v>28</v>
      </c>
    </row>
    <row r="69" spans="1:12" ht="24">
      <c r="A69" s="19">
        <v>61</v>
      </c>
      <c r="B69" s="25" t="s">
        <v>22</v>
      </c>
      <c r="C69" s="26" t="s">
        <v>23</v>
      </c>
      <c r="D69" s="25" t="s">
        <v>94</v>
      </c>
      <c r="E69" s="28">
        <v>42</v>
      </c>
      <c r="F69" s="25" t="s">
        <v>25</v>
      </c>
      <c r="G69" s="28">
        <v>42</v>
      </c>
      <c r="H69" s="29" t="s">
        <v>26</v>
      </c>
      <c r="I69" s="40" t="s">
        <v>27</v>
      </c>
      <c r="J69" s="40">
        <v>43344</v>
      </c>
      <c r="K69" s="30" t="s">
        <v>28</v>
      </c>
      <c r="L69" s="25" t="s">
        <v>28</v>
      </c>
    </row>
    <row r="70" spans="1:12" ht="24">
      <c r="A70" s="19">
        <v>62</v>
      </c>
      <c r="B70" s="25" t="s">
        <v>22</v>
      </c>
      <c r="C70" s="26" t="s">
        <v>23</v>
      </c>
      <c r="D70" s="25" t="s">
        <v>95</v>
      </c>
      <c r="E70" s="28">
        <v>42</v>
      </c>
      <c r="F70" s="25" t="s">
        <v>25</v>
      </c>
      <c r="G70" s="28">
        <v>42</v>
      </c>
      <c r="H70" s="29" t="s">
        <v>26</v>
      </c>
      <c r="I70" s="40" t="s">
        <v>27</v>
      </c>
      <c r="J70" s="40">
        <v>43344</v>
      </c>
      <c r="K70" s="30" t="s">
        <v>28</v>
      </c>
      <c r="L70" s="25" t="s">
        <v>28</v>
      </c>
    </row>
    <row r="71" spans="1:12" ht="24">
      <c r="A71" s="19">
        <v>63</v>
      </c>
      <c r="B71" s="25" t="s">
        <v>22</v>
      </c>
      <c r="C71" s="26" t="s">
        <v>23</v>
      </c>
      <c r="D71" s="25" t="s">
        <v>96</v>
      </c>
      <c r="E71" s="28">
        <v>42</v>
      </c>
      <c r="F71" s="25" t="s">
        <v>25</v>
      </c>
      <c r="G71" s="28">
        <v>42</v>
      </c>
      <c r="H71" s="29" t="s">
        <v>26</v>
      </c>
      <c r="I71" s="40" t="s">
        <v>27</v>
      </c>
      <c r="J71" s="40">
        <v>43344</v>
      </c>
      <c r="K71" s="30" t="s">
        <v>28</v>
      </c>
      <c r="L71" s="25" t="s">
        <v>28</v>
      </c>
    </row>
    <row r="72" spans="1:12" ht="24">
      <c r="A72" s="19">
        <v>64</v>
      </c>
      <c r="B72" s="25" t="s">
        <v>22</v>
      </c>
      <c r="C72" s="26" t="s">
        <v>23</v>
      </c>
      <c r="D72" s="25" t="s">
        <v>97</v>
      </c>
      <c r="E72" s="28">
        <v>42</v>
      </c>
      <c r="F72" s="25" t="s">
        <v>25</v>
      </c>
      <c r="G72" s="28">
        <v>42</v>
      </c>
      <c r="H72" s="29" t="s">
        <v>26</v>
      </c>
      <c r="I72" s="40" t="s">
        <v>27</v>
      </c>
      <c r="J72" s="40">
        <v>43344</v>
      </c>
      <c r="K72" s="30" t="s">
        <v>28</v>
      </c>
      <c r="L72" s="25" t="s">
        <v>28</v>
      </c>
    </row>
    <row r="73" spans="1:12" ht="24">
      <c r="A73" s="19">
        <v>65</v>
      </c>
      <c r="B73" s="25" t="s">
        <v>22</v>
      </c>
      <c r="C73" s="26" t="s">
        <v>23</v>
      </c>
      <c r="D73" s="25" t="s">
        <v>98</v>
      </c>
      <c r="E73" s="28">
        <v>42</v>
      </c>
      <c r="F73" s="25" t="s">
        <v>25</v>
      </c>
      <c r="G73" s="28">
        <v>42</v>
      </c>
      <c r="H73" s="29" t="s">
        <v>26</v>
      </c>
      <c r="I73" s="40" t="s">
        <v>27</v>
      </c>
      <c r="J73" s="40">
        <v>43344</v>
      </c>
      <c r="K73" s="30" t="s">
        <v>28</v>
      </c>
      <c r="L73" s="25" t="s">
        <v>28</v>
      </c>
    </row>
    <row r="74" spans="1:12" ht="24">
      <c r="A74" s="19">
        <v>66</v>
      </c>
      <c r="B74" s="25" t="s">
        <v>22</v>
      </c>
      <c r="C74" s="26" t="s">
        <v>23</v>
      </c>
      <c r="D74" s="25" t="s">
        <v>99</v>
      </c>
      <c r="E74" s="28">
        <v>42</v>
      </c>
      <c r="F74" s="25" t="s">
        <v>25</v>
      </c>
      <c r="G74" s="28">
        <v>42</v>
      </c>
      <c r="H74" s="29" t="s">
        <v>26</v>
      </c>
      <c r="I74" s="40" t="s">
        <v>27</v>
      </c>
      <c r="J74" s="40">
        <v>43344</v>
      </c>
      <c r="K74" s="30" t="s">
        <v>28</v>
      </c>
      <c r="L74" s="25" t="s">
        <v>28</v>
      </c>
    </row>
    <row r="75" spans="1:12" ht="24">
      <c r="A75" s="19">
        <v>67</v>
      </c>
      <c r="B75" s="25" t="s">
        <v>22</v>
      </c>
      <c r="C75" s="26" t="s">
        <v>23</v>
      </c>
      <c r="D75" s="25" t="s">
        <v>100</v>
      </c>
      <c r="E75" s="28">
        <v>42</v>
      </c>
      <c r="F75" s="25" t="s">
        <v>25</v>
      </c>
      <c r="G75" s="28">
        <v>42</v>
      </c>
      <c r="H75" s="29" t="s">
        <v>26</v>
      </c>
      <c r="I75" s="40" t="s">
        <v>27</v>
      </c>
      <c r="J75" s="40">
        <v>43344</v>
      </c>
      <c r="K75" s="30" t="s">
        <v>28</v>
      </c>
      <c r="L75" s="25" t="s">
        <v>28</v>
      </c>
    </row>
    <row r="76" spans="1:12" ht="24">
      <c r="A76" s="19">
        <v>68</v>
      </c>
      <c r="B76" s="25" t="s">
        <v>22</v>
      </c>
      <c r="C76" s="26" t="s">
        <v>23</v>
      </c>
      <c r="D76" s="25" t="s">
        <v>101</v>
      </c>
      <c r="E76" s="28">
        <v>42</v>
      </c>
      <c r="F76" s="25" t="s">
        <v>25</v>
      </c>
      <c r="G76" s="28">
        <v>42</v>
      </c>
      <c r="H76" s="29" t="s">
        <v>26</v>
      </c>
      <c r="I76" s="40" t="s">
        <v>27</v>
      </c>
      <c r="J76" s="40">
        <v>43344</v>
      </c>
      <c r="K76" s="30" t="s">
        <v>28</v>
      </c>
      <c r="L76" s="25" t="s">
        <v>28</v>
      </c>
    </row>
    <row r="77" spans="1:12" ht="24">
      <c r="A77" s="19">
        <v>69</v>
      </c>
      <c r="B77" s="25" t="s">
        <v>22</v>
      </c>
      <c r="C77" s="26" t="s">
        <v>23</v>
      </c>
      <c r="D77" s="25" t="s">
        <v>102</v>
      </c>
      <c r="E77" s="28">
        <v>42</v>
      </c>
      <c r="F77" s="25" t="s">
        <v>25</v>
      </c>
      <c r="G77" s="28">
        <v>42</v>
      </c>
      <c r="H77" s="29" t="s">
        <v>26</v>
      </c>
      <c r="I77" s="40" t="s">
        <v>27</v>
      </c>
      <c r="J77" s="40">
        <v>43344</v>
      </c>
      <c r="K77" s="30" t="s">
        <v>28</v>
      </c>
      <c r="L77" s="25" t="s">
        <v>28</v>
      </c>
    </row>
    <row r="78" spans="1:12" ht="24">
      <c r="A78" s="19">
        <v>70</v>
      </c>
      <c r="B78" s="25" t="s">
        <v>22</v>
      </c>
      <c r="C78" s="26" t="s">
        <v>23</v>
      </c>
      <c r="D78" s="25" t="s">
        <v>103</v>
      </c>
      <c r="E78" s="28">
        <v>42</v>
      </c>
      <c r="F78" s="25" t="s">
        <v>25</v>
      </c>
      <c r="G78" s="28">
        <v>42</v>
      </c>
      <c r="H78" s="29" t="s">
        <v>26</v>
      </c>
      <c r="I78" s="40" t="s">
        <v>27</v>
      </c>
      <c r="J78" s="40">
        <v>43344</v>
      </c>
      <c r="K78" s="30" t="s">
        <v>28</v>
      </c>
      <c r="L78" s="25" t="s">
        <v>28</v>
      </c>
    </row>
    <row r="79" spans="1:12" ht="24">
      <c r="A79" s="19">
        <v>71</v>
      </c>
      <c r="B79" s="25" t="s">
        <v>22</v>
      </c>
      <c r="C79" s="26" t="s">
        <v>23</v>
      </c>
      <c r="D79" s="25" t="s">
        <v>104</v>
      </c>
      <c r="E79" s="28">
        <v>42</v>
      </c>
      <c r="F79" s="25" t="s">
        <v>25</v>
      </c>
      <c r="G79" s="28">
        <v>42</v>
      </c>
      <c r="H79" s="29" t="s">
        <v>26</v>
      </c>
      <c r="I79" s="40" t="s">
        <v>27</v>
      </c>
      <c r="J79" s="40">
        <v>43344</v>
      </c>
      <c r="K79" s="30" t="s">
        <v>28</v>
      </c>
      <c r="L79" s="25" t="s">
        <v>28</v>
      </c>
    </row>
    <row r="80" spans="1:12" ht="24">
      <c r="A80" s="19">
        <v>72</v>
      </c>
      <c r="B80" s="25" t="s">
        <v>22</v>
      </c>
      <c r="C80" s="26" t="s">
        <v>23</v>
      </c>
      <c r="D80" s="25" t="s">
        <v>105</v>
      </c>
      <c r="E80" s="28">
        <v>42</v>
      </c>
      <c r="F80" s="25" t="s">
        <v>25</v>
      </c>
      <c r="G80" s="28">
        <v>42</v>
      </c>
      <c r="H80" s="29" t="s">
        <v>26</v>
      </c>
      <c r="I80" s="40" t="s">
        <v>27</v>
      </c>
      <c r="J80" s="40">
        <v>43344</v>
      </c>
      <c r="K80" s="30" t="s">
        <v>28</v>
      </c>
      <c r="L80" s="25" t="s">
        <v>28</v>
      </c>
    </row>
    <row r="81" spans="1:12" ht="24">
      <c r="A81" s="19">
        <v>73</v>
      </c>
      <c r="B81" s="25" t="s">
        <v>22</v>
      </c>
      <c r="C81" s="26" t="s">
        <v>23</v>
      </c>
      <c r="D81" s="25" t="s">
        <v>106</v>
      </c>
      <c r="E81" s="28">
        <v>42</v>
      </c>
      <c r="F81" s="25" t="s">
        <v>25</v>
      </c>
      <c r="G81" s="28">
        <v>42</v>
      </c>
      <c r="H81" s="29" t="s">
        <v>26</v>
      </c>
      <c r="I81" s="40" t="s">
        <v>27</v>
      </c>
      <c r="J81" s="40">
        <v>43344</v>
      </c>
      <c r="K81" s="30" t="s">
        <v>28</v>
      </c>
      <c r="L81" s="25" t="s">
        <v>28</v>
      </c>
    </row>
    <row r="82" spans="1:12" ht="24">
      <c r="A82" s="19">
        <v>74</v>
      </c>
      <c r="B82" s="25" t="s">
        <v>22</v>
      </c>
      <c r="C82" s="26" t="s">
        <v>23</v>
      </c>
      <c r="D82" s="25" t="s">
        <v>107</v>
      </c>
      <c r="E82" s="28">
        <v>42</v>
      </c>
      <c r="F82" s="25" t="s">
        <v>25</v>
      </c>
      <c r="G82" s="28">
        <v>42</v>
      </c>
      <c r="H82" s="29" t="s">
        <v>26</v>
      </c>
      <c r="I82" s="40" t="s">
        <v>27</v>
      </c>
      <c r="J82" s="40">
        <v>43344</v>
      </c>
      <c r="K82" s="30" t="s">
        <v>28</v>
      </c>
      <c r="L82" s="25" t="s">
        <v>28</v>
      </c>
    </row>
    <row r="83" spans="1:12" ht="24">
      <c r="A83" s="19">
        <v>75</v>
      </c>
      <c r="B83" s="25" t="s">
        <v>22</v>
      </c>
      <c r="C83" s="26" t="s">
        <v>23</v>
      </c>
      <c r="D83" s="25" t="s">
        <v>108</v>
      </c>
      <c r="E83" s="28">
        <v>42</v>
      </c>
      <c r="F83" s="25" t="s">
        <v>25</v>
      </c>
      <c r="G83" s="28">
        <v>42</v>
      </c>
      <c r="H83" s="29" t="s">
        <v>26</v>
      </c>
      <c r="I83" s="40" t="s">
        <v>27</v>
      </c>
      <c r="J83" s="40">
        <v>43344</v>
      </c>
      <c r="K83" s="30" t="s">
        <v>28</v>
      </c>
      <c r="L83" s="25" t="s">
        <v>28</v>
      </c>
    </row>
    <row r="84" spans="1:12" ht="24">
      <c r="A84" s="19">
        <v>76</v>
      </c>
      <c r="B84" s="25" t="s">
        <v>22</v>
      </c>
      <c r="C84" s="26" t="s">
        <v>23</v>
      </c>
      <c r="D84" s="25" t="s">
        <v>109</v>
      </c>
      <c r="E84" s="28">
        <v>42</v>
      </c>
      <c r="F84" s="25" t="s">
        <v>25</v>
      </c>
      <c r="G84" s="28">
        <v>42</v>
      </c>
      <c r="H84" s="29" t="s">
        <v>26</v>
      </c>
      <c r="I84" s="40" t="s">
        <v>27</v>
      </c>
      <c r="J84" s="40">
        <v>43344</v>
      </c>
      <c r="K84" s="30" t="s">
        <v>28</v>
      </c>
      <c r="L84" s="25" t="s">
        <v>28</v>
      </c>
    </row>
    <row r="85" spans="1:12" ht="24">
      <c r="A85" s="19">
        <v>77</v>
      </c>
      <c r="B85" s="25" t="s">
        <v>22</v>
      </c>
      <c r="C85" s="26" t="s">
        <v>23</v>
      </c>
      <c r="D85" s="25" t="s">
        <v>110</v>
      </c>
      <c r="E85" s="28">
        <v>42</v>
      </c>
      <c r="F85" s="25" t="s">
        <v>25</v>
      </c>
      <c r="G85" s="28">
        <v>42</v>
      </c>
      <c r="H85" s="29" t="s">
        <v>26</v>
      </c>
      <c r="I85" s="40" t="s">
        <v>27</v>
      </c>
      <c r="J85" s="40">
        <v>43344</v>
      </c>
      <c r="K85" s="30" t="s">
        <v>28</v>
      </c>
      <c r="L85" s="25" t="s">
        <v>28</v>
      </c>
    </row>
    <row r="86" spans="1:12" ht="24">
      <c r="A86" s="19">
        <v>78</v>
      </c>
      <c r="B86" s="25" t="s">
        <v>22</v>
      </c>
      <c r="C86" s="26" t="s">
        <v>23</v>
      </c>
      <c r="D86" s="25" t="s">
        <v>111</v>
      </c>
      <c r="E86" s="28">
        <v>42</v>
      </c>
      <c r="F86" s="25" t="s">
        <v>25</v>
      </c>
      <c r="G86" s="28">
        <v>42</v>
      </c>
      <c r="H86" s="29" t="s">
        <v>26</v>
      </c>
      <c r="I86" s="40" t="s">
        <v>27</v>
      </c>
      <c r="J86" s="40">
        <v>43344</v>
      </c>
      <c r="K86" s="30" t="s">
        <v>28</v>
      </c>
      <c r="L86" s="25" t="s">
        <v>28</v>
      </c>
    </row>
    <row r="87" spans="1:12" ht="24">
      <c r="A87" s="19">
        <v>79</v>
      </c>
      <c r="B87" s="25" t="s">
        <v>22</v>
      </c>
      <c r="C87" s="26" t="s">
        <v>23</v>
      </c>
      <c r="D87" s="25" t="s">
        <v>112</v>
      </c>
      <c r="E87" s="28">
        <v>42</v>
      </c>
      <c r="F87" s="25" t="s">
        <v>25</v>
      </c>
      <c r="G87" s="28">
        <v>42</v>
      </c>
      <c r="H87" s="29" t="s">
        <v>26</v>
      </c>
      <c r="I87" s="40" t="s">
        <v>27</v>
      </c>
      <c r="J87" s="40">
        <v>43344</v>
      </c>
      <c r="K87" s="30" t="s">
        <v>28</v>
      </c>
      <c r="L87" s="25" t="s">
        <v>28</v>
      </c>
    </row>
    <row r="88" spans="1:12" ht="24">
      <c r="A88" s="19">
        <v>80</v>
      </c>
      <c r="B88" s="25" t="s">
        <v>22</v>
      </c>
      <c r="C88" s="26" t="s">
        <v>23</v>
      </c>
      <c r="D88" s="25" t="s">
        <v>113</v>
      </c>
      <c r="E88" s="28">
        <v>42</v>
      </c>
      <c r="F88" s="25" t="s">
        <v>25</v>
      </c>
      <c r="G88" s="28">
        <v>42</v>
      </c>
      <c r="H88" s="29" t="s">
        <v>26</v>
      </c>
      <c r="I88" s="40" t="s">
        <v>27</v>
      </c>
      <c r="J88" s="40">
        <v>43344</v>
      </c>
      <c r="K88" s="30" t="s">
        <v>28</v>
      </c>
      <c r="L88" s="25" t="s">
        <v>28</v>
      </c>
    </row>
    <row r="89" spans="1:12" ht="24">
      <c r="A89" s="19">
        <v>81</v>
      </c>
      <c r="B89" s="25" t="s">
        <v>22</v>
      </c>
      <c r="C89" s="26" t="s">
        <v>23</v>
      </c>
      <c r="D89" s="25" t="s">
        <v>114</v>
      </c>
      <c r="E89" s="28">
        <v>42</v>
      </c>
      <c r="F89" s="25" t="s">
        <v>25</v>
      </c>
      <c r="G89" s="28">
        <v>42</v>
      </c>
      <c r="H89" s="29" t="s">
        <v>26</v>
      </c>
      <c r="I89" s="40" t="s">
        <v>27</v>
      </c>
      <c r="J89" s="40">
        <v>43344</v>
      </c>
      <c r="K89" s="30" t="s">
        <v>28</v>
      </c>
      <c r="L89" s="25" t="s">
        <v>28</v>
      </c>
    </row>
    <row r="90" spans="1:12" ht="24">
      <c r="A90" s="19">
        <v>82</v>
      </c>
      <c r="B90" s="25" t="s">
        <v>22</v>
      </c>
      <c r="C90" s="26" t="s">
        <v>23</v>
      </c>
      <c r="D90" s="25" t="s">
        <v>115</v>
      </c>
      <c r="E90" s="28">
        <v>42</v>
      </c>
      <c r="F90" s="25" t="s">
        <v>25</v>
      </c>
      <c r="G90" s="28">
        <v>42</v>
      </c>
      <c r="H90" s="29" t="s">
        <v>26</v>
      </c>
      <c r="I90" s="40" t="s">
        <v>27</v>
      </c>
      <c r="J90" s="40">
        <v>43344</v>
      </c>
      <c r="K90" s="30" t="s">
        <v>28</v>
      </c>
      <c r="L90" s="25" t="s">
        <v>28</v>
      </c>
    </row>
    <row r="91" spans="1:12" ht="24">
      <c r="A91" s="19">
        <v>83</v>
      </c>
      <c r="B91" s="25" t="s">
        <v>22</v>
      </c>
      <c r="C91" s="26" t="s">
        <v>23</v>
      </c>
      <c r="D91" s="25" t="s">
        <v>116</v>
      </c>
      <c r="E91" s="28">
        <v>42</v>
      </c>
      <c r="F91" s="25" t="s">
        <v>25</v>
      </c>
      <c r="G91" s="28">
        <v>42</v>
      </c>
      <c r="H91" s="29" t="s">
        <v>26</v>
      </c>
      <c r="I91" s="40" t="s">
        <v>27</v>
      </c>
      <c r="J91" s="40">
        <v>43344</v>
      </c>
      <c r="K91" s="30" t="s">
        <v>28</v>
      </c>
      <c r="L91" s="25" t="s">
        <v>28</v>
      </c>
    </row>
    <row r="92" spans="1:12" ht="24">
      <c r="A92" s="19">
        <v>84</v>
      </c>
      <c r="B92" s="25" t="s">
        <v>22</v>
      </c>
      <c r="C92" s="26" t="s">
        <v>23</v>
      </c>
      <c r="D92" s="25" t="s">
        <v>117</v>
      </c>
      <c r="E92" s="28">
        <v>42</v>
      </c>
      <c r="F92" s="25" t="s">
        <v>25</v>
      </c>
      <c r="G92" s="28">
        <v>42</v>
      </c>
      <c r="H92" s="29" t="s">
        <v>26</v>
      </c>
      <c r="I92" s="40" t="s">
        <v>27</v>
      </c>
      <c r="J92" s="40">
        <v>43344</v>
      </c>
      <c r="K92" s="30" t="s">
        <v>28</v>
      </c>
      <c r="L92" s="25" t="s">
        <v>28</v>
      </c>
    </row>
    <row r="93" spans="1:12" ht="24">
      <c r="A93" s="19">
        <v>85</v>
      </c>
      <c r="B93" s="25" t="s">
        <v>22</v>
      </c>
      <c r="C93" s="26" t="s">
        <v>23</v>
      </c>
      <c r="D93" s="25" t="s">
        <v>118</v>
      </c>
      <c r="E93" s="28">
        <v>42</v>
      </c>
      <c r="F93" s="25" t="s">
        <v>25</v>
      </c>
      <c r="G93" s="28">
        <v>42</v>
      </c>
      <c r="H93" s="29" t="s">
        <v>26</v>
      </c>
      <c r="I93" s="40" t="s">
        <v>27</v>
      </c>
      <c r="J93" s="40">
        <v>43344</v>
      </c>
      <c r="K93" s="30" t="s">
        <v>28</v>
      </c>
      <c r="L93" s="25" t="s">
        <v>28</v>
      </c>
    </row>
    <row r="94" spans="1:12" ht="24">
      <c r="A94" s="19">
        <v>86</v>
      </c>
      <c r="B94" s="25" t="s">
        <v>22</v>
      </c>
      <c r="C94" s="26" t="s">
        <v>23</v>
      </c>
      <c r="D94" s="25" t="s">
        <v>119</v>
      </c>
      <c r="E94" s="28">
        <v>42</v>
      </c>
      <c r="F94" s="25" t="s">
        <v>25</v>
      </c>
      <c r="G94" s="28">
        <v>42</v>
      </c>
      <c r="H94" s="29" t="s">
        <v>26</v>
      </c>
      <c r="I94" s="40" t="s">
        <v>27</v>
      </c>
      <c r="J94" s="40">
        <v>43344</v>
      </c>
      <c r="K94" s="30" t="s">
        <v>28</v>
      </c>
      <c r="L94" s="25" t="s">
        <v>28</v>
      </c>
    </row>
    <row r="95" spans="1:12" ht="24">
      <c r="A95" s="19">
        <v>87</v>
      </c>
      <c r="B95" s="25" t="s">
        <v>22</v>
      </c>
      <c r="C95" s="26" t="s">
        <v>23</v>
      </c>
      <c r="D95" s="25" t="s">
        <v>120</v>
      </c>
      <c r="E95" s="28">
        <v>42</v>
      </c>
      <c r="F95" s="25" t="s">
        <v>25</v>
      </c>
      <c r="G95" s="28">
        <v>42</v>
      </c>
      <c r="H95" s="29" t="s">
        <v>26</v>
      </c>
      <c r="I95" s="40" t="s">
        <v>27</v>
      </c>
      <c r="J95" s="40">
        <v>43344</v>
      </c>
      <c r="K95" s="30" t="s">
        <v>28</v>
      </c>
      <c r="L95" s="25" t="s">
        <v>28</v>
      </c>
    </row>
    <row r="96" spans="1:12" ht="24">
      <c r="A96" s="19">
        <v>88</v>
      </c>
      <c r="B96" s="25" t="s">
        <v>22</v>
      </c>
      <c r="C96" s="26" t="s">
        <v>23</v>
      </c>
      <c r="D96" s="25" t="s">
        <v>121</v>
      </c>
      <c r="E96" s="28">
        <v>42</v>
      </c>
      <c r="F96" s="25" t="s">
        <v>25</v>
      </c>
      <c r="G96" s="28">
        <v>42</v>
      </c>
      <c r="H96" s="29" t="s">
        <v>26</v>
      </c>
      <c r="I96" s="40" t="s">
        <v>27</v>
      </c>
      <c r="J96" s="40">
        <v>43344</v>
      </c>
      <c r="K96" s="30" t="s">
        <v>28</v>
      </c>
      <c r="L96" s="25" t="s">
        <v>28</v>
      </c>
    </row>
    <row r="97" spans="1:12" ht="24">
      <c r="A97" s="19">
        <v>89</v>
      </c>
      <c r="B97" s="25" t="s">
        <v>22</v>
      </c>
      <c r="C97" s="26" t="s">
        <v>23</v>
      </c>
      <c r="D97" s="25" t="s">
        <v>122</v>
      </c>
      <c r="E97" s="28">
        <v>42</v>
      </c>
      <c r="F97" s="25" t="s">
        <v>25</v>
      </c>
      <c r="G97" s="28">
        <v>42</v>
      </c>
      <c r="H97" s="29" t="s">
        <v>26</v>
      </c>
      <c r="I97" s="40" t="s">
        <v>27</v>
      </c>
      <c r="J97" s="40">
        <v>43344</v>
      </c>
      <c r="K97" s="30" t="s">
        <v>28</v>
      </c>
      <c r="L97" s="25" t="s">
        <v>28</v>
      </c>
    </row>
    <row r="98" spans="1:12" ht="24">
      <c r="A98" s="19">
        <v>90</v>
      </c>
      <c r="B98" s="25" t="s">
        <v>22</v>
      </c>
      <c r="C98" s="26" t="s">
        <v>23</v>
      </c>
      <c r="D98" s="25" t="s">
        <v>123</v>
      </c>
      <c r="E98" s="28">
        <v>42</v>
      </c>
      <c r="F98" s="25" t="s">
        <v>25</v>
      </c>
      <c r="G98" s="28">
        <v>42</v>
      </c>
      <c r="H98" s="29" t="s">
        <v>26</v>
      </c>
      <c r="I98" s="40" t="s">
        <v>27</v>
      </c>
      <c r="J98" s="40">
        <v>43344</v>
      </c>
      <c r="K98" s="30" t="s">
        <v>28</v>
      </c>
      <c r="L98" s="25" t="s">
        <v>28</v>
      </c>
    </row>
    <row r="99" spans="1:12" ht="24">
      <c r="A99" s="19">
        <v>91</v>
      </c>
      <c r="B99" s="25" t="s">
        <v>22</v>
      </c>
      <c r="C99" s="26" t="s">
        <v>23</v>
      </c>
      <c r="D99" s="25" t="s">
        <v>124</v>
      </c>
      <c r="E99" s="28">
        <v>42</v>
      </c>
      <c r="F99" s="25" t="s">
        <v>25</v>
      </c>
      <c r="G99" s="28">
        <v>42</v>
      </c>
      <c r="H99" s="29" t="s">
        <v>26</v>
      </c>
      <c r="I99" s="40" t="s">
        <v>27</v>
      </c>
      <c r="J99" s="40">
        <v>43344</v>
      </c>
      <c r="K99" s="30" t="s">
        <v>28</v>
      </c>
      <c r="L99" s="25" t="s">
        <v>28</v>
      </c>
    </row>
    <row r="100" spans="1:12" ht="24">
      <c r="A100" s="19">
        <v>92</v>
      </c>
      <c r="B100" s="25" t="s">
        <v>22</v>
      </c>
      <c r="C100" s="26" t="s">
        <v>23</v>
      </c>
      <c r="D100" s="25" t="s">
        <v>125</v>
      </c>
      <c r="E100" s="28">
        <v>42</v>
      </c>
      <c r="F100" s="25" t="s">
        <v>25</v>
      </c>
      <c r="G100" s="28">
        <v>42</v>
      </c>
      <c r="H100" s="29" t="s">
        <v>26</v>
      </c>
      <c r="I100" s="40" t="s">
        <v>27</v>
      </c>
      <c r="J100" s="40">
        <v>43344</v>
      </c>
      <c r="K100" s="30" t="s">
        <v>28</v>
      </c>
      <c r="L100" s="25" t="s">
        <v>28</v>
      </c>
    </row>
    <row r="101" spans="1:12" ht="24">
      <c r="A101" s="19">
        <v>93</v>
      </c>
      <c r="B101" s="25" t="s">
        <v>22</v>
      </c>
      <c r="C101" s="26" t="s">
        <v>23</v>
      </c>
      <c r="D101" s="25" t="s">
        <v>126</v>
      </c>
      <c r="E101" s="28">
        <v>42</v>
      </c>
      <c r="F101" s="25" t="s">
        <v>25</v>
      </c>
      <c r="G101" s="28">
        <v>42</v>
      </c>
      <c r="H101" s="29" t="s">
        <v>26</v>
      </c>
      <c r="I101" s="40" t="s">
        <v>27</v>
      </c>
      <c r="J101" s="40">
        <v>43344</v>
      </c>
      <c r="K101" s="30" t="s">
        <v>28</v>
      </c>
      <c r="L101" s="25" t="s">
        <v>28</v>
      </c>
    </row>
    <row r="102" spans="1:12" ht="24">
      <c r="A102" s="19">
        <v>94</v>
      </c>
      <c r="B102" s="25" t="s">
        <v>22</v>
      </c>
      <c r="C102" s="26" t="s">
        <v>23</v>
      </c>
      <c r="D102" s="25" t="s">
        <v>127</v>
      </c>
      <c r="E102" s="28">
        <v>42</v>
      </c>
      <c r="F102" s="25" t="s">
        <v>25</v>
      </c>
      <c r="G102" s="28">
        <v>42</v>
      </c>
      <c r="H102" s="29" t="s">
        <v>26</v>
      </c>
      <c r="I102" s="40" t="s">
        <v>27</v>
      </c>
      <c r="J102" s="40">
        <v>43344</v>
      </c>
      <c r="K102" s="30" t="s">
        <v>28</v>
      </c>
      <c r="L102" s="25" t="s">
        <v>28</v>
      </c>
    </row>
    <row r="103" spans="1:12" ht="24">
      <c r="A103" s="19">
        <v>95</v>
      </c>
      <c r="B103" s="25" t="s">
        <v>22</v>
      </c>
      <c r="C103" s="26" t="s">
        <v>23</v>
      </c>
      <c r="D103" s="25" t="s">
        <v>128</v>
      </c>
      <c r="E103" s="28">
        <v>42</v>
      </c>
      <c r="F103" s="25" t="s">
        <v>25</v>
      </c>
      <c r="G103" s="28">
        <v>42</v>
      </c>
      <c r="H103" s="29" t="s">
        <v>26</v>
      </c>
      <c r="I103" s="40" t="s">
        <v>27</v>
      </c>
      <c r="J103" s="40">
        <v>43344</v>
      </c>
      <c r="K103" s="30" t="s">
        <v>28</v>
      </c>
      <c r="L103" s="25" t="s">
        <v>28</v>
      </c>
    </row>
    <row r="104" spans="1:12" ht="24">
      <c r="A104" s="19">
        <v>96</v>
      </c>
      <c r="B104" s="25" t="s">
        <v>22</v>
      </c>
      <c r="C104" s="26" t="s">
        <v>23</v>
      </c>
      <c r="D104" s="25" t="s">
        <v>129</v>
      </c>
      <c r="E104" s="28">
        <v>42</v>
      </c>
      <c r="F104" s="25" t="s">
        <v>25</v>
      </c>
      <c r="G104" s="28">
        <v>42</v>
      </c>
      <c r="H104" s="29" t="s">
        <v>26</v>
      </c>
      <c r="I104" s="40" t="s">
        <v>27</v>
      </c>
      <c r="J104" s="40">
        <v>43344</v>
      </c>
      <c r="K104" s="30" t="s">
        <v>28</v>
      </c>
      <c r="L104" s="25" t="s">
        <v>28</v>
      </c>
    </row>
    <row r="105" spans="1:12" ht="24">
      <c r="A105" s="19">
        <v>97</v>
      </c>
      <c r="B105" s="25" t="s">
        <v>22</v>
      </c>
      <c r="C105" s="26" t="s">
        <v>23</v>
      </c>
      <c r="D105" s="25" t="s">
        <v>130</v>
      </c>
      <c r="E105" s="28">
        <v>42</v>
      </c>
      <c r="F105" s="25" t="s">
        <v>25</v>
      </c>
      <c r="G105" s="28">
        <v>42</v>
      </c>
      <c r="H105" s="29" t="s">
        <v>26</v>
      </c>
      <c r="I105" s="40" t="s">
        <v>27</v>
      </c>
      <c r="J105" s="40">
        <v>43344</v>
      </c>
      <c r="K105" s="30" t="s">
        <v>28</v>
      </c>
      <c r="L105" s="25" t="s">
        <v>28</v>
      </c>
    </row>
    <row r="106" spans="1:12" ht="24">
      <c r="A106" s="19">
        <v>98</v>
      </c>
      <c r="B106" s="30" t="s">
        <v>22</v>
      </c>
      <c r="C106" s="26" t="s">
        <v>23</v>
      </c>
      <c r="D106" s="30" t="s">
        <v>131</v>
      </c>
      <c r="E106" s="31">
        <v>35</v>
      </c>
      <c r="F106" s="25" t="s">
        <v>25</v>
      </c>
      <c r="G106" s="32">
        <v>35</v>
      </c>
      <c r="H106" s="33" t="s">
        <v>26</v>
      </c>
      <c r="I106" s="40" t="s">
        <v>27</v>
      </c>
      <c r="J106" s="40">
        <v>43344</v>
      </c>
      <c r="K106" s="30" t="s">
        <v>28</v>
      </c>
      <c r="L106" s="25" t="s">
        <v>28</v>
      </c>
    </row>
    <row r="107" spans="1:12" ht="24">
      <c r="A107" s="19">
        <v>99</v>
      </c>
      <c r="B107" s="30" t="s">
        <v>22</v>
      </c>
      <c r="C107" s="26" t="s">
        <v>23</v>
      </c>
      <c r="D107" s="30" t="s">
        <v>36</v>
      </c>
      <c r="E107" s="31">
        <v>14</v>
      </c>
      <c r="F107" s="25" t="s">
        <v>25</v>
      </c>
      <c r="G107" s="32">
        <v>14</v>
      </c>
      <c r="H107" s="33" t="s">
        <v>26</v>
      </c>
      <c r="I107" s="40" t="s">
        <v>27</v>
      </c>
      <c r="J107" s="40">
        <v>43344</v>
      </c>
      <c r="K107" s="30" t="s">
        <v>28</v>
      </c>
      <c r="L107" s="27" t="s">
        <v>28</v>
      </c>
    </row>
    <row r="108" spans="1:12" ht="24">
      <c r="A108" s="19">
        <v>100</v>
      </c>
      <c r="B108" s="25" t="s">
        <v>22</v>
      </c>
      <c r="C108" s="41" t="s">
        <v>132</v>
      </c>
      <c r="D108" s="42" t="s">
        <v>133</v>
      </c>
      <c r="E108" s="43">
        <v>543.6</v>
      </c>
      <c r="F108" s="43"/>
      <c r="G108" s="43">
        <v>543.6</v>
      </c>
      <c r="H108" s="44" t="s">
        <v>134</v>
      </c>
      <c r="I108" s="40" t="s">
        <v>37</v>
      </c>
      <c r="J108" s="40">
        <v>43345</v>
      </c>
      <c r="K108" s="30" t="s">
        <v>28</v>
      </c>
      <c r="L108" s="25" t="s">
        <v>28</v>
      </c>
    </row>
    <row r="109" spans="1:12" ht="24">
      <c r="A109" s="25" t="s">
        <v>135</v>
      </c>
      <c r="B109" s="45" t="s">
        <v>136</v>
      </c>
      <c r="C109" s="46"/>
      <c r="D109" s="47"/>
      <c r="E109" s="48">
        <f>E110</f>
        <v>1400</v>
      </c>
      <c r="F109" s="48"/>
      <c r="G109" s="48">
        <v>1400</v>
      </c>
      <c r="H109" s="49"/>
      <c r="I109" s="52"/>
      <c r="J109" s="52"/>
      <c r="K109" s="48"/>
      <c r="L109" s="48"/>
    </row>
    <row r="110" spans="1:12">
      <c r="A110" s="25" t="s">
        <v>20</v>
      </c>
      <c r="B110" s="28" t="s">
        <v>137</v>
      </c>
      <c r="C110" s="46"/>
      <c r="D110" s="47"/>
      <c r="E110" s="48">
        <v>1400</v>
      </c>
      <c r="F110" s="48"/>
      <c r="G110" s="48">
        <v>1400</v>
      </c>
      <c r="H110" s="49"/>
      <c r="I110" s="52"/>
      <c r="J110" s="52"/>
      <c r="K110" s="48"/>
      <c r="L110" s="48"/>
    </row>
    <row r="111" spans="1:12" ht="60">
      <c r="A111" s="48">
        <v>101</v>
      </c>
      <c r="B111" s="32" t="s">
        <v>138</v>
      </c>
      <c r="C111" s="50" t="s">
        <v>139</v>
      </c>
      <c r="D111" s="28" t="s">
        <v>96</v>
      </c>
      <c r="E111" s="28">
        <v>198.92</v>
      </c>
      <c r="F111" s="28" t="s">
        <v>140</v>
      </c>
      <c r="G111" s="28">
        <v>198.92</v>
      </c>
      <c r="H111" s="29" t="s">
        <v>141</v>
      </c>
      <c r="I111" s="53" t="s">
        <v>142</v>
      </c>
      <c r="J111" s="53">
        <v>43344</v>
      </c>
      <c r="K111" s="28" t="s">
        <v>143</v>
      </c>
      <c r="L111" s="32" t="s">
        <v>143</v>
      </c>
    </row>
    <row r="112" spans="1:12" ht="60">
      <c r="A112" s="48">
        <v>102</v>
      </c>
      <c r="B112" s="32" t="s">
        <v>138</v>
      </c>
      <c r="C112" s="50" t="s">
        <v>144</v>
      </c>
      <c r="D112" s="28" t="s">
        <v>145</v>
      </c>
      <c r="E112" s="28">
        <v>186.83</v>
      </c>
      <c r="F112" s="28" t="s">
        <v>140</v>
      </c>
      <c r="G112" s="28">
        <v>186.83</v>
      </c>
      <c r="H112" s="29" t="s">
        <v>146</v>
      </c>
      <c r="I112" s="53" t="s">
        <v>142</v>
      </c>
      <c r="J112" s="53">
        <v>43344</v>
      </c>
      <c r="K112" s="28" t="s">
        <v>143</v>
      </c>
      <c r="L112" s="32" t="s">
        <v>143</v>
      </c>
    </row>
    <row r="113" spans="1:12" ht="60">
      <c r="A113" s="48">
        <v>103</v>
      </c>
      <c r="B113" s="32" t="s">
        <v>138</v>
      </c>
      <c r="C113" s="50" t="s">
        <v>147</v>
      </c>
      <c r="D113" s="28" t="s">
        <v>148</v>
      </c>
      <c r="E113" s="28">
        <v>186.81</v>
      </c>
      <c r="F113" s="28" t="s">
        <v>140</v>
      </c>
      <c r="G113" s="28">
        <v>186.81</v>
      </c>
      <c r="H113" s="29" t="s">
        <v>149</v>
      </c>
      <c r="I113" s="53" t="s">
        <v>142</v>
      </c>
      <c r="J113" s="53">
        <v>43344</v>
      </c>
      <c r="K113" s="28" t="s">
        <v>143</v>
      </c>
      <c r="L113" s="32" t="s">
        <v>143</v>
      </c>
    </row>
    <row r="114" spans="1:12" ht="36">
      <c r="A114" s="48">
        <v>104</v>
      </c>
      <c r="B114" s="32" t="s">
        <v>138</v>
      </c>
      <c r="C114" s="50" t="s">
        <v>150</v>
      </c>
      <c r="D114" s="28" t="s">
        <v>151</v>
      </c>
      <c r="E114" s="28">
        <v>583</v>
      </c>
      <c r="F114" s="28" t="s">
        <v>140</v>
      </c>
      <c r="G114" s="28">
        <v>583</v>
      </c>
      <c r="H114" s="29" t="s">
        <v>152</v>
      </c>
      <c r="I114" s="53" t="s">
        <v>37</v>
      </c>
      <c r="J114" s="53" t="s">
        <v>153</v>
      </c>
      <c r="K114" s="28" t="s">
        <v>143</v>
      </c>
      <c r="L114" s="32" t="s">
        <v>143</v>
      </c>
    </row>
    <row r="115" spans="1:12" ht="36">
      <c r="A115" s="48">
        <v>105</v>
      </c>
      <c r="B115" s="32" t="s">
        <v>138</v>
      </c>
      <c r="C115" s="50" t="s">
        <v>154</v>
      </c>
      <c r="D115" s="28" t="s">
        <v>155</v>
      </c>
      <c r="E115" s="28">
        <v>48.6</v>
      </c>
      <c r="F115" s="28" t="s">
        <v>140</v>
      </c>
      <c r="G115" s="28">
        <v>48.6</v>
      </c>
      <c r="H115" s="29" t="s">
        <v>156</v>
      </c>
      <c r="I115" s="53" t="s">
        <v>37</v>
      </c>
      <c r="J115" s="53" t="s">
        <v>153</v>
      </c>
      <c r="K115" s="28" t="s">
        <v>143</v>
      </c>
      <c r="L115" s="32" t="s">
        <v>143</v>
      </c>
    </row>
    <row r="116" spans="1:12" ht="36">
      <c r="A116" s="48">
        <v>106</v>
      </c>
      <c r="B116" s="32" t="s">
        <v>138</v>
      </c>
      <c r="C116" s="50" t="s">
        <v>157</v>
      </c>
      <c r="D116" s="28" t="s">
        <v>158</v>
      </c>
      <c r="E116" s="28">
        <v>195.84</v>
      </c>
      <c r="F116" s="28" t="s">
        <v>140</v>
      </c>
      <c r="G116" s="28">
        <v>195.84</v>
      </c>
      <c r="H116" s="29" t="s">
        <v>159</v>
      </c>
      <c r="I116" s="53" t="s">
        <v>37</v>
      </c>
      <c r="J116" s="53" t="s">
        <v>153</v>
      </c>
      <c r="K116" s="28" t="s">
        <v>143</v>
      </c>
      <c r="L116" s="32" t="s">
        <v>143</v>
      </c>
    </row>
    <row r="117" spans="1:12">
      <c r="A117" s="25" t="s">
        <v>160</v>
      </c>
      <c r="B117" s="45" t="s">
        <v>161</v>
      </c>
      <c r="C117" s="46"/>
      <c r="D117" s="47"/>
      <c r="E117" s="48">
        <f>E118+E120</f>
        <v>1200</v>
      </c>
      <c r="F117" s="48"/>
      <c r="G117" s="48">
        <v>1200</v>
      </c>
      <c r="H117" s="49"/>
      <c r="I117" s="52"/>
      <c r="J117" s="52"/>
      <c r="K117" s="48"/>
      <c r="L117" s="25"/>
    </row>
    <row r="118" spans="1:12" ht="24">
      <c r="A118" s="25" t="s">
        <v>20</v>
      </c>
      <c r="B118" s="25" t="s">
        <v>162</v>
      </c>
      <c r="C118" s="51"/>
      <c r="D118" s="25"/>
      <c r="E118" s="25">
        <v>400</v>
      </c>
      <c r="F118" s="25"/>
      <c r="G118" s="25">
        <v>400</v>
      </c>
      <c r="H118" s="29"/>
      <c r="I118" s="53"/>
      <c r="J118" s="53"/>
      <c r="K118" s="30"/>
      <c r="L118" s="30"/>
    </row>
    <row r="119" spans="1:12" ht="48">
      <c r="A119" s="25">
        <v>107</v>
      </c>
      <c r="B119" s="30" t="s">
        <v>163</v>
      </c>
      <c r="C119" s="54" t="s">
        <v>183</v>
      </c>
      <c r="D119" s="30" t="s">
        <v>164</v>
      </c>
      <c r="E119" s="30">
        <v>400</v>
      </c>
      <c r="F119" s="30" t="s">
        <v>25</v>
      </c>
      <c r="G119" s="30">
        <v>400</v>
      </c>
      <c r="H119" s="55" t="s">
        <v>184</v>
      </c>
      <c r="I119" s="40" t="s">
        <v>27</v>
      </c>
      <c r="J119" s="40" t="s">
        <v>153</v>
      </c>
      <c r="K119" s="30" t="s">
        <v>28</v>
      </c>
      <c r="L119" s="30" t="s">
        <v>28</v>
      </c>
    </row>
    <row r="120" spans="1:12" ht="24">
      <c r="A120" s="25" t="s">
        <v>165</v>
      </c>
      <c r="B120" s="25" t="s">
        <v>166</v>
      </c>
      <c r="C120" s="51"/>
      <c r="D120" s="30"/>
      <c r="E120" s="25">
        <v>800</v>
      </c>
      <c r="F120" s="25"/>
      <c r="G120" s="25">
        <v>800</v>
      </c>
      <c r="H120" s="29"/>
      <c r="I120" s="53"/>
      <c r="J120" s="53"/>
      <c r="K120" s="30"/>
      <c r="L120" s="25"/>
    </row>
    <row r="121" spans="1:12" ht="48">
      <c r="A121" s="25">
        <v>108</v>
      </c>
      <c r="B121" s="25" t="s">
        <v>167</v>
      </c>
      <c r="C121" s="51" t="s">
        <v>168</v>
      </c>
      <c r="D121" s="30" t="s">
        <v>164</v>
      </c>
      <c r="E121" s="25">
        <v>800</v>
      </c>
      <c r="F121" s="25" t="s">
        <v>140</v>
      </c>
      <c r="G121" s="25">
        <v>800</v>
      </c>
      <c r="H121" s="29" t="s">
        <v>169</v>
      </c>
      <c r="I121" s="53" t="s">
        <v>37</v>
      </c>
      <c r="J121" s="53" t="s">
        <v>170</v>
      </c>
      <c r="K121" s="30" t="s">
        <v>28</v>
      </c>
      <c r="L121" s="25" t="s">
        <v>28</v>
      </c>
    </row>
  </sheetData>
  <mergeCells count="10">
    <mergeCell ref="A2:L2"/>
    <mergeCell ref="F4:G4"/>
    <mergeCell ref="I4:J4"/>
    <mergeCell ref="K4:L4"/>
    <mergeCell ref="A4:A5"/>
    <mergeCell ref="B4:B5"/>
    <mergeCell ref="C4:C5"/>
    <mergeCell ref="D4:D5"/>
    <mergeCell ref="E4:E5"/>
    <mergeCell ref="H4:H5"/>
  </mergeCells>
  <phoneticPr fontId="2" type="noConversion"/>
  <printOptions horizontalCentered="1"/>
  <pageMargins left="0.49166666666666697" right="0.35763888888888901" top="0.90416666666666701" bottom="0.78680555555555598" header="0.51180555555555596" footer="0.59027777777777801"/>
  <pageSetup paperSize="9" scale="97" firstPageNumber="11" orientation="landscape" useFirstPageNumber="1" r:id="rId1"/>
  <headerFooter>
    <oddFooter>&amp;C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4</vt:i4>
      </vt:variant>
      <vt:variant>
        <vt:lpstr>命名范围</vt:lpstr>
      </vt:variant>
      <vt:variant>
        <vt:i4>3</vt:i4>
      </vt:variant>
    </vt:vector>
  </HeadingPairs>
  <TitlesOfParts>
    <vt:vector size="7" baseType="lpstr">
      <vt:lpstr>资金来源表</vt:lpstr>
      <vt:lpstr>资金下拨汇总表</vt:lpstr>
      <vt:lpstr>计划汇总表</vt:lpstr>
      <vt:lpstr>资金项目计划明细表</vt:lpstr>
      <vt:lpstr>资金来源表!Print_Titles</vt:lpstr>
      <vt:lpstr>资金下拨汇总表!Print_Titles</vt:lpstr>
      <vt:lpstr>资金项目计划明细表!Print_Titles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微软用户</cp:lastModifiedBy>
  <cp:lastPrinted>2018-07-12T07:45:53Z</cp:lastPrinted>
  <dcterms:created xsi:type="dcterms:W3CDTF">2017-08-15T11:00:00Z</dcterms:created>
  <dcterms:modified xsi:type="dcterms:W3CDTF">2018-07-13T00:52:17Z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2052-10.1.0.6877</vt:lpwstr>
  </property>
</Properties>
</file>