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695" windowHeight="13050" tabRatio="875"/>
  </bookViews>
  <sheets>
    <sheet name="下拨汇总表和资金来源表" sheetId="27" r:id="rId1"/>
    <sheet name="项目计划汇总表" sheetId="26" r:id="rId2"/>
    <sheet name="项目明细表" sheetId="25" r:id="rId3"/>
  </sheets>
  <definedNames>
    <definedName name="_xlnm._FilterDatabase" localSheetId="2" hidden="1">项目明细表!$A$5:$M$288</definedName>
    <definedName name="_xlnm.Print_Titles" localSheetId="0">下拨汇总表和资金来源表!$2:$4</definedName>
    <definedName name="_xlnm.Print_Titles" localSheetId="2">项目明细表!$2:$5</definedName>
  </definedNames>
  <calcPr calcId="144525" concurrentCalc="0"/>
</workbook>
</file>

<file path=xl/sharedStrings.xml><?xml version="1.0" encoding="utf-8"?>
<sst xmlns="http://schemas.openxmlformats.org/spreadsheetml/2006/main" count="762">
  <si>
    <t>附件1</t>
  </si>
  <si>
    <t>序号</t>
  </si>
  <si>
    <t>单位名称</t>
  </si>
  <si>
    <t>隆回县2018年专项扶贫资金及统筹整合资金（第七批）下拨和资金来源汇总表</t>
  </si>
  <si>
    <t>隆扶组[2018]47号</t>
  </si>
  <si>
    <t>实际下拨合计</t>
  </si>
  <si>
    <t>资金来源</t>
  </si>
  <si>
    <t>特色龙头产业发展</t>
  </si>
  <si>
    <t>光伏发电</t>
  </si>
  <si>
    <t>安全饮水</t>
  </si>
  <si>
    <t>村组道路通达</t>
  </si>
  <si>
    <t>村组道路窄改宽</t>
  </si>
  <si>
    <t>自然村通水泥路路基补助</t>
  </si>
  <si>
    <t>其他基础设施</t>
  </si>
  <si>
    <t>中央</t>
  </si>
  <si>
    <t>省级</t>
  </si>
  <si>
    <t>上级文号</t>
  </si>
  <si>
    <t>财政文号</t>
  </si>
  <si>
    <t>资金内容</t>
  </si>
  <si>
    <t>小沙江镇</t>
  </si>
  <si>
    <t>湘财农指[2017]253号</t>
  </si>
  <si>
    <t>隆财农单[2018]9号</t>
  </si>
  <si>
    <t>中央财政2018年第一批造林补贴资金</t>
  </si>
  <si>
    <t>护林员补助退回373万</t>
  </si>
  <si>
    <t>湘财农指[2017]254号</t>
  </si>
  <si>
    <t>隆财农单[2018]8号</t>
  </si>
  <si>
    <t>中央财政2018年第一批森林抚育补贴资金</t>
  </si>
  <si>
    <t>虎形山乡</t>
  </si>
  <si>
    <t>湘财农指[2017]256号</t>
  </si>
  <si>
    <t>隆财农单[2018]6号</t>
  </si>
  <si>
    <t>中央财政2018年森林公安补助资金</t>
  </si>
  <si>
    <t>麻塘山乡</t>
  </si>
  <si>
    <t>湘财农指[2017]259号</t>
  </si>
  <si>
    <t>隆财农单[2018]10号</t>
  </si>
  <si>
    <t>中央财政2018年有害生物防治补助资金</t>
  </si>
  <si>
    <t>金石桥镇</t>
  </si>
  <si>
    <t>湘财农指[2017]268号</t>
  </si>
  <si>
    <t>隆财农单[2018]5号</t>
  </si>
  <si>
    <t>2018年省级财政森林公安补助资金</t>
  </si>
  <si>
    <t>鸭田镇</t>
  </si>
  <si>
    <t>司门前镇</t>
  </si>
  <si>
    <t>大水田乡</t>
  </si>
  <si>
    <t>羊古坳镇</t>
  </si>
  <si>
    <t>高平镇</t>
  </si>
  <si>
    <t>罗洪镇</t>
  </si>
  <si>
    <t>六都寨镇</t>
  </si>
  <si>
    <t>七江镇</t>
  </si>
  <si>
    <t>荷田乡</t>
  </si>
  <si>
    <t>荷香桥镇</t>
  </si>
  <si>
    <t>石门便民服务中心</t>
  </si>
  <si>
    <t>横板桥镇</t>
  </si>
  <si>
    <t>西洋江镇</t>
  </si>
  <si>
    <t>湘财社指[2018]53号</t>
  </si>
  <si>
    <t>隆财社单[2018]81号</t>
  </si>
  <si>
    <t>2018年农村危房改造补助资金</t>
  </si>
  <si>
    <t>南岳庙镇</t>
  </si>
  <si>
    <t>三阁司镇</t>
  </si>
  <si>
    <t>山界回族乡</t>
  </si>
  <si>
    <t>北山镇</t>
  </si>
  <si>
    <t>周旺镇</t>
  </si>
  <si>
    <t>雨山便民服务中心</t>
  </si>
  <si>
    <t>滩头镇</t>
  </si>
  <si>
    <t>桃洪镇</t>
  </si>
  <si>
    <t>岩口镇</t>
  </si>
  <si>
    <t>县农业局（农办）</t>
  </si>
  <si>
    <t>湘财农综指[2017]13号</t>
  </si>
  <si>
    <t>隆财农单[2018]4号</t>
  </si>
  <si>
    <t>2018年第一批农业综合开发资金</t>
  </si>
  <si>
    <t>国土退回高标准农田</t>
  </si>
  <si>
    <t>县扶贫办</t>
  </si>
  <si>
    <t>湘财农指[2018]84号</t>
  </si>
  <si>
    <t>隆财农单[2018]104号</t>
  </si>
  <si>
    <t>2018年农业专项贫困县整合资金（第二批）</t>
  </si>
  <si>
    <t>湘财外指[2018]2号</t>
  </si>
  <si>
    <t>隆财外单[2018]19号</t>
  </si>
  <si>
    <t>2018年第一批旅游厕所建设项目资金</t>
  </si>
  <si>
    <t>湘财预[2018]77号</t>
  </si>
  <si>
    <t>隆财农单[2018]79号</t>
  </si>
  <si>
    <t>2018年省级财政扶贫资金</t>
  </si>
  <si>
    <t>县财政投入保洁员工资3359.82万元，学校卫生院建设149万元，共计3508.82万元</t>
  </si>
  <si>
    <t>湘财建一指[2018]13号</t>
  </si>
  <si>
    <t>隆财建单[2018]44号</t>
  </si>
  <si>
    <t>2018年高标准农田建设资金</t>
  </si>
  <si>
    <t>隆财建单[2018]43号</t>
  </si>
  <si>
    <t>湘财外指[2018]7号</t>
  </si>
  <si>
    <t>隆财外单[2018]4号</t>
  </si>
  <si>
    <t>018年省级流通产业发展专项中用于支持农村流通产业基础设施建设统筹整合涉农资金</t>
  </si>
  <si>
    <t>县自来水公司</t>
  </si>
  <si>
    <t>湘财社单[2017]146号</t>
  </si>
  <si>
    <t>隆财社单[2018]30号</t>
  </si>
  <si>
    <t>六灌局</t>
  </si>
  <si>
    <t>湘财预[2017]118号</t>
  </si>
  <si>
    <t>隆财税单[2018]2号</t>
  </si>
  <si>
    <t>2018年农村综合改革转移支付资金</t>
  </si>
  <si>
    <t>合 计</t>
  </si>
  <si>
    <t>总计下达金额</t>
  </si>
  <si>
    <t>附件2</t>
  </si>
  <si>
    <t>隆回县2018年第七批财政涉农整合资金项目计划汇总表</t>
  </si>
  <si>
    <t>项目个数</t>
  </si>
  <si>
    <t>合计</t>
  </si>
  <si>
    <t>产业扶贫发展</t>
  </si>
  <si>
    <t>基础设施建设</t>
  </si>
  <si>
    <t>小计</t>
  </si>
  <si>
    <t>种养业</t>
  </si>
  <si>
    <t>村组道路</t>
  </si>
  <si>
    <t>个</t>
  </si>
  <si>
    <t>万元</t>
  </si>
  <si>
    <t>附件3：</t>
  </si>
  <si>
    <t>2018年度统筹整合使用财政涉农资金项目明细表</t>
  </si>
  <si>
    <t xml:space="preserve"> 金额单位：万元</t>
  </si>
  <si>
    <t>项目名称</t>
  </si>
  <si>
    <t>建设任务</t>
  </si>
  <si>
    <t>实施地点</t>
  </si>
  <si>
    <t>资金规模</t>
  </si>
  <si>
    <t>筹资方式</t>
  </si>
  <si>
    <t>绩效目标</t>
  </si>
  <si>
    <t>时间进度</t>
  </si>
  <si>
    <t>责任单位</t>
  </si>
  <si>
    <t>（中央、省级、市州或县级资金）</t>
  </si>
  <si>
    <t>金额</t>
  </si>
  <si>
    <t>计划
开工时间</t>
  </si>
  <si>
    <t>计划
完工时间</t>
  </si>
  <si>
    <t>项目主
管单位</t>
  </si>
  <si>
    <t>项目组织
实施单位</t>
  </si>
  <si>
    <t>A</t>
  </si>
  <si>
    <t>总 计</t>
  </si>
  <si>
    <t>一</t>
  </si>
  <si>
    <t>产业扶贫发展合计</t>
  </si>
  <si>
    <t>（一）</t>
  </si>
  <si>
    <t>特色龙头产业发展小计</t>
  </si>
  <si>
    <t>湖南都乐庄园生态农业发展有限公司猕猴桃产业</t>
  </si>
  <si>
    <t>围绕猕猴桃产业发展和脱贫帮扶目标，新建猕猴桃专用冷库、高标准基地和厂房</t>
  </si>
  <si>
    <t>金石桥</t>
  </si>
  <si>
    <t>帮扶405个贫困人口，到本项目实施完毕，确保每个贫困户收入到3000元以上</t>
  </si>
  <si>
    <t>2018年9月</t>
  </si>
  <si>
    <t>2022年9月</t>
  </si>
  <si>
    <t>县农业局</t>
  </si>
  <si>
    <t>隆回县一都云峰富硒茶业有限公司茶叶产业</t>
  </si>
  <si>
    <t>加快投资建设步伐，扩基地、建厂房、上生产线和开销售店</t>
  </si>
  <si>
    <t>司门前</t>
  </si>
  <si>
    <t>帮助贫困户人口405人，每年每人分红200元，连续5年，5年到期，返回每人2000元本金</t>
  </si>
  <si>
    <t>隆回县天域现代农业发展有限公司休闲农业</t>
  </si>
  <si>
    <t>示范园区建成标准化钢架大棚9600平方米，玻璃温室2400平方米、观光走廊1200平方米和炼苗棚6000平方米</t>
  </si>
  <si>
    <t>七江</t>
  </si>
  <si>
    <t>湖南泓天现代农业发展有限公司优质稻加工</t>
  </si>
  <si>
    <t>引进粮食烘干生产线和加工全自动化生产线，日产大米300吨</t>
  </si>
  <si>
    <t>湖南万瑞现代农业开发有限公司红薯粉丝加工</t>
  </si>
  <si>
    <t>建立好2000余亩富硒红薯种植基地，完成优良品种更新，继续研发传统手工无矾粉线工艺</t>
  </si>
  <si>
    <t>横板桥</t>
  </si>
  <si>
    <t>湖南佰利康现代农业发展有限公司蔬菜产业</t>
  </si>
  <si>
    <t>利用高标准蔬菜基地，利用公司冷链中心，利用广州江南市场、虎门大市场为销售平台，开展蔬菜全产业链经营服务。</t>
  </si>
  <si>
    <t>荷香桥</t>
  </si>
  <si>
    <t>帮助贫困户人口473人，每年每人分红200元，连续5年，5年到期，返回每人2000元本金</t>
  </si>
  <si>
    <t>隆回县泽丰农业发展有限公司优质稻加工</t>
  </si>
  <si>
    <t>采用本企业和湖南省粮油科学研究设计院共同研发的大米系列产品生产加工技术，建成年产2万吨富硒优质大米加工建设项目</t>
  </si>
  <si>
    <t>帮助贫困户人口420人，每年每人分红200元，连续5年，5年到期，返回每人2000元本金</t>
  </si>
  <si>
    <t>隆回山峰农业发展有限公司优质稻加工</t>
  </si>
  <si>
    <t>建成粮食烘干中心780平方米，购置自动化烘干流水线和烘干设备，在全省范围内开设直销店11家，大米年销售能力达1吨</t>
  </si>
  <si>
    <t>湖南伊路顺清真食品有限公司甘蔗加工</t>
  </si>
  <si>
    <t>启动200亩高标准甘蔗种植示范基地，建成物流仓库2000平方米，安装好生产线3条</t>
  </si>
  <si>
    <t>山界</t>
  </si>
  <si>
    <t>隆回县金竹笋业发展有限公司竹笋加工</t>
  </si>
  <si>
    <t>购置玉兰片、竹笋生产、烘干设备40套，实现种植订单化、生产标准化、经营品牌化，带动农户增收</t>
  </si>
  <si>
    <t>湖南省长运隆生态农业开发有限公司蔬菜产业</t>
  </si>
  <si>
    <t>建好500亩蔬菜种植基地，拓宽经销渠道，确保贫困户稳定增收</t>
  </si>
  <si>
    <t>小沙江
虎形山</t>
  </si>
  <si>
    <t>湖南省辰河生态农业发展有限公司生猪养殖</t>
  </si>
  <si>
    <t>完成年处理30万吨畜禽粪污新建项目一期工程</t>
  </si>
  <si>
    <t>湖南盛世丰花生物科技有限公司金银花加工</t>
  </si>
  <si>
    <t>建成生产车间、仓储和检验室共26000平方米，购置安装生物提取生产线2条，磨浆发酵生产线1条，人用金银花益生菌生产线</t>
  </si>
  <si>
    <t>帮助贫困户人口510人，每年每人分红200元，连续5年，5年到期，返回每人2000元本金</t>
  </si>
  <si>
    <t>湖南楚冠龙牙百合粉面开发有限公司百合玉竹加工</t>
  </si>
  <si>
    <t>建成标准化生产厂房，现代化科研综合楼和大型冷库</t>
  </si>
  <si>
    <t>北山</t>
  </si>
  <si>
    <t>湖南神骏农业科技发展有限公司食用菌产业</t>
  </si>
  <si>
    <t>集中连片选中4个种植点，每个点带动农户种植50亩，完成日产食用菌黑木耳、香菇菌3万棒生产线1条</t>
  </si>
  <si>
    <t>(二)</t>
  </si>
  <si>
    <t>光伏发电项目小计</t>
  </si>
  <si>
    <t>光伏发电工程建设</t>
  </si>
  <si>
    <t>全县各乡镇</t>
  </si>
  <si>
    <t>确保村级光伏电站并网发电并稳定赚收</t>
  </si>
  <si>
    <t>2018年4月</t>
  </si>
  <si>
    <t>二</t>
  </si>
  <si>
    <t>基础设施建设项目合计</t>
  </si>
  <si>
    <t>农村安全饮水小计</t>
  </si>
  <si>
    <t>易地扶贫搬迁集中安置点安全饮水建设资金</t>
  </si>
  <si>
    <t>司门前镇风云亭村</t>
  </si>
  <si>
    <t>解决贫困人口1560人的饮水困难，提供清洁、安全饮用水。</t>
  </si>
  <si>
    <t>县水务局</t>
  </si>
  <si>
    <t>司门前镇人民政府</t>
  </si>
  <si>
    <t>周旺镇斜岭供水工程</t>
  </si>
  <si>
    <t>从县城自来水接水，新建加压站3个 ，主干管网建设154Km</t>
  </si>
  <si>
    <t>周旺镇竹山新兴等18个村</t>
  </si>
  <si>
    <t>解决贫困人口4426人的饮水困难，提供清洁、安全饮用水</t>
  </si>
  <si>
    <t>桃山供水工程</t>
  </si>
  <si>
    <t>从县城自来水接水，新建加压站3个，主干管网建设125Km</t>
  </si>
  <si>
    <t>桃洪镇、山界回族乡</t>
  </si>
  <si>
    <t>解决贫困人口4074人的饮水困难，提供清洁、安全饮用水</t>
  </si>
  <si>
    <t>南岳庙镇罗洲供水工程</t>
  </si>
  <si>
    <t>新建取水工程、清水池、加压泵站、铺设管网总长140531米、设置两座高位水池</t>
  </si>
  <si>
    <t>本供水工程目标解决居民设计供水人口11463人饮水安全问题</t>
  </si>
  <si>
    <t>南岳庙镇人民政府</t>
  </si>
  <si>
    <t>七江镇云山供水工程</t>
  </si>
  <si>
    <t>配水池一个、提水泵2台、铺设管网总长156084米</t>
  </si>
  <si>
    <t>本供水工程目标解决居民供水人口13344人饮水安全问题</t>
  </si>
  <si>
    <t>七江镇人民政府</t>
  </si>
  <si>
    <t>鸭田镇梅树坳水库供水工程</t>
  </si>
  <si>
    <t>新建取水工程、配备一体化净水设备、清水池、工程新建配水干支管总长55223米</t>
  </si>
  <si>
    <t>本供水工程目标解决居民设计供水人口22068人饮水安全问题</t>
  </si>
  <si>
    <t>鸭田镇人民政府</t>
  </si>
  <si>
    <t>三阁司集中供水工程</t>
  </si>
  <si>
    <t>新建集水井、清水池、水泵房、加压泵、供水管网全长33708米</t>
  </si>
  <si>
    <t>解决4880户13664人饮水安全问题</t>
  </si>
  <si>
    <t>三阁司镇人民政府</t>
  </si>
  <si>
    <t>横板桥山界集中供水工程</t>
  </si>
  <si>
    <t>水泵提水、机组2台、输水管长DN152共1320米、管网加压泵4组、配水管网34402米</t>
  </si>
  <si>
    <t>解决2817户7270人饮水安全问题</t>
  </si>
  <si>
    <t>横板桥镇人民政府</t>
  </si>
  <si>
    <t>荷香桥供水工程</t>
  </si>
  <si>
    <t>新建厂房1座、净化设备、消毒设备、管网改造</t>
  </si>
  <si>
    <t>解决贫困人口3265人的饮水困难，提供清洁、安全饮用水</t>
  </si>
  <si>
    <t>六都寨灌区管理局</t>
  </si>
  <si>
    <t>农村道路建设小计</t>
  </si>
  <si>
    <t>易坪至南阳通达3km</t>
  </si>
  <si>
    <t>北山镇易坪村</t>
  </si>
  <si>
    <t>解决贫困人口14人的出行困难，改善生产生活条件</t>
  </si>
  <si>
    <t>2018年3月</t>
  </si>
  <si>
    <t>2018年11月</t>
  </si>
  <si>
    <t>县交通局</t>
  </si>
  <si>
    <t>北山镇人民政府</t>
  </si>
  <si>
    <t>大铜村张家边CE25430524通达2km</t>
  </si>
  <si>
    <t>高平镇大铜村</t>
  </si>
  <si>
    <t>解决贫困人口86人的出行困难，改善生产生活条件</t>
  </si>
  <si>
    <t>高平镇人民政府</t>
  </si>
  <si>
    <t>横岭一组至学校C06A430524通达1.5km</t>
  </si>
  <si>
    <t>高平镇红锦村</t>
  </si>
  <si>
    <t>解决贫困人口97人的出行困难，改善生产生活条件</t>
  </si>
  <si>
    <t>候田村胡家冲CE22430524通达1.5km</t>
  </si>
  <si>
    <t>高平镇候田村</t>
  </si>
  <si>
    <t>解决贫困人口23人的出行困难，改善生产生活条件</t>
  </si>
  <si>
    <t>龙山村树山里CE22430524通达0.8km</t>
  </si>
  <si>
    <t>高平镇龙山村</t>
  </si>
  <si>
    <t>解决贫困人口80人的出行困难，改善生产生活条件</t>
  </si>
  <si>
    <t>龙山村黄七佃至黑冲C913430524通达0.6km</t>
  </si>
  <si>
    <t>解决贫困人口34人的出行困难，改善生产生活条件</t>
  </si>
  <si>
    <t>李家至天龙庵CE24430524通达2km</t>
  </si>
  <si>
    <t>高平镇彭升村</t>
  </si>
  <si>
    <t>解决贫困人口92人的出行困难，改善生产生活条件</t>
  </si>
  <si>
    <t>双红金罗里CE41430524通达1.4km</t>
  </si>
  <si>
    <t>高平镇双红村</t>
  </si>
  <si>
    <t>解决贫困人口24人的出行困难，改善生产生活条件</t>
  </si>
  <si>
    <t>双红8组CE42430524通达1km</t>
  </si>
  <si>
    <t>解决贫困人口48人的出行困难，改善生产生活条件</t>
  </si>
  <si>
    <t>1组至8组通达2km</t>
  </si>
  <si>
    <t>解决贫困人口102人的出行困难，改善生产生活条件</t>
  </si>
  <si>
    <t>6组至3组通达0.6km</t>
  </si>
  <si>
    <t>高平镇金凤山</t>
  </si>
  <si>
    <t>解决贫困人口52人的出行困难，改善生产生活条件</t>
  </si>
  <si>
    <t>大田村至新村部通达1.2km</t>
  </si>
  <si>
    <t>高平镇大田村</t>
  </si>
  <si>
    <t>解决贫困人口42人的出行困难，改善生产生活条件</t>
  </si>
  <si>
    <t>10—15组通达1.3km</t>
  </si>
  <si>
    <t>高平镇里湖村</t>
  </si>
  <si>
    <t>解决贫困人口142人的出行困难，改善生产生活条件</t>
  </si>
  <si>
    <t>马安盖—响鼓岭通达3.5km</t>
  </si>
  <si>
    <t>高平镇梅花山村</t>
  </si>
  <si>
    <t>解决贫困人口134人的出行困难，改善生产生活条件</t>
  </si>
  <si>
    <t>11、13组通达通达1.83km</t>
  </si>
  <si>
    <t>解决贫困人口11人的出行困难，改善生产生活条件</t>
  </si>
  <si>
    <t>蜡树至周家冲CB66、C39B430524通达0.6km</t>
  </si>
  <si>
    <t>六都寨镇蜡树坳村</t>
  </si>
  <si>
    <t>解决贫困人口21人的出行困难，改善生产生活条件</t>
  </si>
  <si>
    <t>六都寨镇人民政府</t>
  </si>
  <si>
    <t>大周8组VQ93430524通达2.355km</t>
  </si>
  <si>
    <t>解决贫困人口28人的出行困难，改善生产生活条件</t>
  </si>
  <si>
    <t>一组至新化YC66430524通达2.455km</t>
  </si>
  <si>
    <t>罗洪镇下罗洪村</t>
  </si>
  <si>
    <t>解决贫困人口70人的出行困难，改善生产生活条件</t>
  </si>
  <si>
    <t>罗洪镇人民政府</t>
  </si>
  <si>
    <t>打鸟坳CE14430524通达2.7km</t>
  </si>
  <si>
    <t>罗洪镇新回村</t>
  </si>
  <si>
    <t>解决贫困人口53人的出行困难，改善生产生活条件</t>
  </si>
  <si>
    <t>新回村潭头CE33430524通达1.8km</t>
  </si>
  <si>
    <t>二组禾树坳CE12430524通达1.5km</t>
  </si>
  <si>
    <t>罗洪镇幸福村</t>
  </si>
  <si>
    <t>解决贫困人口59人的出行困难，改善生产生活条件</t>
  </si>
  <si>
    <t>十三组C955430524通达0.7km</t>
  </si>
  <si>
    <t>罗洪镇中罗洪村</t>
  </si>
  <si>
    <t>洞塘至游家CE15430524通达1.2km</t>
  </si>
  <si>
    <t>罗洪镇梓木溪村</t>
  </si>
  <si>
    <t>4组至新回村通达2km</t>
  </si>
  <si>
    <t>罗洪镇严胜村</t>
  </si>
  <si>
    <t>木瓜村5组C614430524通达1.375km</t>
  </si>
  <si>
    <t>滩头镇洞木亭村</t>
  </si>
  <si>
    <t>滩头镇人民政府</t>
  </si>
  <si>
    <t>沙坪至园艺场通达2.1km</t>
  </si>
  <si>
    <t>滩头镇果胜新村</t>
  </si>
  <si>
    <t>环城路至新村部通达0.5km</t>
  </si>
  <si>
    <t>解决贫困人口35人的出行困难，改善生产生活条件</t>
  </si>
  <si>
    <t>莫家至付木通达1km</t>
  </si>
  <si>
    <t>滩头镇莫高村</t>
  </si>
  <si>
    <t>解决贫困人口12人的出行困难，改善生产生活条件</t>
  </si>
  <si>
    <t>新塘6组至1组通达1km</t>
  </si>
  <si>
    <t>滩头镇五星村</t>
  </si>
  <si>
    <t>解决贫困人口19人的出行困难，改善生产生活条件</t>
  </si>
  <si>
    <t>城背至龙谷山通达1.5km</t>
  </si>
  <si>
    <t>滩头镇玉屏村</t>
  </si>
  <si>
    <t>田家背CE37430524通达1.2km</t>
  </si>
  <si>
    <t>岩口镇继志村</t>
  </si>
  <si>
    <t>岩口镇人民政府</t>
  </si>
  <si>
    <t>大山二三组C539、C577430524通达1.5km</t>
  </si>
  <si>
    <t>岩口镇山水村</t>
  </si>
  <si>
    <t>五、六、七组CE36430524通达2km</t>
  </si>
  <si>
    <t>岩口镇天星村</t>
  </si>
  <si>
    <t>双石9组通达1.5km</t>
  </si>
  <si>
    <t>岩口镇双石村</t>
  </si>
  <si>
    <t>小山二三组通达2km</t>
  </si>
  <si>
    <t>竹山村至开田村通达1.5km</t>
  </si>
  <si>
    <t>周旺镇竹山村</t>
  </si>
  <si>
    <t>解决贫困人口25人的出行困难，改善生产生活条件</t>
  </si>
  <si>
    <t>周旺镇人民政府</t>
  </si>
  <si>
    <t>秋田14组通达1km</t>
  </si>
  <si>
    <t>荷田乡秋田村</t>
  </si>
  <si>
    <t>解决贫困人口15人的出行困难，改善生产生活条件</t>
  </si>
  <si>
    <t>荷田乡人民政府</t>
  </si>
  <si>
    <t>太源村2—3组C735430524通达0.8km</t>
  </si>
  <si>
    <t>大水田乡太源村</t>
  </si>
  <si>
    <t>大水田乡人民政府</t>
  </si>
  <si>
    <t>8组组道通达0.5km</t>
  </si>
  <si>
    <t>大水田乡水田村</t>
  </si>
  <si>
    <t>19组组道通达0.5km</t>
  </si>
  <si>
    <t>神山优罗冲至苗竹7组通达1km</t>
  </si>
  <si>
    <t>大水田乡苗竹村</t>
  </si>
  <si>
    <t>解决贫困人口27人的出行困难，改善生产生活条件</t>
  </si>
  <si>
    <t>伏龙村义雾至雷塘村C487430524通达1.5km</t>
  </si>
  <si>
    <t>荷香桥镇伏龙村</t>
  </si>
  <si>
    <t>荷香桥镇人民政府</t>
  </si>
  <si>
    <t>毛坪村何家屋场C500430524通达0.5km</t>
  </si>
  <si>
    <t>荷香桥镇毛坪村</t>
  </si>
  <si>
    <t>解决贫困人口114人的出行困难，改善生产生活条件</t>
  </si>
  <si>
    <t>塘家山村四组CA52430524通达0.8km</t>
  </si>
  <si>
    <t>解决贫困人口160人的出行困难，改善生产生活条件</t>
  </si>
  <si>
    <t>毛坪村槐树垴CE34430524通达0.7km</t>
  </si>
  <si>
    <t>水口龙村五方山CE21430524通达0.5km</t>
  </si>
  <si>
    <t>荷香桥镇水口龙村</t>
  </si>
  <si>
    <t>雷塘九组老安坪至荷田至玖鹅村C24I430524通达1.5km</t>
  </si>
  <si>
    <t>荷香桥镇雷塘村</t>
  </si>
  <si>
    <t>解决贫困人口41人的出行困难，改善生产生活条件</t>
  </si>
  <si>
    <t>湾桃树至石湾通达1.2km</t>
  </si>
  <si>
    <t>荷香桥镇树竹村</t>
  </si>
  <si>
    <t>解决贫困人口20人的出行困难，改善生产生活条件</t>
  </si>
  <si>
    <t>师公井至汤家老村部通达1km</t>
  </si>
  <si>
    <t>荷香桥镇茅铺村</t>
  </si>
  <si>
    <t>杜家坳至伍家院子通达4km</t>
  </si>
  <si>
    <t>河堤通达工程通达1.2km</t>
  </si>
  <si>
    <t>荷香桥镇塘冲村</t>
  </si>
  <si>
    <t>解决贫困人口47人的出行困难，改善生产生活条件</t>
  </si>
  <si>
    <t>原聂家7组至3组通达1.5km</t>
  </si>
  <si>
    <t>荷香桥镇石湾村</t>
  </si>
  <si>
    <t>解决贫困人口29人的出行困难，改善生产生活条件</t>
  </si>
  <si>
    <t>石燕至雷家通达2.6km</t>
  </si>
  <si>
    <t>横板桥镇石燕</t>
  </si>
  <si>
    <t>解决贫困人口18人的出行困难，改善生产生活条件</t>
  </si>
  <si>
    <t>艾禾桥10组通达1.8km</t>
  </si>
  <si>
    <t>横板桥镇罗子团</t>
  </si>
  <si>
    <t>艾禾桥院子至黄皮坳院落通达1.2km</t>
  </si>
  <si>
    <t>陈四坪至树山一组通达0.76km</t>
  </si>
  <si>
    <t>横板桥镇田心村</t>
  </si>
  <si>
    <t>新巷院子至9组通达0.9km</t>
  </si>
  <si>
    <t>横板桥镇袁家村</t>
  </si>
  <si>
    <t>23组至13、14组通达公路通达1.5km</t>
  </si>
  <si>
    <t>横板桥镇羊楼村</t>
  </si>
  <si>
    <t>南麻公路至立志树足通达公路通达2km</t>
  </si>
  <si>
    <t>横板桥镇横板桥居委会</t>
  </si>
  <si>
    <t>南石至善塘通达1.2km</t>
  </si>
  <si>
    <t>横板桥镇南善村</t>
  </si>
  <si>
    <t>解决贫困人口17人的出行困难，改善生产生活条件</t>
  </si>
  <si>
    <t>杉木坪至油溪坪通达4.35km</t>
  </si>
  <si>
    <t>麻塘山乡油溪坪村</t>
  </si>
  <si>
    <t>麻塘山乡人民政府</t>
  </si>
  <si>
    <t>车田江至洪底通达1.5km</t>
  </si>
  <si>
    <t>南岳庙镇新家桥村</t>
  </si>
  <si>
    <t>解决贫困人口93人的出行困难，改善生产生活条件</t>
  </si>
  <si>
    <t>花冲村十三组CE66430524通达0.5km</t>
  </si>
  <si>
    <t>南岳庙镇花冲村</t>
  </si>
  <si>
    <t>解决贫困人口16人的出行困难，改善生产生活条件</t>
  </si>
  <si>
    <t>南清村十一组VN12430524通达1km</t>
  </si>
  <si>
    <t>南岳庙镇南清村</t>
  </si>
  <si>
    <t>解决贫困人口13人的出行困难，改善生产生活条件</t>
  </si>
  <si>
    <t>高毛村六组CE43430524通达0.51km</t>
  </si>
  <si>
    <t>三阁司镇高毛村</t>
  </si>
  <si>
    <t>龙州至葫芦冲村通达1.5km</t>
  </si>
  <si>
    <t>三阁司镇龙州村</t>
  </si>
  <si>
    <t>葫芦冲村一组VS76430524通达0.9km</t>
  </si>
  <si>
    <t>三阁司镇幸福村</t>
  </si>
  <si>
    <t>解决贫困人口82人的出行困难，改善生产生活条件</t>
  </si>
  <si>
    <t>原阳光村至新村部通达1.2km</t>
  </si>
  <si>
    <t>三阁司镇和盛村</t>
  </si>
  <si>
    <t>村委会至代向桥通达0.6km</t>
  </si>
  <si>
    <t>三阁司镇五里村</t>
  </si>
  <si>
    <t>曾家坳村曾家凼大岭上CE07430524通达1.8km</t>
  </si>
  <si>
    <t>石门镇曾家坳村</t>
  </si>
  <si>
    <t>解决贫困人口88人的出行困难，改善生产生活条件</t>
  </si>
  <si>
    <t>省道至5、6组通达0.6km</t>
  </si>
  <si>
    <t>桃洪镇铜江村</t>
  </si>
  <si>
    <t>桃洪镇人民政府</t>
  </si>
  <si>
    <t>原白竹村1组-3组通达1.8km</t>
  </si>
  <si>
    <t>雨山便民服务中心金龙山村</t>
  </si>
  <si>
    <t>雨山铺便民服务中心</t>
  </si>
  <si>
    <t>1-4组通达0.7km</t>
  </si>
  <si>
    <t>雨山便民服务中心小水塘村</t>
  </si>
  <si>
    <t>卢家院至溶洞通达1.3km</t>
  </si>
  <si>
    <t>雨山便民服务中心井长村</t>
  </si>
  <si>
    <t>原毛洲肖家至5、6、7组通达1km</t>
  </si>
  <si>
    <t>雨山便民服务中心花路洲村</t>
  </si>
  <si>
    <t>原花路8组至8组通达0.45km</t>
  </si>
  <si>
    <t>原盘荷村南环路9、14组通达0.7km</t>
  </si>
  <si>
    <t>铁炉至胡家5组通达1.2km</t>
  </si>
  <si>
    <t>雨山便民服务中心书院村</t>
  </si>
  <si>
    <t>楠木6组通达1km</t>
  </si>
  <si>
    <t>雨山便民服务中心三和村</t>
  </si>
  <si>
    <t>竹罗3组至4组、南朝山通达2.5km</t>
  </si>
  <si>
    <t>雨山便民服务中心杨竹塘村</t>
  </si>
  <si>
    <t>岚麓村八组C517430524通达0.7km</t>
  </si>
  <si>
    <t>西洋江镇南路村</t>
  </si>
  <si>
    <t>解决贫困人口63人的出行困难，改善生产生活条件</t>
  </si>
  <si>
    <t>西洋江镇人民政府</t>
  </si>
  <si>
    <t>桃梨村-星子坪通达2.8km</t>
  </si>
  <si>
    <t>西洋江镇桃梨村(星子坪)</t>
  </si>
  <si>
    <t>章几塘村10-13组通达1.1km</t>
  </si>
  <si>
    <t>西洋江镇章几塘村</t>
  </si>
  <si>
    <t>解决贫困人口105人的出行困难，改善生产生活条件</t>
  </si>
  <si>
    <t>学校至戴家通达0.5km</t>
  </si>
  <si>
    <t>西洋江镇新潮居委会</t>
  </si>
  <si>
    <t>后井至白杨冲至白水铺通达1.3km</t>
  </si>
  <si>
    <t>西洋江镇石塘村</t>
  </si>
  <si>
    <t>县道路口至白现岩通达1.1km</t>
  </si>
  <si>
    <t>茅坳村大葵花山至江边AA19430524通达1.5km</t>
  </si>
  <si>
    <t>虎形山瑶族乡茅坳村</t>
  </si>
  <si>
    <t>虎形山瑶族乡人民政府</t>
  </si>
  <si>
    <t>青山坳村青山坳老屋场CE65430524通达16km</t>
  </si>
  <si>
    <t>解决贫困人口77人的出行困难，改善生产生活条件</t>
  </si>
  <si>
    <t>蔡花村八组C767430524通达1km</t>
  </si>
  <si>
    <t>金石桥镇蔡花村</t>
  </si>
  <si>
    <t>解决贫困人口39人的出行困难，改善生产生活条件</t>
  </si>
  <si>
    <t>金石桥镇人民政府</t>
  </si>
  <si>
    <t>熬头6组7组至新屋场通达0.6km</t>
  </si>
  <si>
    <t>金石桥镇金南居委会</t>
  </si>
  <si>
    <t>村道至树仁2组通达0.7km</t>
  </si>
  <si>
    <t>金石桥镇上花园村</t>
  </si>
  <si>
    <t>解决贫困人口26人的出行困难，改善生产生活条件</t>
  </si>
  <si>
    <t>城溪3组至峡溪5组通达1km</t>
  </si>
  <si>
    <t>金石桥镇峡溪村</t>
  </si>
  <si>
    <t>新花园至上花园通达1km</t>
  </si>
  <si>
    <t>金石桥镇新花园村</t>
  </si>
  <si>
    <t>大田12组通达1.2km</t>
  </si>
  <si>
    <t>金石桥镇大田村</t>
  </si>
  <si>
    <t>毛坳3组VJ26430524通达1km</t>
  </si>
  <si>
    <t>金石桥镇望云山村</t>
  </si>
  <si>
    <t>五罗村猴子垴十八组VJ48430524通达0.523km</t>
  </si>
  <si>
    <t>金石桥镇五罗村</t>
  </si>
  <si>
    <t>解决贫困人口43人的出行困难，改善生产生活条件</t>
  </si>
  <si>
    <t>晓阳溪村七组CE16430524通达0.6km</t>
  </si>
  <si>
    <t>金石桥镇晓阳溪村</t>
  </si>
  <si>
    <t>晓阳溪村十四组CE17430524通达1km</t>
  </si>
  <si>
    <t>解决贫困人口103人的出行困难，改善生产生活条件</t>
  </si>
  <si>
    <t>晓阳溪村3组黄泥坳1组石山头CE18430524通达1.2km</t>
  </si>
  <si>
    <t>晓阳溪村20组通达5.5km</t>
  </si>
  <si>
    <t>解决贫困人口116人的出行困难，改善生产生活条件</t>
  </si>
  <si>
    <t>干田坳村五组C089430524通达0.3km</t>
  </si>
  <si>
    <t>金石桥镇新良村</t>
  </si>
  <si>
    <t>干田坳村马过桥九组C14E430524通达0.5km</t>
  </si>
  <si>
    <t>干田坳村六组CE60430524通达0.48km</t>
  </si>
  <si>
    <t>解决贫困人口36人的出行困难，改善生产生活条件</t>
  </si>
  <si>
    <t>干田坳村马过桥八组CE62430524通达0.68km</t>
  </si>
  <si>
    <t>解决贫困人口32人的出行困难，改善生产生活条件</t>
  </si>
  <si>
    <t>干田坳村马过桥五组V13J430524通达0.46km</t>
  </si>
  <si>
    <t>干田坳村七组V83J430524通达0.36km</t>
  </si>
  <si>
    <t>兰草村六组CE56430524通达0.4km</t>
  </si>
  <si>
    <t>金石桥镇云雾山村</t>
  </si>
  <si>
    <t>南冲村十一组CE29430524通达1.2km</t>
  </si>
  <si>
    <t>七江镇南冲村</t>
  </si>
  <si>
    <t>解决贫困人口98人的出行困难，改善生产生活条件</t>
  </si>
  <si>
    <t>3-11组通达1.5km</t>
  </si>
  <si>
    <t>黄家通达1.2km</t>
  </si>
  <si>
    <t>七江镇鸟树下村</t>
  </si>
  <si>
    <t>排溪村下排溪排竹C597430524通达2km</t>
  </si>
  <si>
    <t>七江镇排溪村</t>
  </si>
  <si>
    <t>排溪村对江冲洋里坑CE32430524通达1.8km</t>
  </si>
  <si>
    <t>双合村山凼CE30430524通达1.2km</t>
  </si>
  <si>
    <t>七江镇双合村</t>
  </si>
  <si>
    <t>解决贫困人口30人的出行困难，改善生产生活条件</t>
  </si>
  <si>
    <t>8-9组通达1.5km</t>
  </si>
  <si>
    <t>七江镇贺家村</t>
  </si>
  <si>
    <t>6、7组通达1.9km</t>
  </si>
  <si>
    <t>七江镇洞头村</t>
  </si>
  <si>
    <t>5、6、8、10组通达2.5km</t>
  </si>
  <si>
    <t>七江镇双桂村</t>
  </si>
  <si>
    <t>解决贫困人口9人的出行困难，改善生产生活条件</t>
  </si>
  <si>
    <t>7-9组通达0.7km</t>
  </si>
  <si>
    <t>七江镇上升村</t>
  </si>
  <si>
    <t>解决贫困人口46人的出行困难，改善生产生活条件</t>
  </si>
  <si>
    <t>永华1组-杨家山7、8组通达0.22km</t>
  </si>
  <si>
    <t>七江镇建华村</t>
  </si>
  <si>
    <t>崇江村五六七组CE47430524通达0.8km</t>
  </si>
  <si>
    <t>山界回族乡崇江村</t>
  </si>
  <si>
    <t>山界回族乡人民政府</t>
  </si>
  <si>
    <t>红星村谢家Y086430524通达0.6km</t>
  </si>
  <si>
    <t>山界回族乡红星村</t>
  </si>
  <si>
    <t>石子岭至军叶山通达0.6km</t>
  </si>
  <si>
    <t>樟石村岩背田CE49430524通达0.535km</t>
  </si>
  <si>
    <t>山界回族乡樟石村</t>
  </si>
  <si>
    <t>樟石村杨家VE87430524通达0.534km</t>
  </si>
  <si>
    <t>解决贫困人口56人的出行困难，改善生产生活条件</t>
  </si>
  <si>
    <t>樟石村东瓜冲VE89430524通达1.23km</t>
  </si>
  <si>
    <t>桶木岭至马塘通达0.7km</t>
  </si>
  <si>
    <t>山界回族乡坳头村</t>
  </si>
  <si>
    <t>风云亭村三四五组C781430524通达2.944km</t>
  </si>
  <si>
    <t>富贤村棉花园CE20430524通达1km</t>
  </si>
  <si>
    <t>司门前镇富贤村</t>
  </si>
  <si>
    <t>黄家屋场至老茶园C728430525通达3.3km</t>
  </si>
  <si>
    <t>司门前镇万和村</t>
  </si>
  <si>
    <t>玉林村石鹅坪CE19430524通达1.8km</t>
  </si>
  <si>
    <t>司门前镇玉林村</t>
  </si>
  <si>
    <t>双龙村4组通达0.25km</t>
  </si>
  <si>
    <t>司门前镇双龙村</t>
  </si>
  <si>
    <t>竹山院村至砂坪村通达2.5km</t>
  </si>
  <si>
    <t>司门前镇竹山院村</t>
  </si>
  <si>
    <t>长界组至报木山林杨通达1.2km</t>
  </si>
  <si>
    <t>小沙江镇杉木坪</t>
  </si>
  <si>
    <t>小沙江镇人民政府</t>
  </si>
  <si>
    <t>横金村西冲界VV06430524通达0.86km</t>
  </si>
  <si>
    <t>鸭田镇横金村</t>
  </si>
  <si>
    <t>解决贫困人口67人的出行困难，改善生产生活条件</t>
  </si>
  <si>
    <t>李子坳新村陈家院子CE55430524通达0.58km</t>
  </si>
  <si>
    <t>鸭田镇李子坳新村</t>
  </si>
  <si>
    <t>李子坳六七组通达3km</t>
  </si>
  <si>
    <t>苗田村一组CE50430524通达0.261km</t>
  </si>
  <si>
    <t>鸭田镇苗田村</t>
  </si>
  <si>
    <t>游家村四组CE51430524通达1.3km</t>
  </si>
  <si>
    <t>鸭田镇游家村</t>
  </si>
  <si>
    <t>游家村丰子岩十三组CE52430524通达0.7km</t>
  </si>
  <si>
    <t>麻罗至古同CC46430524通达0.7km</t>
  </si>
  <si>
    <t>鸭田镇横板村</t>
  </si>
  <si>
    <t>寨李10组至柘溪村通达0.65km</t>
  </si>
  <si>
    <t>鸭田镇寨李村</t>
  </si>
  <si>
    <t>18、19组通达3.5km</t>
  </si>
  <si>
    <t>鸭田镇福田村</t>
  </si>
  <si>
    <t>解决贫困人口121人的出行困难，改善生产生活条件</t>
  </si>
  <si>
    <t>大美田村大美十组CE05430524通达1.6km</t>
  </si>
  <si>
    <t>羊古坳镇大美田村</t>
  </si>
  <si>
    <t>羊古坳镇人民政府</t>
  </si>
  <si>
    <t>花塘村八组楼里CE04430524通达0.6km</t>
  </si>
  <si>
    <t>羊古坳镇花塘村</t>
  </si>
  <si>
    <t>水田村-源江村Y081窄改宽0.7km</t>
  </si>
  <si>
    <t>大水田乡龙源村</t>
  </si>
  <si>
    <t>鹅立村-建桥村Y049窄改宽4.282km</t>
  </si>
  <si>
    <t>左家潭村-清水村Y084窄改宽4.834km</t>
  </si>
  <si>
    <t>荷香桥镇黄杨山村</t>
  </si>
  <si>
    <t>苏河村-西山村Y009窄改宽1.141km</t>
  </si>
  <si>
    <t>六都寨镇刘家凼村</t>
  </si>
  <si>
    <t>阳家湾-刘家凼C159窄改宽3.979km</t>
  </si>
  <si>
    <t>六都寨镇阳家湾村</t>
  </si>
  <si>
    <t>热泉村-中银村Y004窄改宽1.7km</t>
  </si>
  <si>
    <t>金石桥镇中银村</t>
  </si>
  <si>
    <t>碰塘村-石杨桥Y077窄改宽4.603km</t>
  </si>
  <si>
    <t>司门前镇碰塘村</t>
  </si>
  <si>
    <t>棋坪-嵋山Y015窄改宽1.2km</t>
  </si>
  <si>
    <t>高坪镇嵋山村</t>
  </si>
  <si>
    <t>解决贫困人口158人的出行困难，改善生产生活条件</t>
  </si>
  <si>
    <t>扶上-长扶X089窄改宽1.2km</t>
  </si>
  <si>
    <t>雨山乡温塘村</t>
  </si>
  <si>
    <t>长扶至温塘X089窄改宽2.5km</t>
  </si>
  <si>
    <t>雨山乡长扶村</t>
  </si>
  <si>
    <t>寺山村-新元村Y074窄改宽2.592km</t>
  </si>
  <si>
    <t>北山乡新元村</t>
  </si>
  <si>
    <t>朱林-元溪Y042窄改宽2.1km</t>
  </si>
  <si>
    <t>滩头镇株林村</t>
  </si>
  <si>
    <t>坪上-元溪C101窄改宽7.1km</t>
  </si>
  <si>
    <t>滩头镇坪上村</t>
  </si>
  <si>
    <t>解决贫困人口57人的出行困难，改善生产生活条件</t>
  </si>
  <si>
    <t>滩头镇柏林村</t>
  </si>
  <si>
    <t>峡山口-狮子C076窄改宽6.704km</t>
  </si>
  <si>
    <t>滩头镇黄雅村新塘村尹家村排上村山下村竹山村狮子村</t>
  </si>
  <si>
    <t>油炸岭-小角C381430524通畅1.883公里</t>
  </si>
  <si>
    <t>北山镇小角村</t>
  </si>
  <si>
    <t>大竹村柏树山至三四组VB09430524通畅0.663公里</t>
  </si>
  <si>
    <t>北山镇大伍村</t>
  </si>
  <si>
    <t>高楼村义家庄至三组VB15430524通畅0.617公里</t>
  </si>
  <si>
    <t>解决贫困人口37人的出行困难，改善生产生活条件</t>
  </si>
  <si>
    <t>长冲村新屋至长冲一组VB40430524通畅0.346公里</t>
  </si>
  <si>
    <t>北山镇长冲村</t>
  </si>
  <si>
    <t>解决贫困人口10人的出行困难，改善生产生活条件</t>
  </si>
  <si>
    <t>小角村六组至五组VB67430524通畅0.421公里</t>
  </si>
  <si>
    <t>木瓜山村黄皮至八寨CD24430524通畅3.461公里</t>
  </si>
  <si>
    <t>大水田乡木瓜山村</t>
  </si>
  <si>
    <t>解决贫困人口2人的出行困难，改善生产生活条件</t>
  </si>
  <si>
    <t>苗竹村大石里至电站VD45430524通畅5.048公里</t>
  </si>
  <si>
    <t>大水田乡和平村</t>
  </si>
  <si>
    <t>白马山村东家至金竹坪VD70430524通畅2.221公里</t>
  </si>
  <si>
    <t>大水田乡白马山村</t>
  </si>
  <si>
    <t>颜公桥-茶叶坳C06A430524通畅0.785公里</t>
  </si>
  <si>
    <t>高平镇横岭村</t>
  </si>
  <si>
    <t>祠家桥－芭蕉垅C08H430524通畅1.216公里</t>
  </si>
  <si>
    <t>高平镇窝山村</t>
  </si>
  <si>
    <t>将家院－荷花坪C66G430524通畅0.858公里</t>
  </si>
  <si>
    <t>高平镇石梅村</t>
  </si>
  <si>
    <t>解决贫困人口6人的出行困难，改善生产生活条件</t>
  </si>
  <si>
    <t>陈家坪－湾里C67G430524通畅1.092公里</t>
  </si>
  <si>
    <t>候田路口－长冲C98G430524通畅2.102公里</t>
  </si>
  <si>
    <t>高平镇大石村</t>
  </si>
  <si>
    <t>解决贫困人口5人的出行困难，改善生产生活条件</t>
  </si>
  <si>
    <t>大石村组路V000通畅0.389公里</t>
  </si>
  <si>
    <t>大田村组路V000通畅0.321公里</t>
  </si>
  <si>
    <t>解决贫困人口40人的出行困难，改善生产生活条件</t>
  </si>
  <si>
    <t>茅坪村组路V000通畅0.486公里</t>
  </si>
  <si>
    <t>高平镇茅坪村</t>
  </si>
  <si>
    <t>解决贫困人口45人的出行困难，改善生产生活条件</t>
  </si>
  <si>
    <t>上坪村组路V000通畅0.506公里</t>
  </si>
  <si>
    <t>高平镇上坪村</t>
  </si>
  <si>
    <t>文升村组路V000通畅0.485公里</t>
  </si>
  <si>
    <t>高平镇文升村</t>
  </si>
  <si>
    <t>东塘村枞树界至三组V08G430524通畅0.705公里</t>
  </si>
  <si>
    <t>高平镇东塘村</t>
  </si>
  <si>
    <t>西山洞村厅上至十三组V15G430524通畅0.749公里</t>
  </si>
  <si>
    <t>高平镇西山洞村</t>
  </si>
  <si>
    <t>解决贫困人口8人的出行困难，改善生产生活条件</t>
  </si>
  <si>
    <t>彭升村七组路口至七组V24G430524通畅0.91公里</t>
  </si>
  <si>
    <t>茅坪村十组路口至十组V25G430524通畅0.344公里</t>
  </si>
  <si>
    <t>金枫村六组路口至六组V39G430524通畅0.374公里</t>
  </si>
  <si>
    <t>高平镇金枫村</t>
  </si>
  <si>
    <t>龙山村二组路口至二组V44G430524通畅1.14公里</t>
  </si>
  <si>
    <t>红花村塘砂至十一组VG23430524通畅0.446公里</t>
  </si>
  <si>
    <t>高平镇红花村</t>
  </si>
  <si>
    <t>金凤山村六人桥至五组VG27430524通畅0.704公里</t>
  </si>
  <si>
    <t>高平镇金凤山村</t>
  </si>
  <si>
    <t>大石村椆树湾至十组VG70430524通畅0.224公里</t>
  </si>
  <si>
    <t>横岭村八组路口至八组VG84430524通畅0.598公里</t>
  </si>
  <si>
    <t>夏景村四组路口至四组VG92430524通畅0.717公里</t>
  </si>
  <si>
    <t>高平镇夏景村</t>
  </si>
  <si>
    <t>雪界村九组路口至九组VG94430524通畅0.155公里</t>
  </si>
  <si>
    <t>高平镇雪界村</t>
  </si>
  <si>
    <t>下背溪村一组至荷香桥镇雷塘村CB81430524通畅0.838公里</t>
  </si>
  <si>
    <t>荷田乡下背溪村</t>
  </si>
  <si>
    <t>太阳-太阳C292430524通畅0.152公里</t>
  </si>
  <si>
    <t>横板桥镇太阳村</t>
  </si>
  <si>
    <t>解决贫困人口50人的出行困难，改善生产生活条件</t>
  </si>
  <si>
    <t>山界-庙歇上C295430524通畅1.975公里</t>
  </si>
  <si>
    <t>横板桥镇蚂蝗村</t>
  </si>
  <si>
    <t>大塘中学-大塘C303430524通畅2.702公里</t>
  </si>
  <si>
    <t>横板桥镇大塘村</t>
  </si>
  <si>
    <t>进现-同福C305430524通畅1.171公里</t>
  </si>
  <si>
    <t>横板桥镇同福村</t>
  </si>
  <si>
    <t>庙坎上至茶元头C38L430524通畅0.756公里</t>
  </si>
  <si>
    <t>太祖山至头家岭C672430524通畅0.815公里</t>
  </si>
  <si>
    <t>横板桥镇曾家村</t>
  </si>
  <si>
    <t>苏家塘至陈四坪C98K430524通畅0.207公里</t>
  </si>
  <si>
    <t>横板桥镇树山村</t>
  </si>
  <si>
    <t>麻场至南岳庙镇林家村CB22430524通畅1.284公里</t>
  </si>
  <si>
    <t>横板桥镇麻场居委会</t>
  </si>
  <si>
    <t>立志村一组至大塘村CB23430524通畅0.289公里</t>
  </si>
  <si>
    <t>横板桥镇立志村</t>
  </si>
  <si>
    <t>解决贫困人口79人的出行困难，改善生产生活条件</t>
  </si>
  <si>
    <t>雁鹅桥村十组至立志村CB27430524通畅1.322公里</t>
  </si>
  <si>
    <t>横板桥镇雁鹅桥村</t>
  </si>
  <si>
    <t>黄土边村六组至生铁村五组CB31430524通畅0.86公里</t>
  </si>
  <si>
    <t>横板桥镇黄土边村</t>
  </si>
  <si>
    <t>黄土边村六组至生铁村五组CB31430524通畅0.327公里</t>
  </si>
  <si>
    <t>横板桥镇茅铺垅村</t>
  </si>
  <si>
    <t>曾家村雁鹅桥至太阳村CB32430524通畅1.647公里</t>
  </si>
  <si>
    <t>南石村三组至二组VH03430524通畅0.776公里</t>
  </si>
  <si>
    <t>横板桥镇南石村</t>
  </si>
  <si>
    <t>纠龙村一组至二组VH73430524通畅0.353公里</t>
  </si>
  <si>
    <t>横板桥镇纠龙村</t>
  </si>
  <si>
    <t>石燕村一组至二组VH85430524通畅0.445公里</t>
  </si>
  <si>
    <t>横板桥镇石燕村</t>
  </si>
  <si>
    <t>羊楼村十三组至十四组VH96430524通畅0.227公里</t>
  </si>
  <si>
    <t>二三线C06E430524通畅0.229公里</t>
  </si>
  <si>
    <t>金石桥镇拖栗坪村</t>
  </si>
  <si>
    <t>茗水桥村武校至坳上V67J430524通畅0.218公里</t>
  </si>
  <si>
    <t>金石桥镇茗水桥村</t>
  </si>
  <si>
    <t>马坪－裕家院子C50F430524通畅1.286公里</t>
  </si>
  <si>
    <t>六都寨镇马坪村</t>
  </si>
  <si>
    <t>白田一组－白田二组C72H430524通畅0.708公里</t>
  </si>
  <si>
    <t>六都寨镇白田村</t>
  </si>
  <si>
    <t>庙现－腊树C798430524通畅2.137公里</t>
  </si>
  <si>
    <t>六都寨镇周家村</t>
  </si>
  <si>
    <t>解决贫困人口4人的出行困难，改善生产生活条件</t>
  </si>
  <si>
    <t>张家铺村六组路口至六组VL40430524通畅1.13公里</t>
  </si>
  <si>
    <t>六都寨镇张家铺村</t>
  </si>
  <si>
    <t>普通村四组至十一组VL63430524通畅0.605公里</t>
  </si>
  <si>
    <t>六都寨镇普通村</t>
  </si>
  <si>
    <t>桥边-洞塘C045430524通畅0.48公里</t>
  </si>
  <si>
    <t>罗洪镇洞塘村</t>
  </si>
  <si>
    <t>大脑丘-沙脑河C052430524通畅1.492公里</t>
  </si>
  <si>
    <t>罗洪镇石莲村</t>
  </si>
  <si>
    <t>光华－光华C658430524通畅0.214公里</t>
  </si>
  <si>
    <t>罗洪镇光华村</t>
  </si>
  <si>
    <t>幸福村至官树下村CC64430524通畅1.205公里</t>
  </si>
  <si>
    <t>上罗洪村五组路口至五组VX34430524通畅0.494公里</t>
  </si>
  <si>
    <t>罗洪镇上罗洪村</t>
  </si>
  <si>
    <t>老树下-牛场坳工区C41S430525通畅8.818公里</t>
  </si>
  <si>
    <t>麻塘山乡白马山林场</t>
  </si>
  <si>
    <t>老树下村汤家湾至牛场坳C41S430525通畅0.881公里</t>
  </si>
  <si>
    <t>麻塘山乡老树下村</t>
  </si>
  <si>
    <t>油洋线C737430524通畅5.67公里</t>
  </si>
  <si>
    <t>白马山林场-白马山林场C738430524通畅2.769公里</t>
  </si>
  <si>
    <t>油溪坪村水口山至椅子形VD08430524通畅1.798公里</t>
  </si>
  <si>
    <t>朱家路口－朱家C07I430524通畅0.336公里</t>
  </si>
  <si>
    <t>七江镇黄家村</t>
  </si>
  <si>
    <t>木公桥－塔家山C11B430524通畅1.243公里</t>
  </si>
  <si>
    <t>七江镇洞头印村</t>
  </si>
  <si>
    <t>省道路口－农场C51B430524通畅0.683公里</t>
  </si>
  <si>
    <t>七江镇浆泥冲村</t>
  </si>
  <si>
    <t>省道路口－农场C51B430524通畅0.384公里</t>
  </si>
  <si>
    <t>七江镇县原种场</t>
  </si>
  <si>
    <t>桥边－丁子冲C52H430524通畅0.255公里</t>
  </si>
  <si>
    <t>七江镇大虎坪村</t>
  </si>
  <si>
    <t>七家铺村蔡家院子至二组V17Q430524通畅0.689公里</t>
  </si>
  <si>
    <t>七江镇七家铺村</t>
  </si>
  <si>
    <t>水西村石背后至七八组V19Q430524通畅0.601公里</t>
  </si>
  <si>
    <t>七江镇水西村</t>
  </si>
  <si>
    <t>花桥村殷家冲至七组VQ45430524通畅0.742公里</t>
  </si>
  <si>
    <t>七江镇花桥村</t>
  </si>
  <si>
    <t>水西村十组路口至十组VQ73430524通畅0.368公里</t>
  </si>
  <si>
    <t>大磨至桥庄C65B430524通畅0.531公里</t>
  </si>
  <si>
    <t>三阁司镇桥庄村</t>
  </si>
  <si>
    <t>西坪至石子冲C85N430524通畅0.936公里</t>
  </si>
  <si>
    <t>三阁司镇西坪村</t>
  </si>
  <si>
    <t>沙坪村一组至十组CA30430524通畅2.032公里</t>
  </si>
  <si>
    <t>三阁司镇沙坪村</t>
  </si>
  <si>
    <t>沙坪村水渠桥至向家垅VS06430524通畅0.485公里</t>
  </si>
  <si>
    <t>大磨洲村柑子园至二组VS53430524通畅1.807公里</t>
  </si>
  <si>
    <t>三阁司镇龙洲村</t>
  </si>
  <si>
    <t>龙熊线C09P430524通畅0.827公里</t>
  </si>
  <si>
    <t>下九线C10P430524通畅0.931公里</t>
  </si>
  <si>
    <t>周旺镇水口村</t>
  </si>
  <si>
    <t>百对线C245430524通畅0.832公里</t>
  </si>
  <si>
    <t>周旺镇谷脚村</t>
  </si>
  <si>
    <t>双黄线C268430524通畅1.128公里</t>
  </si>
  <si>
    <t>周旺镇杨家村</t>
  </si>
  <si>
    <t>夜弯塘-羊头冲C270430524通畅0.431公里</t>
  </si>
  <si>
    <t>周旺镇新塘村</t>
  </si>
  <si>
    <t>石下线C47Q430524通畅0.885公里</t>
  </si>
  <si>
    <t>周旺镇石鱼村</t>
  </si>
  <si>
    <t>水口-水口C558430524通畅1.294公里</t>
  </si>
  <si>
    <t>竹山-竹山C74A430524通畅1.148公里</t>
  </si>
  <si>
    <t>星藕线C813430524通畅1.204公里</t>
  </si>
  <si>
    <t>周旺镇新兴村</t>
  </si>
  <si>
    <t>石石线C81O430524通畅0.736公里</t>
  </si>
  <si>
    <t>周旺镇邓家村</t>
  </si>
  <si>
    <t>冲后线C85O430524通畅0.501公里</t>
  </si>
  <si>
    <t>周旺镇文田村</t>
  </si>
  <si>
    <t>邓家村园艺场至十二组VZ01430524通畅0.259公里</t>
  </si>
  <si>
    <t>(三)</t>
  </si>
  <si>
    <t>其他基础设施建设小计</t>
  </si>
  <si>
    <t>其他基础设施建设</t>
  </si>
  <si>
    <t>易地扶贫搬迁集中安置点配套设施建设资金</t>
  </si>
  <si>
    <t>七江镇高家村</t>
  </si>
  <si>
    <t>改善易地扶贫搬迁集中安置点337人生产生活条件</t>
  </si>
  <si>
    <t>县发改局</t>
  </si>
  <si>
    <t>七江镇
人民政府</t>
  </si>
</sst>
</file>

<file path=xl/styles.xml><?xml version="1.0" encoding="utf-8"?>
<styleSheet xmlns="http://schemas.openxmlformats.org/spreadsheetml/2006/main">
  <numFmts count="8">
    <numFmt numFmtId="43" formatCode="_ * #,##0.00_ ;_ * \-#,##0.00_ ;_ * &quot;-&quot;??_ ;_ @_ "/>
    <numFmt numFmtId="42" formatCode="_ &quot;￥&quot;* #,##0_ ;_ &quot;￥&quot;* \-#,##0_ ;_ &quot;￥&quot;* &quot;-&quot;_ ;_ @_ "/>
    <numFmt numFmtId="41" formatCode="_ * #,##0_ ;_ * \-#,##0_ ;_ * &quot;-&quot;_ ;_ @_ "/>
    <numFmt numFmtId="44" formatCode="_ &quot;￥&quot;* #,##0.00_ ;_ &quot;￥&quot;* \-#,##0.00_ ;_ &quot;￥&quot;* &quot;-&quot;??_ ;_ @_ "/>
    <numFmt numFmtId="176" formatCode="yyyy&quot;年&quot;m&quot;月&quot;;@"/>
    <numFmt numFmtId="177" formatCode="0;[Red]0"/>
    <numFmt numFmtId="178" formatCode="0.00;[Red]0.00"/>
    <numFmt numFmtId="179" formatCode="0_ "/>
  </numFmts>
  <fonts count="89">
    <font>
      <sz val="11"/>
      <color theme="1"/>
      <name val="宋体"/>
      <charset val="134"/>
      <scheme val="minor"/>
    </font>
    <font>
      <sz val="9"/>
      <color theme="1"/>
      <name val="宋体"/>
      <charset val="134"/>
      <scheme val="minor"/>
    </font>
    <font>
      <sz val="10"/>
      <color theme="1"/>
      <name val="宋体"/>
      <charset val="134"/>
      <scheme val="minor"/>
    </font>
    <font>
      <sz val="12"/>
      <color theme="1"/>
      <name val="宋体"/>
      <charset val="134"/>
      <scheme val="minor"/>
    </font>
    <font>
      <sz val="20"/>
      <color theme="1"/>
      <name val="方正大标宋简体"/>
      <charset val="134"/>
    </font>
    <font>
      <sz val="9"/>
      <color theme="1"/>
      <name val="方正大标宋简体"/>
      <charset val="134"/>
    </font>
    <font>
      <sz val="8"/>
      <color theme="1"/>
      <name val="宋体"/>
      <charset val="134"/>
      <scheme val="minor"/>
    </font>
    <font>
      <b/>
      <sz val="10"/>
      <color theme="1"/>
      <name val="宋体"/>
      <charset val="134"/>
      <scheme val="minor"/>
    </font>
    <font>
      <sz val="9"/>
      <color theme="1"/>
      <name val="宋体"/>
      <charset val="134"/>
    </font>
    <font>
      <sz val="10"/>
      <color rgb="FFFF0000"/>
      <name val="宋体"/>
      <charset val="134"/>
      <scheme val="minor"/>
    </font>
    <font>
      <sz val="10"/>
      <name val="宋体"/>
      <charset val="134"/>
      <scheme val="major"/>
    </font>
    <font>
      <sz val="10"/>
      <color theme="1"/>
      <name val="宋体"/>
      <charset val="134"/>
      <scheme val="major"/>
    </font>
    <font>
      <sz val="10"/>
      <color theme="1"/>
      <name val="方正大标宋简体"/>
      <charset val="134"/>
    </font>
    <font>
      <sz val="11"/>
      <color theme="1"/>
      <name val="方正大标宋简体"/>
      <charset val="134"/>
    </font>
    <font>
      <sz val="10"/>
      <color theme="1"/>
      <name val="宋体"/>
      <charset val="134"/>
    </font>
    <font>
      <sz val="10"/>
      <name val="宋体"/>
      <charset val="134"/>
      <scheme val="minor"/>
    </font>
    <font>
      <sz val="10"/>
      <color rgb="FF000000"/>
      <name val="宋体"/>
      <charset val="134"/>
    </font>
    <font>
      <sz val="10"/>
      <color rgb="FFFF0000"/>
      <name val="宋体"/>
      <charset val="134"/>
    </font>
    <font>
      <sz val="14"/>
      <name val="宋体"/>
      <charset val="134"/>
    </font>
    <font>
      <sz val="20"/>
      <name val="方正小标宋简体"/>
      <charset val="134"/>
    </font>
    <font>
      <sz val="10"/>
      <name val="宋体"/>
      <charset val="134"/>
    </font>
    <font>
      <sz val="9"/>
      <name val="宋体"/>
      <charset val="134"/>
    </font>
    <font>
      <sz val="10"/>
      <color indexed="8"/>
      <name val="宋体"/>
      <charset val="134"/>
    </font>
    <font>
      <sz val="12"/>
      <color indexed="8"/>
      <name val="宋体"/>
      <charset val="134"/>
    </font>
    <font>
      <sz val="18"/>
      <color indexed="8"/>
      <name val="宋体"/>
      <charset val="134"/>
    </font>
    <font>
      <sz val="12"/>
      <name val="宋体"/>
      <charset val="134"/>
    </font>
    <font>
      <b/>
      <sz val="18"/>
      <color theme="3"/>
      <name val="宋体"/>
      <charset val="134"/>
      <scheme val="minor"/>
    </font>
    <font>
      <sz val="11"/>
      <color indexed="8"/>
      <name val="宋体"/>
      <charset val="134"/>
    </font>
    <font>
      <sz val="11"/>
      <color indexed="9"/>
      <name val="宋体"/>
      <charset val="134"/>
    </font>
    <font>
      <sz val="11"/>
      <color indexed="42"/>
      <name val="宋体"/>
      <charset val="134"/>
    </font>
    <font>
      <b/>
      <sz val="11"/>
      <color theme="3"/>
      <name val="宋体"/>
      <charset val="134"/>
      <scheme val="minor"/>
    </font>
    <font>
      <sz val="11"/>
      <color rgb="FF9C0006"/>
      <name val="宋体"/>
      <charset val="0"/>
      <scheme val="minor"/>
    </font>
    <font>
      <sz val="11"/>
      <color theme="1"/>
      <name val="宋体"/>
      <charset val="0"/>
      <scheme val="minor"/>
    </font>
    <font>
      <sz val="11"/>
      <color indexed="20"/>
      <name val="宋体"/>
      <charset val="134"/>
    </font>
    <font>
      <sz val="11"/>
      <color rgb="FF3F3F76"/>
      <name val="宋体"/>
      <charset val="0"/>
      <scheme val="minor"/>
    </font>
    <font>
      <sz val="11"/>
      <color rgb="FFFF0000"/>
      <name val="宋体"/>
      <charset val="0"/>
      <scheme val="minor"/>
    </font>
    <font>
      <sz val="11"/>
      <color indexed="17"/>
      <name val="宋体"/>
      <charset val="134"/>
    </font>
    <font>
      <b/>
      <sz val="11"/>
      <color indexed="52"/>
      <name val="宋体"/>
      <charset val="134"/>
    </font>
    <font>
      <sz val="11"/>
      <color indexed="62"/>
      <name val="Calibri"/>
      <charset val="134"/>
    </font>
    <font>
      <sz val="11"/>
      <color indexed="8"/>
      <name val="Calibri"/>
      <charset val="134"/>
    </font>
    <font>
      <u/>
      <sz val="11"/>
      <color rgb="FF0000FF"/>
      <name val="宋体"/>
      <charset val="0"/>
      <scheme val="minor"/>
    </font>
    <font>
      <sz val="11"/>
      <color theme="0"/>
      <name val="宋体"/>
      <charset val="0"/>
      <scheme val="minor"/>
    </font>
    <font>
      <i/>
      <sz val="11"/>
      <color rgb="FF7F7F7F"/>
      <name val="宋体"/>
      <charset val="0"/>
      <scheme val="minor"/>
    </font>
    <font>
      <u/>
      <sz val="11"/>
      <color rgb="FF800080"/>
      <name val="宋体"/>
      <charset val="0"/>
      <scheme val="minor"/>
    </font>
    <font>
      <b/>
      <sz val="11"/>
      <color indexed="56"/>
      <name val="Calibri"/>
      <charset val="134"/>
    </font>
    <font>
      <sz val="11"/>
      <color rgb="FF9C6500"/>
      <name val="宋体"/>
      <charset val="0"/>
      <scheme val="minor"/>
    </font>
    <font>
      <b/>
      <sz val="11"/>
      <color theme="1"/>
      <name val="宋体"/>
      <charset val="0"/>
      <scheme val="minor"/>
    </font>
    <font>
      <b/>
      <sz val="13"/>
      <color theme="3"/>
      <name val="宋体"/>
      <charset val="134"/>
      <scheme val="minor"/>
    </font>
    <font>
      <b/>
      <sz val="11"/>
      <color indexed="9"/>
      <name val="宋体"/>
      <charset val="134"/>
    </font>
    <font>
      <b/>
      <sz val="18"/>
      <color indexed="56"/>
      <name val="宋体"/>
      <charset val="134"/>
    </font>
    <font>
      <sz val="11"/>
      <color rgb="FFFA7D00"/>
      <name val="宋体"/>
      <charset val="0"/>
      <scheme val="minor"/>
    </font>
    <font>
      <b/>
      <sz val="15"/>
      <color theme="3"/>
      <name val="宋体"/>
      <charset val="134"/>
      <scheme val="minor"/>
    </font>
    <font>
      <b/>
      <sz val="11"/>
      <color rgb="FF3F3F3F"/>
      <name val="宋体"/>
      <charset val="0"/>
      <scheme val="minor"/>
    </font>
    <font>
      <sz val="11"/>
      <color rgb="FF006100"/>
      <name val="宋体"/>
      <charset val="0"/>
      <scheme val="minor"/>
    </font>
    <font>
      <b/>
      <sz val="11"/>
      <color rgb="FFFA7D00"/>
      <name val="宋体"/>
      <charset val="0"/>
      <scheme val="minor"/>
    </font>
    <font>
      <b/>
      <sz val="11"/>
      <color rgb="FFFFFFFF"/>
      <name val="宋体"/>
      <charset val="0"/>
      <scheme val="minor"/>
    </font>
    <font>
      <b/>
      <sz val="11"/>
      <color indexed="56"/>
      <name val="宋体"/>
      <charset val="134"/>
    </font>
    <font>
      <b/>
      <sz val="11"/>
      <color indexed="62"/>
      <name val="宋体"/>
      <charset val="134"/>
    </font>
    <font>
      <sz val="11"/>
      <color indexed="9"/>
      <name val="Calibri"/>
      <charset val="134"/>
    </font>
    <font>
      <b/>
      <sz val="13"/>
      <color indexed="56"/>
      <name val="Calibri"/>
      <charset val="134"/>
    </font>
    <font>
      <sz val="11"/>
      <color indexed="60"/>
      <name val="宋体"/>
      <charset val="134"/>
    </font>
    <font>
      <sz val="11"/>
      <color indexed="52"/>
      <name val="Calibri"/>
      <charset val="134"/>
    </font>
    <font>
      <b/>
      <sz val="11"/>
      <color indexed="42"/>
      <name val="宋体"/>
      <charset val="134"/>
    </font>
    <font>
      <sz val="11"/>
      <color indexed="60"/>
      <name val="Calibri"/>
      <charset val="134"/>
    </font>
    <font>
      <b/>
      <sz val="11"/>
      <color indexed="8"/>
      <name val="宋体"/>
      <charset val="134"/>
    </font>
    <font>
      <sz val="11"/>
      <color indexed="10"/>
      <name val="宋体"/>
      <charset val="134"/>
    </font>
    <font>
      <i/>
      <sz val="11"/>
      <color indexed="23"/>
      <name val="Calibri"/>
      <charset val="134"/>
    </font>
    <font>
      <i/>
      <sz val="11"/>
      <color indexed="23"/>
      <name val="宋体"/>
      <charset val="134"/>
    </font>
    <font>
      <sz val="11"/>
      <color indexed="62"/>
      <name val="宋体"/>
      <charset val="134"/>
    </font>
    <font>
      <sz val="11"/>
      <color indexed="20"/>
      <name val="Calibri"/>
      <charset val="134"/>
    </font>
    <font>
      <b/>
      <sz val="11"/>
      <color indexed="9"/>
      <name val="Calibri"/>
      <charset val="134"/>
    </font>
    <font>
      <b/>
      <sz val="11"/>
      <color indexed="52"/>
      <name val="Calibri"/>
      <charset val="134"/>
    </font>
    <font>
      <b/>
      <sz val="13"/>
      <color indexed="56"/>
      <name val="宋体"/>
      <charset val="134"/>
    </font>
    <font>
      <b/>
      <sz val="12"/>
      <name val="宋体"/>
      <charset val="134"/>
    </font>
    <font>
      <b/>
      <sz val="10"/>
      <name val="MS Sans Serif"/>
      <charset val="134"/>
    </font>
    <font>
      <sz val="11"/>
      <color indexed="17"/>
      <name val="Calibri"/>
      <charset val="134"/>
    </font>
    <font>
      <b/>
      <sz val="15"/>
      <color indexed="56"/>
      <name val="Calibri"/>
      <charset val="134"/>
    </font>
    <font>
      <b/>
      <sz val="18"/>
      <color indexed="62"/>
      <name val="宋体"/>
      <charset val="134"/>
    </font>
    <font>
      <b/>
      <sz val="11"/>
      <color indexed="63"/>
      <name val="宋体"/>
      <charset val="134"/>
    </font>
    <font>
      <b/>
      <sz val="11"/>
      <color indexed="63"/>
      <name val="Calibri"/>
      <charset val="134"/>
    </font>
    <font>
      <b/>
      <sz val="18"/>
      <color indexed="56"/>
      <name val="Cambria"/>
      <charset val="134"/>
    </font>
    <font>
      <b/>
      <sz val="11"/>
      <color indexed="8"/>
      <name val="Calibri"/>
      <charset val="134"/>
    </font>
    <font>
      <sz val="11"/>
      <color indexed="10"/>
      <name val="Calibri"/>
      <charset val="134"/>
    </font>
    <font>
      <b/>
      <sz val="15"/>
      <color indexed="62"/>
      <name val="宋体"/>
      <charset val="134"/>
    </font>
    <font>
      <b/>
      <sz val="15"/>
      <color indexed="56"/>
      <name val="宋体"/>
      <charset val="134"/>
    </font>
    <font>
      <b/>
      <sz val="13"/>
      <color indexed="62"/>
      <name val="宋体"/>
      <charset val="134"/>
    </font>
    <font>
      <sz val="11"/>
      <color theme="1"/>
      <name val="Tahoma"/>
      <charset val="134"/>
    </font>
    <font>
      <sz val="11"/>
      <color indexed="52"/>
      <name val="宋体"/>
      <charset val="134"/>
    </font>
    <font>
      <sz val="12"/>
      <name val="Times New Roman"/>
      <charset val="134"/>
    </font>
  </fonts>
  <fills count="61">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indexed="9"/>
        <bgColor indexed="64"/>
      </patternFill>
    </fill>
    <fill>
      <patternFill patternType="solid">
        <fgColor rgb="FFFFFF00"/>
        <bgColor indexed="64"/>
      </patternFill>
    </fill>
    <fill>
      <patternFill patternType="solid">
        <fgColor rgb="FFFFFFCC"/>
        <bgColor indexed="64"/>
      </patternFill>
    </fill>
    <fill>
      <patternFill patternType="solid">
        <fgColor indexed="52"/>
        <bgColor indexed="64"/>
      </patternFill>
    </fill>
    <fill>
      <patternFill patternType="solid">
        <fgColor indexed="10"/>
        <bgColor indexed="64"/>
      </patternFill>
    </fill>
    <fill>
      <patternFill patternType="solid">
        <fgColor indexed="47"/>
        <bgColor indexed="64"/>
      </patternFill>
    </fill>
    <fill>
      <patternFill patternType="solid">
        <fgColor rgb="FFFFC7CE"/>
        <bgColor indexed="64"/>
      </patternFill>
    </fill>
    <fill>
      <patternFill patternType="solid">
        <fgColor theme="6" tint="0.799981688894314"/>
        <bgColor indexed="64"/>
      </patternFill>
    </fill>
    <fill>
      <patternFill patternType="solid">
        <fgColor indexed="45"/>
        <bgColor indexed="64"/>
      </patternFill>
    </fill>
    <fill>
      <patternFill patternType="solid">
        <fgColor theme="6" tint="0.599993896298105"/>
        <bgColor indexed="64"/>
      </patternFill>
    </fill>
    <fill>
      <patternFill patternType="solid">
        <fgColor rgb="FFFFCC99"/>
        <bgColor indexed="64"/>
      </patternFill>
    </fill>
    <fill>
      <patternFill patternType="solid">
        <fgColor indexed="42"/>
        <bgColor indexed="64"/>
      </patternFill>
    </fill>
    <fill>
      <patternFill patternType="solid">
        <fgColor indexed="11"/>
        <bgColor indexed="64"/>
      </patternFill>
    </fill>
    <fill>
      <patternFill patternType="solid">
        <fgColor indexed="46"/>
        <bgColor indexed="64"/>
      </patternFill>
    </fill>
    <fill>
      <patternFill patternType="solid">
        <fgColor theme="6" tint="0.399975585192419"/>
        <bgColor indexed="64"/>
      </patternFill>
    </fill>
    <fill>
      <patternFill patternType="solid">
        <fgColor indexed="22"/>
        <bgColor indexed="64"/>
      </patternFill>
    </fill>
    <fill>
      <patternFill patternType="solid">
        <fgColor indexed="31"/>
        <bgColor indexed="64"/>
      </patternFill>
    </fill>
    <fill>
      <patternFill patternType="solid">
        <fgColor indexed="29"/>
        <bgColor indexed="64"/>
      </patternFill>
    </fill>
    <fill>
      <patternFill patternType="solid">
        <fgColor rgb="FFFFEB9C"/>
        <bgColor indexed="64"/>
      </patternFill>
    </fill>
    <fill>
      <patternFill patternType="solid">
        <fgColor theme="5" tint="0.399975585192419"/>
        <bgColor indexed="64"/>
      </patternFill>
    </fill>
    <fill>
      <patternFill patternType="solid">
        <fgColor indexed="55"/>
        <bgColor indexed="64"/>
      </patternFill>
    </fill>
    <fill>
      <patternFill patternType="solid">
        <fgColor rgb="FFF2F2F2"/>
        <bgColor indexed="64"/>
      </patternFill>
    </fill>
    <fill>
      <patternFill patternType="solid">
        <fgColor theme="4" tint="0.399975585192419"/>
        <bgColor indexed="64"/>
      </patternFill>
    </fill>
    <fill>
      <patternFill patternType="solid">
        <fgColor theme="4"/>
        <bgColor indexed="64"/>
      </patternFill>
    </fill>
    <fill>
      <patternFill patternType="solid">
        <fgColor rgb="FFC6EFCE"/>
        <bgColor indexed="64"/>
      </patternFill>
    </fill>
    <fill>
      <patternFill patternType="solid">
        <fgColor theme="7" tint="0.399975585192419"/>
        <bgColor indexed="64"/>
      </patternFill>
    </fill>
    <fill>
      <patternFill patternType="solid">
        <fgColor theme="5"/>
        <bgColor indexed="64"/>
      </patternFill>
    </fill>
    <fill>
      <patternFill patternType="solid">
        <fgColor rgb="FFA5A5A5"/>
        <bgColor indexed="64"/>
      </patternFill>
    </fill>
    <fill>
      <patternFill patternType="solid">
        <fgColor theme="9" tint="0.799981688894314"/>
        <bgColor indexed="64"/>
      </patternFill>
    </fill>
    <fill>
      <patternFill patternType="solid">
        <fgColor theme="8" tint="0.79998168889431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indexed="43"/>
        <bgColor indexed="64"/>
      </patternFill>
    </fill>
    <fill>
      <patternFill patternType="solid">
        <fgColor indexed="44"/>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27"/>
        <bgColor indexed="64"/>
      </patternFill>
    </fill>
    <fill>
      <patternFill patternType="solid">
        <fgColor indexed="26"/>
        <bgColor indexed="64"/>
      </patternFill>
    </fill>
    <fill>
      <patternFill patternType="solid">
        <fgColor indexed="49"/>
        <bgColor indexed="64"/>
      </patternFill>
    </fill>
    <fill>
      <patternFill patternType="solid">
        <fgColor indexed="62"/>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57"/>
        <bgColor indexed="64"/>
      </patternFill>
    </fill>
    <fill>
      <patternFill patternType="solid">
        <fgColor indexed="53"/>
        <bgColor indexed="64"/>
      </patternFill>
    </fill>
    <fill>
      <patternFill patternType="solid">
        <fgColor indexed="54"/>
        <bgColor indexed="64"/>
      </patternFill>
    </fill>
    <fill>
      <patternFill patternType="solid">
        <fgColor indexed="25"/>
        <bgColor indexed="64"/>
      </patternFill>
    </fill>
  </fills>
  <borders count="30">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right/>
      <top/>
      <bottom style="thin">
        <color auto="1"/>
      </bottom>
      <diagonal/>
    </border>
    <border>
      <left style="thin">
        <color auto="1"/>
      </left>
      <right style="thin">
        <color auto="1"/>
      </right>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right/>
      <top style="thin">
        <color theme="4"/>
      </top>
      <bottom style="double">
        <color theme="4"/>
      </bottom>
      <diagonal/>
    </border>
    <border>
      <left/>
      <right/>
      <top/>
      <bottom style="medium">
        <color theme="4"/>
      </bottom>
      <diagonal/>
    </border>
    <border>
      <left style="double">
        <color indexed="63"/>
      </left>
      <right style="double">
        <color indexed="63"/>
      </right>
      <top style="double">
        <color indexed="63"/>
      </top>
      <bottom style="double">
        <color indexed="63"/>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right/>
      <top/>
      <bottom style="medium">
        <color indexed="44"/>
      </bottom>
      <diagonal/>
    </border>
    <border>
      <left style="thin">
        <color indexed="22"/>
      </left>
      <right style="thin">
        <color indexed="22"/>
      </right>
      <top style="thin">
        <color indexed="22"/>
      </top>
      <bottom style="thin">
        <color indexed="22"/>
      </bottom>
      <diagonal/>
    </border>
    <border>
      <left/>
      <right/>
      <top/>
      <bottom style="thick">
        <color indexed="22"/>
      </bottom>
      <diagonal/>
    </border>
    <border>
      <left/>
      <right/>
      <top/>
      <bottom style="double">
        <color indexed="52"/>
      </bottom>
      <diagonal/>
    </border>
    <border>
      <left/>
      <right/>
      <top style="thin">
        <color indexed="49"/>
      </top>
      <bottom style="double">
        <color indexed="49"/>
      </bottom>
      <diagonal/>
    </border>
    <border>
      <left/>
      <right/>
      <top/>
      <bottom style="medium">
        <color indexed="49"/>
      </bottom>
      <diagonal/>
    </border>
    <border>
      <left/>
      <right/>
      <top/>
      <bottom style="thick">
        <color indexed="6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thick">
        <color indexed="49"/>
      </bottom>
      <diagonal/>
    </border>
  </borders>
  <cellStyleXfs count="618">
    <xf numFmtId="0" fontId="0" fillId="0" borderId="0">
      <alignment vertical="center"/>
    </xf>
    <xf numFmtId="42" fontId="0" fillId="0" borderId="0" applyFont="0" applyFill="0" applyBorder="0" applyAlignment="0" applyProtection="0">
      <alignment vertical="center"/>
    </xf>
    <xf numFmtId="44" fontId="0" fillId="0" borderId="0" applyFont="0" applyFill="0" applyBorder="0" applyAlignment="0" applyProtection="0">
      <alignment vertical="center"/>
    </xf>
    <xf numFmtId="0" fontId="25" fillId="0" borderId="0">
      <alignment vertical="center"/>
    </xf>
    <xf numFmtId="0" fontId="28" fillId="8" borderId="0" applyNumberFormat="0" applyBorder="0" applyAlignment="0" applyProtection="0">
      <alignment vertical="center"/>
    </xf>
    <xf numFmtId="0" fontId="34" fillId="14" borderId="10" applyNumberFormat="0" applyAlignment="0" applyProtection="0">
      <alignment vertical="center"/>
    </xf>
    <xf numFmtId="0" fontId="27" fillId="4" borderId="0" applyNumberFormat="0" applyBorder="0" applyAlignment="0" applyProtection="0">
      <alignment vertical="center"/>
    </xf>
    <xf numFmtId="0" fontId="32" fillId="11" borderId="0" applyNumberFormat="0" applyBorder="0" applyAlignment="0" applyProtection="0">
      <alignment vertical="center"/>
    </xf>
    <xf numFmtId="41" fontId="0" fillId="0" borderId="0" applyFont="0" applyFill="0" applyBorder="0" applyAlignment="0" applyProtection="0">
      <alignment vertical="center"/>
    </xf>
    <xf numFmtId="43" fontId="0" fillId="0" borderId="0" applyFont="0" applyFill="0" applyBorder="0" applyAlignment="0" applyProtection="0">
      <alignment vertical="center"/>
    </xf>
    <xf numFmtId="0" fontId="25" fillId="0" borderId="0">
      <alignment vertical="center"/>
    </xf>
    <xf numFmtId="0" fontId="31" fillId="10" borderId="0" applyNumberFormat="0" applyBorder="0" applyAlignment="0" applyProtection="0">
      <alignment vertical="center"/>
    </xf>
    <xf numFmtId="0" fontId="36" fillId="15" borderId="0" applyNumberFormat="0" applyBorder="0" applyAlignment="0" applyProtection="0">
      <alignment vertical="center"/>
    </xf>
    <xf numFmtId="0" fontId="32" fillId="13" borderId="0" applyNumberFormat="0" applyBorder="0" applyAlignment="0" applyProtection="0">
      <alignment vertical="center"/>
    </xf>
    <xf numFmtId="0" fontId="37" fillId="4" borderId="11" applyNumberFormat="0" applyAlignment="0" applyProtection="0">
      <alignment vertical="center"/>
    </xf>
    <xf numFmtId="0" fontId="38" fillId="9" borderId="11" applyNumberFormat="0" applyAlignment="0" applyProtection="0">
      <alignment vertical="center"/>
    </xf>
    <xf numFmtId="0" fontId="28" fillId="16" borderId="0" applyNumberFormat="0" applyBorder="0" applyAlignment="0" applyProtection="0">
      <alignment vertical="center"/>
    </xf>
    <xf numFmtId="0" fontId="39" fillId="17" borderId="0" applyNumberFormat="0" applyBorder="0" applyAlignment="0" applyProtection="0">
      <alignment vertical="center"/>
    </xf>
    <xf numFmtId="0" fontId="40" fillId="0" borderId="0" applyNumberFormat="0" applyFill="0" applyBorder="0" applyAlignment="0" applyProtection="0">
      <alignment vertical="center"/>
    </xf>
    <xf numFmtId="0" fontId="28" fillId="7" borderId="0" applyNumberFormat="0" applyBorder="0" applyAlignment="0" applyProtection="0">
      <alignment vertical="center"/>
    </xf>
    <xf numFmtId="0" fontId="41" fillId="18" borderId="0" applyNumberFormat="0" applyBorder="0" applyAlignment="0" applyProtection="0">
      <alignment vertical="center"/>
    </xf>
    <xf numFmtId="0" fontId="29" fillId="9" borderId="0" applyNumberFormat="0" applyBorder="0" applyAlignment="0" applyProtection="0">
      <alignment vertical="center"/>
    </xf>
    <xf numFmtId="0" fontId="25" fillId="0" borderId="0"/>
    <xf numFmtId="9" fontId="0" fillId="0" borderId="0" applyFont="0" applyFill="0" applyBorder="0" applyAlignment="0" applyProtection="0">
      <alignment vertical="center"/>
    </xf>
    <xf numFmtId="0" fontId="43" fillId="0" borderId="0" applyNumberFormat="0" applyFill="0" applyBorder="0" applyAlignment="0" applyProtection="0">
      <alignment vertical="center"/>
    </xf>
    <xf numFmtId="0" fontId="36" fillId="15" borderId="0" applyNumberFormat="0" applyBorder="0" applyAlignment="0" applyProtection="0">
      <alignment vertical="center"/>
    </xf>
    <xf numFmtId="0" fontId="27" fillId="4" borderId="0" applyNumberFormat="0" applyBorder="0" applyAlignment="0" applyProtection="0">
      <alignment vertical="center"/>
    </xf>
    <xf numFmtId="0" fontId="28" fillId="21" borderId="0" applyNumberFormat="0" applyBorder="0" applyAlignment="0" applyProtection="0">
      <alignment vertical="center"/>
    </xf>
    <xf numFmtId="0" fontId="0" fillId="6" borderId="9" applyNumberFormat="0" applyFont="0" applyAlignment="0" applyProtection="0">
      <alignment vertical="center"/>
    </xf>
    <xf numFmtId="0" fontId="25" fillId="0" borderId="0">
      <alignment vertical="center"/>
    </xf>
    <xf numFmtId="0" fontId="41" fillId="23" borderId="0" applyNumberFormat="0" applyBorder="0" applyAlignment="0" applyProtection="0">
      <alignment vertical="center"/>
    </xf>
    <xf numFmtId="0" fontId="30"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28" fillId="21" borderId="0" applyNumberFormat="0" applyBorder="0" applyAlignment="0" applyProtection="0">
      <alignment vertical="center"/>
    </xf>
    <xf numFmtId="0" fontId="25" fillId="0" borderId="0">
      <alignment vertical="center"/>
    </xf>
    <xf numFmtId="0" fontId="26"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36" fillId="15" borderId="0" applyNumberFormat="0" applyBorder="0" applyAlignment="0" applyProtection="0">
      <alignment vertical="center"/>
    </xf>
    <xf numFmtId="0" fontId="51" fillId="0" borderId="14" applyNumberFormat="0" applyFill="0" applyAlignment="0" applyProtection="0">
      <alignment vertical="center"/>
    </xf>
    <xf numFmtId="0" fontId="36" fillId="15" borderId="0" applyNumberFormat="0" applyBorder="0" applyAlignment="0" applyProtection="0">
      <alignment vertical="center"/>
    </xf>
    <xf numFmtId="0" fontId="47" fillId="0" borderId="14" applyNumberFormat="0" applyFill="0" applyAlignment="0" applyProtection="0">
      <alignment vertical="center"/>
    </xf>
    <xf numFmtId="0" fontId="41" fillId="26" borderId="0" applyNumberFormat="0" applyBorder="0" applyAlignment="0" applyProtection="0">
      <alignment vertical="center"/>
    </xf>
    <xf numFmtId="0" fontId="30" fillId="0" borderId="18" applyNumberFormat="0" applyFill="0" applyAlignment="0" applyProtection="0">
      <alignment vertical="center"/>
    </xf>
    <xf numFmtId="0" fontId="41" fillId="29" borderId="0" applyNumberFormat="0" applyBorder="0" applyAlignment="0" applyProtection="0">
      <alignment vertical="center"/>
    </xf>
    <xf numFmtId="0" fontId="52" fillId="25" borderId="17" applyNumberFormat="0" applyAlignment="0" applyProtection="0">
      <alignment vertical="center"/>
    </xf>
    <xf numFmtId="0" fontId="38" fillId="9" borderId="11" applyNumberFormat="0" applyAlignment="0" applyProtection="0">
      <alignment vertical="center"/>
    </xf>
    <xf numFmtId="0" fontId="54" fillId="25" borderId="10" applyNumberFormat="0" applyAlignment="0" applyProtection="0">
      <alignment vertical="center"/>
    </xf>
    <xf numFmtId="0" fontId="27" fillId="19" borderId="0" applyNumberFormat="0" applyBorder="0" applyAlignment="0" applyProtection="0">
      <alignment vertical="center"/>
    </xf>
    <xf numFmtId="0" fontId="37" fillId="19" borderId="11" applyNumberFormat="0" applyAlignment="0" applyProtection="0">
      <alignment vertical="center"/>
    </xf>
    <xf numFmtId="0" fontId="55" fillId="31" borderId="19" applyNumberFormat="0" applyAlignment="0" applyProtection="0">
      <alignment vertical="center"/>
    </xf>
    <xf numFmtId="0" fontId="0" fillId="0" borderId="0">
      <alignment vertical="center"/>
    </xf>
    <xf numFmtId="0" fontId="32" fillId="32" borderId="0" applyNumberFormat="0" applyBorder="0" applyAlignment="0" applyProtection="0">
      <alignment vertical="center"/>
    </xf>
    <xf numFmtId="0" fontId="41" fillId="30" borderId="0" applyNumberFormat="0" applyBorder="0" applyAlignment="0" applyProtection="0">
      <alignment vertical="center"/>
    </xf>
    <xf numFmtId="0" fontId="50" fillId="0" borderId="16" applyNumberFormat="0" applyFill="0" applyAlignment="0" applyProtection="0">
      <alignment vertical="center"/>
    </xf>
    <xf numFmtId="0" fontId="29" fillId="19" borderId="0" applyNumberFormat="0" applyBorder="0" applyAlignment="0" applyProtection="0">
      <alignment vertical="center"/>
    </xf>
    <xf numFmtId="0" fontId="36" fillId="15" borderId="0" applyNumberFormat="0" applyBorder="0" applyAlignment="0" applyProtection="0">
      <alignment vertical="center"/>
    </xf>
    <xf numFmtId="0" fontId="46" fillId="0" borderId="13" applyNumberFormat="0" applyFill="0" applyAlignment="0" applyProtection="0">
      <alignment vertical="center"/>
    </xf>
    <xf numFmtId="0" fontId="53" fillId="28" borderId="0" applyNumberFormat="0" applyBorder="0" applyAlignment="0" applyProtection="0">
      <alignment vertical="center"/>
    </xf>
    <xf numFmtId="0" fontId="27" fillId="15" borderId="0" applyNumberFormat="0" applyBorder="0" applyAlignment="0" applyProtection="0">
      <alignment vertical="center"/>
    </xf>
    <xf numFmtId="0" fontId="44" fillId="0" borderId="12" applyNumberFormat="0" applyFill="0" applyAlignment="0" applyProtection="0">
      <alignment vertical="center"/>
    </xf>
    <xf numFmtId="0" fontId="45" fillId="22" borderId="0" applyNumberFormat="0" applyBorder="0" applyAlignment="0" applyProtection="0">
      <alignment vertical="center"/>
    </xf>
    <xf numFmtId="0" fontId="25" fillId="0" borderId="0">
      <alignment vertical="center"/>
    </xf>
    <xf numFmtId="0" fontId="32" fillId="33" borderId="0" applyNumberFormat="0" applyBorder="0" applyAlignment="0" applyProtection="0">
      <alignment vertical="center"/>
    </xf>
    <xf numFmtId="0" fontId="48" fillId="24" borderId="15" applyNumberFormat="0" applyAlignment="0" applyProtection="0">
      <alignment vertical="center"/>
    </xf>
    <xf numFmtId="0" fontId="41" fillId="27" borderId="0" applyNumberFormat="0" applyBorder="0" applyAlignment="0" applyProtection="0">
      <alignment vertical="center"/>
    </xf>
    <xf numFmtId="0" fontId="32" fillId="34" borderId="0" applyNumberFormat="0" applyBorder="0" applyAlignment="0" applyProtection="0">
      <alignment vertical="center"/>
    </xf>
    <xf numFmtId="0" fontId="27" fillId="17" borderId="0" applyNumberFormat="0" applyBorder="0" applyAlignment="0" applyProtection="0">
      <alignment vertical="center"/>
    </xf>
    <xf numFmtId="0" fontId="49" fillId="0" borderId="0" applyNumberFormat="0" applyFill="0" applyBorder="0" applyAlignment="0" applyProtection="0">
      <alignment vertical="center"/>
    </xf>
    <xf numFmtId="0" fontId="32" fillId="35" borderId="0" applyNumberFormat="0" applyBorder="0" applyAlignment="0" applyProtection="0">
      <alignment vertical="center"/>
    </xf>
    <xf numFmtId="0" fontId="32" fillId="36" borderId="0" applyNumberFormat="0" applyBorder="0" applyAlignment="0" applyProtection="0">
      <alignment vertical="center"/>
    </xf>
    <xf numFmtId="0" fontId="36" fillId="15" borderId="0" applyNumberFormat="0" applyBorder="0" applyAlignment="0" applyProtection="0">
      <alignment vertical="center"/>
    </xf>
    <xf numFmtId="0" fontId="32" fillId="37" borderId="0" applyNumberFormat="0" applyBorder="0" applyAlignment="0" applyProtection="0">
      <alignment vertical="center"/>
    </xf>
    <xf numFmtId="0" fontId="41" fillId="38" borderId="0" applyNumberFormat="0" applyBorder="0" applyAlignment="0" applyProtection="0">
      <alignment vertical="center"/>
    </xf>
    <xf numFmtId="0" fontId="27" fillId="0" borderId="0">
      <alignment vertical="center"/>
    </xf>
    <xf numFmtId="0" fontId="36" fillId="15" borderId="0" applyNumberFormat="0" applyBorder="0" applyAlignment="0" applyProtection="0">
      <alignment vertical="center"/>
    </xf>
    <xf numFmtId="0" fontId="41" fillId="41" borderId="0" applyNumberFormat="0" applyBorder="0" applyAlignment="0" applyProtection="0">
      <alignment vertical="center"/>
    </xf>
    <xf numFmtId="0" fontId="32" fillId="42" borderId="0" applyNumberFormat="0" applyBorder="0" applyAlignment="0" applyProtection="0">
      <alignment vertical="center"/>
    </xf>
    <xf numFmtId="0" fontId="37" fillId="19" borderId="11" applyNumberFormat="0" applyAlignment="0" applyProtection="0">
      <alignment vertical="center"/>
    </xf>
    <xf numFmtId="0" fontId="32" fillId="43" borderId="0" applyNumberFormat="0" applyBorder="0" applyAlignment="0" applyProtection="0">
      <alignment vertical="center"/>
    </xf>
    <xf numFmtId="0" fontId="41" fillId="44" borderId="0" applyNumberFormat="0" applyBorder="0" applyAlignment="0" applyProtection="0">
      <alignment vertical="center"/>
    </xf>
    <xf numFmtId="0" fontId="33" fillId="12" borderId="0" applyNumberFormat="0" applyBorder="0" applyAlignment="0" applyProtection="0">
      <alignment vertical="center"/>
    </xf>
    <xf numFmtId="0" fontId="37" fillId="4" borderId="11" applyNumberFormat="0" applyAlignment="0" applyProtection="0">
      <alignment vertical="center"/>
    </xf>
    <xf numFmtId="0" fontId="32" fillId="45" borderId="0" applyNumberFormat="0" applyBorder="0" applyAlignment="0" applyProtection="0">
      <alignment vertical="center"/>
    </xf>
    <xf numFmtId="0" fontId="33" fillId="12" borderId="0" applyNumberFormat="0" applyBorder="0" applyAlignment="0" applyProtection="0">
      <alignment vertical="center"/>
    </xf>
    <xf numFmtId="0" fontId="41" fillId="46" borderId="0" applyNumberFormat="0" applyBorder="0" applyAlignment="0" applyProtection="0">
      <alignment vertical="center"/>
    </xf>
    <xf numFmtId="0" fontId="41" fillId="47" borderId="0" applyNumberFormat="0" applyBorder="0" applyAlignment="0" applyProtection="0">
      <alignment vertical="center"/>
    </xf>
    <xf numFmtId="0" fontId="27" fillId="15" borderId="0" applyNumberFormat="0" applyBorder="0" applyAlignment="0" applyProtection="0">
      <alignment vertical="center"/>
    </xf>
    <xf numFmtId="0" fontId="37" fillId="4" borderId="11" applyNumberFormat="0" applyAlignment="0" applyProtection="0">
      <alignment vertical="center"/>
    </xf>
    <xf numFmtId="0" fontId="32" fillId="48" borderId="0" applyNumberFormat="0" applyBorder="0" applyAlignment="0" applyProtection="0">
      <alignment vertical="center"/>
    </xf>
    <xf numFmtId="0" fontId="41" fillId="49" borderId="0" applyNumberFormat="0" applyBorder="0" applyAlignment="0" applyProtection="0">
      <alignment vertical="center"/>
    </xf>
    <xf numFmtId="0" fontId="27" fillId="4" borderId="0" applyNumberFormat="0" applyBorder="0" applyAlignment="0" applyProtection="0">
      <alignment vertical="center"/>
    </xf>
    <xf numFmtId="0" fontId="27" fillId="21" borderId="0" applyNumberFormat="0" applyBorder="0" applyAlignment="0" applyProtection="0">
      <alignment vertical="center"/>
    </xf>
    <xf numFmtId="0" fontId="27" fillId="20" borderId="0" applyNumberFormat="0" applyBorder="0" applyAlignment="0" applyProtection="0">
      <alignment vertical="center"/>
    </xf>
    <xf numFmtId="0" fontId="29" fillId="8" borderId="0" applyNumberFormat="0" applyBorder="0" applyAlignment="0" applyProtection="0">
      <alignment vertical="center"/>
    </xf>
    <xf numFmtId="0" fontId="39" fillId="12" borderId="0" applyNumberFormat="0" applyBorder="0" applyAlignment="0" applyProtection="0">
      <alignment vertical="center"/>
    </xf>
    <xf numFmtId="0" fontId="28" fillId="16" borderId="0" applyNumberFormat="0" applyBorder="0" applyAlignment="0" applyProtection="0">
      <alignment vertical="center"/>
    </xf>
    <xf numFmtId="0" fontId="28" fillId="8" borderId="0" applyNumberFormat="0" applyBorder="0" applyAlignment="0" applyProtection="0">
      <alignment vertical="center"/>
    </xf>
    <xf numFmtId="0" fontId="39" fillId="15" borderId="0" applyNumberFormat="0" applyBorder="0" applyAlignment="0" applyProtection="0">
      <alignment vertical="center"/>
    </xf>
    <xf numFmtId="0" fontId="29" fillId="39" borderId="0" applyNumberFormat="0" applyBorder="0" applyAlignment="0" applyProtection="0">
      <alignment vertical="center"/>
    </xf>
    <xf numFmtId="0" fontId="27" fillId="20" borderId="0" applyNumberFormat="0" applyBorder="0" applyAlignment="0" applyProtection="0">
      <alignment vertical="center"/>
    </xf>
    <xf numFmtId="0" fontId="39" fillId="50" borderId="0" applyNumberFormat="0" applyBorder="0" applyAlignment="0" applyProtection="0">
      <alignment vertical="center"/>
    </xf>
    <xf numFmtId="0" fontId="39" fillId="9" borderId="0" applyNumberFormat="0" applyBorder="0" applyAlignment="0" applyProtection="0">
      <alignment vertical="center"/>
    </xf>
    <xf numFmtId="0" fontId="28" fillId="8" borderId="0" applyNumberFormat="0" applyBorder="0" applyAlignment="0" applyProtection="0">
      <alignment vertical="center"/>
    </xf>
    <xf numFmtId="0" fontId="39" fillId="20" borderId="0" applyNumberFormat="0" applyBorder="0" applyAlignment="0" applyProtection="0">
      <alignment vertical="center"/>
    </xf>
    <xf numFmtId="0" fontId="27" fillId="20" borderId="0" applyNumberFormat="0" applyBorder="0" applyAlignment="0" applyProtection="0">
      <alignment vertical="center"/>
    </xf>
    <xf numFmtId="0" fontId="27" fillId="51" borderId="21" applyNumberFormat="0" applyFont="0" applyAlignment="0" applyProtection="0">
      <alignment vertical="center"/>
    </xf>
    <xf numFmtId="0" fontId="27" fillId="20" borderId="0" applyNumberFormat="0" applyBorder="0" applyAlignment="0" applyProtection="0">
      <alignment vertical="center"/>
    </xf>
    <xf numFmtId="0" fontId="27" fillId="21" borderId="0" applyNumberFormat="0" applyBorder="0" applyAlignment="0" applyProtection="0">
      <alignment vertical="center"/>
    </xf>
    <xf numFmtId="0" fontId="27" fillId="20" borderId="0" applyNumberFormat="0" applyBorder="0" applyAlignment="0" applyProtection="0">
      <alignment vertical="center"/>
    </xf>
    <xf numFmtId="0" fontId="27" fillId="9" borderId="0" applyNumberFormat="0" applyBorder="0" applyAlignment="0" applyProtection="0">
      <alignment vertical="center"/>
    </xf>
    <xf numFmtId="0" fontId="27" fillId="12" borderId="0" applyNumberFormat="0" applyBorder="0" applyAlignment="0" applyProtection="0">
      <alignment vertical="center"/>
    </xf>
    <xf numFmtId="0" fontId="27" fillId="9" borderId="0" applyNumberFormat="0" applyBorder="0" applyAlignment="0" applyProtection="0">
      <alignment vertical="center"/>
    </xf>
    <xf numFmtId="0" fontId="27" fillId="12" borderId="0" applyNumberFormat="0" applyBorder="0" applyAlignment="0" applyProtection="0">
      <alignment vertical="center"/>
    </xf>
    <xf numFmtId="0" fontId="27" fillId="9" borderId="0" applyNumberFormat="0" applyBorder="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7" fillId="21" borderId="0" applyNumberFormat="0" applyBorder="0" applyAlignment="0" applyProtection="0">
      <alignment vertical="center"/>
    </xf>
    <xf numFmtId="0" fontId="27" fillId="21" borderId="0" applyNumberFormat="0" applyBorder="0" applyAlignment="0" applyProtection="0">
      <alignment vertical="center"/>
    </xf>
    <xf numFmtId="0" fontId="33" fillId="12" borderId="0" applyNumberFormat="0" applyBorder="0" applyAlignment="0" applyProtection="0">
      <alignment vertical="center"/>
    </xf>
    <xf numFmtId="0" fontId="27" fillId="51" borderId="0" applyNumberFormat="0" applyBorder="0" applyAlignment="0" applyProtection="0">
      <alignment vertical="center"/>
    </xf>
    <xf numFmtId="0" fontId="59" fillId="0" borderId="22" applyNumberFormat="0" applyFill="0" applyAlignment="0" applyProtection="0">
      <alignment vertical="center"/>
    </xf>
    <xf numFmtId="0" fontId="27" fillId="15" borderId="0" applyNumberFormat="0" applyBorder="0" applyAlignment="0" applyProtection="0">
      <alignment vertical="center"/>
    </xf>
    <xf numFmtId="0" fontId="33" fillId="12" borderId="0" applyNumberFormat="0" applyBorder="0" applyAlignment="0" applyProtection="0">
      <alignment vertical="center"/>
    </xf>
    <xf numFmtId="0" fontId="27" fillId="51" borderId="0" applyNumberFormat="0" applyBorder="0" applyAlignment="0" applyProtection="0">
      <alignment vertical="center"/>
    </xf>
    <xf numFmtId="0" fontId="27" fillId="15" borderId="0" applyNumberFormat="0" applyBorder="0" applyAlignment="0" applyProtection="0">
      <alignment vertical="center"/>
    </xf>
    <xf numFmtId="0" fontId="27" fillId="51" borderId="0" applyNumberFormat="0" applyBorder="0" applyAlignment="0" applyProtection="0">
      <alignment vertical="center"/>
    </xf>
    <xf numFmtId="0" fontId="27" fillId="21" borderId="0" applyNumberFormat="0" applyBorder="0" applyAlignment="0" applyProtection="0">
      <alignment vertical="center"/>
    </xf>
    <xf numFmtId="0" fontId="27" fillId="15" borderId="0" applyNumberFormat="0" applyBorder="0" applyAlignment="0" applyProtection="0">
      <alignment vertical="center"/>
    </xf>
    <xf numFmtId="0" fontId="29" fillId="52" borderId="0" applyNumberFormat="0" applyBorder="0" applyAlignment="0" applyProtection="0">
      <alignment vertical="center"/>
    </xf>
    <xf numFmtId="0" fontId="44" fillId="0" borderId="0" applyNumberFormat="0" applyFill="0" applyBorder="0" applyAlignment="0" applyProtection="0">
      <alignment vertical="center"/>
    </xf>
    <xf numFmtId="0" fontId="27" fillId="4" borderId="0" applyNumberFormat="0" applyBorder="0" applyAlignment="0" applyProtection="0">
      <alignment vertical="center"/>
    </xf>
    <xf numFmtId="0" fontId="25" fillId="0" borderId="0">
      <alignment vertical="center"/>
    </xf>
    <xf numFmtId="0" fontId="27" fillId="17" borderId="0" applyNumberFormat="0" applyBorder="0" applyAlignment="0" applyProtection="0">
      <alignment vertical="center"/>
    </xf>
    <xf numFmtId="0" fontId="33" fillId="12" borderId="0" applyNumberFormat="0" applyBorder="0" applyAlignment="0" applyProtection="0">
      <alignment vertical="center"/>
    </xf>
    <xf numFmtId="0" fontId="27" fillId="0" borderId="0">
      <alignment vertical="center"/>
    </xf>
    <xf numFmtId="0" fontId="27" fillId="4" borderId="0" applyNumberFormat="0" applyBorder="0" applyAlignment="0" applyProtection="0">
      <alignment vertical="center"/>
    </xf>
    <xf numFmtId="0" fontId="25" fillId="0" borderId="0"/>
    <xf numFmtId="0" fontId="27" fillId="17" borderId="0" applyNumberFormat="0" applyBorder="0" applyAlignment="0" applyProtection="0">
      <alignment vertical="center"/>
    </xf>
    <xf numFmtId="0" fontId="25" fillId="0" borderId="0">
      <alignment vertical="center"/>
    </xf>
    <xf numFmtId="0" fontId="27" fillId="4" borderId="0" applyNumberFormat="0" applyBorder="0" applyAlignment="0" applyProtection="0">
      <alignment vertical="center"/>
    </xf>
    <xf numFmtId="0" fontId="27" fillId="17" borderId="0" applyNumberFormat="0" applyBorder="0" applyAlignment="0" applyProtection="0">
      <alignment vertical="center"/>
    </xf>
    <xf numFmtId="0" fontId="25" fillId="0" borderId="0">
      <alignment vertical="center"/>
    </xf>
    <xf numFmtId="0" fontId="27" fillId="17" borderId="0" applyNumberFormat="0" applyBorder="0" applyAlignment="0" applyProtection="0">
      <alignment vertical="center"/>
    </xf>
    <xf numFmtId="0" fontId="25" fillId="0" borderId="0">
      <alignment vertical="center"/>
    </xf>
    <xf numFmtId="0" fontId="27" fillId="17" borderId="0" applyNumberFormat="0" applyBorder="0" applyAlignment="0" applyProtection="0">
      <alignment vertical="center"/>
    </xf>
    <xf numFmtId="0" fontId="29" fillId="21" borderId="0" applyNumberFormat="0" applyBorder="0" applyAlignment="0" applyProtection="0">
      <alignment vertical="center"/>
    </xf>
    <xf numFmtId="0" fontId="0" fillId="0" borderId="0">
      <alignment vertical="center"/>
    </xf>
    <xf numFmtId="0" fontId="27" fillId="50" borderId="0" applyNumberFormat="0" applyBorder="0" applyAlignment="0" applyProtection="0">
      <alignment vertical="center"/>
    </xf>
    <xf numFmtId="0" fontId="27" fillId="50" borderId="0" applyNumberFormat="0" applyBorder="0" applyAlignment="0" applyProtection="0">
      <alignment vertical="center"/>
    </xf>
    <xf numFmtId="0" fontId="27" fillId="50" borderId="0" applyNumberFormat="0" applyBorder="0" applyAlignment="0" applyProtection="0">
      <alignment vertical="center"/>
    </xf>
    <xf numFmtId="0" fontId="27" fillId="50" borderId="0" applyNumberFormat="0" applyBorder="0" applyAlignment="0" applyProtection="0">
      <alignment vertical="center"/>
    </xf>
    <xf numFmtId="0" fontId="27" fillId="50" borderId="0" applyNumberFormat="0" applyBorder="0" applyAlignment="0" applyProtection="0">
      <alignment vertical="center"/>
    </xf>
    <xf numFmtId="0" fontId="57" fillId="0" borderId="20" applyNumberFormat="0" applyFill="0" applyAlignment="0" applyProtection="0">
      <alignment vertical="center"/>
    </xf>
    <xf numFmtId="0" fontId="27" fillId="50" borderId="0" applyNumberFormat="0" applyBorder="0" applyAlignment="0" applyProtection="0">
      <alignment vertical="center"/>
    </xf>
    <xf numFmtId="0" fontId="27" fillId="50" borderId="0" applyNumberFormat="0" applyBorder="0" applyAlignment="0" applyProtection="0">
      <alignment vertical="center"/>
    </xf>
    <xf numFmtId="0" fontId="60" fillId="21" borderId="0" applyNumberFormat="0" applyBorder="0" applyAlignment="0" applyProtection="0">
      <alignment vertical="center"/>
    </xf>
    <xf numFmtId="0" fontId="27" fillId="50" borderId="0" applyNumberFormat="0" applyBorder="0" applyAlignment="0" applyProtection="0">
      <alignment vertical="center"/>
    </xf>
    <xf numFmtId="0" fontId="29" fillId="39" borderId="0" applyNumberFormat="0" applyBorder="0" applyAlignment="0" applyProtection="0">
      <alignment vertical="center"/>
    </xf>
    <xf numFmtId="0" fontId="27" fillId="9" borderId="0" applyNumberFormat="0" applyBorder="0" applyAlignment="0" applyProtection="0">
      <alignment vertical="center"/>
    </xf>
    <xf numFmtId="0" fontId="28" fillId="7" borderId="0" applyNumberFormat="0" applyBorder="0" applyAlignment="0" applyProtection="0">
      <alignment vertical="center"/>
    </xf>
    <xf numFmtId="0" fontId="27" fillId="9" borderId="0" applyNumberFormat="0" applyBorder="0" applyAlignment="0" applyProtection="0">
      <alignment vertical="center"/>
    </xf>
    <xf numFmtId="0" fontId="27" fillId="17" borderId="0" applyNumberFormat="0" applyBorder="0" applyAlignment="0" applyProtection="0">
      <alignment vertical="center"/>
    </xf>
    <xf numFmtId="0" fontId="27" fillId="9" borderId="0" applyNumberFormat="0" applyBorder="0" applyAlignment="0" applyProtection="0">
      <alignment vertical="center"/>
    </xf>
    <xf numFmtId="0" fontId="27" fillId="9" borderId="0" applyNumberFormat="0" applyBorder="0" applyAlignment="0" applyProtection="0">
      <alignment vertical="center"/>
    </xf>
    <xf numFmtId="0" fontId="27" fillId="9" borderId="0" applyNumberFormat="0" applyBorder="0" applyAlignment="0" applyProtection="0">
      <alignment vertical="center"/>
    </xf>
    <xf numFmtId="0" fontId="27" fillId="9" borderId="0" applyNumberFormat="0" applyBorder="0" applyAlignment="0" applyProtection="0">
      <alignment vertical="center"/>
    </xf>
    <xf numFmtId="0" fontId="27" fillId="9" borderId="0" applyNumberFormat="0" applyBorder="0" applyAlignment="0" applyProtection="0">
      <alignment vertical="center"/>
    </xf>
    <xf numFmtId="0" fontId="27" fillId="40" borderId="0" applyNumberFormat="0" applyBorder="0" applyAlignment="0" applyProtection="0">
      <alignment vertical="center"/>
    </xf>
    <xf numFmtId="0" fontId="27" fillId="9" borderId="0" applyNumberFormat="0" applyBorder="0" applyAlignment="0" applyProtection="0">
      <alignment vertical="center"/>
    </xf>
    <xf numFmtId="0" fontId="29" fillId="19" borderId="0" applyNumberFormat="0" applyBorder="0" applyAlignment="0" applyProtection="0">
      <alignment vertical="center"/>
    </xf>
    <xf numFmtId="0" fontId="63" fillId="39" borderId="0" applyNumberFormat="0" applyBorder="0" applyAlignment="0" applyProtection="0">
      <alignment vertical="center"/>
    </xf>
    <xf numFmtId="0" fontId="39" fillId="40" borderId="0" applyNumberFormat="0" applyBorder="0" applyAlignment="0" applyProtection="0">
      <alignment vertical="center"/>
    </xf>
    <xf numFmtId="0" fontId="39" fillId="21" borderId="0" applyNumberFormat="0" applyBorder="0" applyAlignment="0" applyProtection="0">
      <alignment vertical="center"/>
    </xf>
    <xf numFmtId="0" fontId="39" fillId="16" borderId="0" applyNumberFormat="0" applyBorder="0" applyAlignment="0" applyProtection="0">
      <alignment vertical="center"/>
    </xf>
    <xf numFmtId="0" fontId="39" fillId="17" borderId="0" applyNumberFormat="0" applyBorder="0" applyAlignment="0" applyProtection="0">
      <alignment vertical="center"/>
    </xf>
    <xf numFmtId="0" fontId="65" fillId="0" borderId="0" applyNumberFormat="0" applyFill="0" applyBorder="0" applyAlignment="0" applyProtection="0">
      <alignment vertical="center"/>
    </xf>
    <xf numFmtId="0" fontId="39" fillId="40" borderId="0" applyNumberFormat="0" applyBorder="0" applyAlignment="0" applyProtection="0">
      <alignment vertical="center"/>
    </xf>
    <xf numFmtId="0" fontId="65" fillId="0" borderId="0" applyNumberFormat="0" applyFill="0" applyBorder="0" applyAlignment="0" applyProtection="0">
      <alignment vertical="center"/>
    </xf>
    <xf numFmtId="0" fontId="39" fillId="54" borderId="0" applyNumberFormat="0" applyBorder="0" applyAlignment="0" applyProtection="0">
      <alignment vertical="center"/>
    </xf>
    <xf numFmtId="0" fontId="27" fillId="19" borderId="0" applyNumberFormat="0" applyBorder="0" applyAlignment="0" applyProtection="0">
      <alignment vertical="center"/>
    </xf>
    <xf numFmtId="0" fontId="27" fillId="40" borderId="0" applyNumberFormat="0" applyBorder="0" applyAlignment="0" applyProtection="0">
      <alignment vertical="center"/>
    </xf>
    <xf numFmtId="0" fontId="0" fillId="0" borderId="0">
      <alignment vertical="center"/>
    </xf>
    <xf numFmtId="0" fontId="27" fillId="19" borderId="0" applyNumberFormat="0" applyBorder="0" applyAlignment="0" applyProtection="0">
      <alignment vertical="center"/>
    </xf>
    <xf numFmtId="0" fontId="27" fillId="40" borderId="0" applyNumberFormat="0" applyBorder="0" applyAlignment="0" applyProtection="0">
      <alignment vertical="center"/>
    </xf>
    <xf numFmtId="0" fontId="27" fillId="19" borderId="0" applyNumberFormat="0" applyBorder="0" applyAlignment="0" applyProtection="0">
      <alignment vertical="center"/>
    </xf>
    <xf numFmtId="0" fontId="56" fillId="0" borderId="12" applyNumberFormat="0" applyFill="0" applyAlignment="0" applyProtection="0">
      <alignment vertical="center"/>
    </xf>
    <xf numFmtId="0" fontId="58" fillId="53" borderId="0" applyNumberFormat="0" applyBorder="0" applyAlignment="0" applyProtection="0">
      <alignment vertical="center"/>
    </xf>
    <xf numFmtId="0" fontId="27" fillId="40" borderId="0" applyNumberFormat="0" applyBorder="0" applyAlignment="0" applyProtection="0">
      <alignment vertical="center"/>
    </xf>
    <xf numFmtId="0" fontId="29" fillId="52" borderId="0" applyNumberFormat="0" applyBorder="0" applyAlignment="0" applyProtection="0">
      <alignment vertical="center"/>
    </xf>
    <xf numFmtId="0" fontId="25" fillId="0" borderId="0">
      <alignment vertical="center"/>
    </xf>
    <xf numFmtId="0" fontId="27" fillId="40" borderId="0" applyNumberFormat="0" applyBorder="0" applyAlignment="0" applyProtection="0">
      <alignment vertical="center"/>
    </xf>
    <xf numFmtId="0" fontId="25" fillId="0" borderId="0">
      <alignment vertical="center"/>
    </xf>
    <xf numFmtId="0" fontId="58" fillId="8" borderId="0" applyNumberFormat="0" applyBorder="0" applyAlignment="0" applyProtection="0">
      <alignment vertical="center"/>
    </xf>
    <xf numFmtId="0" fontId="27" fillId="40" borderId="0" applyNumberFormat="0" applyBorder="0" applyAlignment="0" applyProtection="0">
      <alignment vertical="center"/>
    </xf>
    <xf numFmtId="0" fontId="25" fillId="0" borderId="0">
      <alignment vertical="center"/>
    </xf>
    <xf numFmtId="0" fontId="27" fillId="21" borderId="0" applyNumberFormat="0" applyBorder="0" applyAlignment="0" applyProtection="0">
      <alignment vertical="center"/>
    </xf>
    <xf numFmtId="0" fontId="27" fillId="21" borderId="0" applyNumberFormat="0" applyBorder="0" applyAlignment="0" applyProtection="0">
      <alignment vertical="center"/>
    </xf>
    <xf numFmtId="0" fontId="27" fillId="21" borderId="0" applyNumberFormat="0" applyBorder="0" applyAlignment="0" applyProtection="0">
      <alignment vertical="center"/>
    </xf>
    <xf numFmtId="0" fontId="27" fillId="21" borderId="0" applyNumberFormat="0" applyBorder="0" applyAlignment="0" applyProtection="0">
      <alignment vertical="center"/>
    </xf>
    <xf numFmtId="0" fontId="27" fillId="21" borderId="0" applyNumberFormat="0" applyBorder="0" applyAlignment="0" applyProtection="0">
      <alignment vertical="center"/>
    </xf>
    <xf numFmtId="0" fontId="27" fillId="39" borderId="0" applyNumberFormat="0" applyBorder="0" applyAlignment="0" applyProtection="0">
      <alignment vertical="center"/>
    </xf>
    <xf numFmtId="0" fontId="37" fillId="19" borderId="11" applyNumberFormat="0" applyAlignment="0" applyProtection="0">
      <alignment vertical="center"/>
    </xf>
    <xf numFmtId="0" fontId="27" fillId="16" borderId="0" applyNumberFormat="0" applyBorder="0" applyAlignment="0" applyProtection="0">
      <alignment vertical="center"/>
    </xf>
    <xf numFmtId="0" fontId="36" fillId="15" borderId="0" applyNumberFormat="0" applyBorder="0" applyAlignment="0" applyProtection="0">
      <alignment vertical="center"/>
    </xf>
    <xf numFmtId="0" fontId="37" fillId="19" borderId="11" applyNumberFormat="0" applyAlignment="0" applyProtection="0">
      <alignment vertical="center"/>
    </xf>
    <xf numFmtId="0" fontId="27" fillId="39" borderId="0" applyNumberFormat="0" applyBorder="0" applyAlignment="0" applyProtection="0">
      <alignment vertical="center"/>
    </xf>
    <xf numFmtId="0" fontId="27" fillId="16" borderId="0" applyNumberFormat="0" applyBorder="0" applyAlignment="0" applyProtection="0">
      <alignment vertical="center"/>
    </xf>
    <xf numFmtId="0" fontId="25" fillId="0" borderId="0">
      <alignment vertical="center"/>
    </xf>
    <xf numFmtId="0" fontId="27" fillId="39" borderId="0" applyNumberFormat="0" applyBorder="0" applyAlignment="0" applyProtection="0">
      <alignment vertical="center"/>
    </xf>
    <xf numFmtId="0" fontId="27" fillId="16" borderId="0" applyNumberFormat="0" applyBorder="0" applyAlignment="0" applyProtection="0">
      <alignment vertical="center"/>
    </xf>
    <xf numFmtId="0" fontId="37" fillId="4" borderId="11" applyNumberFormat="0" applyAlignment="0" applyProtection="0">
      <alignment vertical="center"/>
    </xf>
    <xf numFmtId="0" fontId="27" fillId="16" borderId="0" applyNumberFormat="0" applyBorder="0" applyAlignment="0" applyProtection="0">
      <alignment vertical="center"/>
    </xf>
    <xf numFmtId="0" fontId="37" fillId="4" borderId="11" applyNumberFormat="0" applyAlignment="0" applyProtection="0">
      <alignment vertical="center"/>
    </xf>
    <xf numFmtId="0" fontId="27" fillId="15" borderId="0" applyNumberFormat="0" applyBorder="0" applyAlignment="0" applyProtection="0">
      <alignment vertical="center"/>
    </xf>
    <xf numFmtId="0" fontId="37" fillId="4" borderId="11" applyNumberFormat="0" applyAlignment="0" applyProtection="0">
      <alignment vertical="center"/>
    </xf>
    <xf numFmtId="0" fontId="27" fillId="15" borderId="0" applyNumberFormat="0" applyBorder="0" applyAlignment="0" applyProtection="0">
      <alignment vertical="center"/>
    </xf>
    <xf numFmtId="0" fontId="33" fillId="12" borderId="0" applyNumberFormat="0" applyBorder="0" applyAlignment="0" applyProtection="0">
      <alignment vertical="center"/>
    </xf>
    <xf numFmtId="0" fontId="27" fillId="17" borderId="0" applyNumberFormat="0" applyBorder="0" applyAlignment="0" applyProtection="0">
      <alignment vertical="center"/>
    </xf>
    <xf numFmtId="0" fontId="57" fillId="0" borderId="0" applyNumberFormat="0" applyFill="0" applyBorder="0" applyAlignment="0" applyProtection="0">
      <alignment vertical="center"/>
    </xf>
    <xf numFmtId="0" fontId="64" fillId="0" borderId="24" applyNumberFormat="0" applyFill="0" applyAlignment="0" applyProtection="0">
      <alignment vertical="center"/>
    </xf>
    <xf numFmtId="0" fontId="61" fillId="0" borderId="23" applyNumberFormat="0" applyFill="0" applyAlignment="0" applyProtection="0">
      <alignment vertical="center"/>
    </xf>
    <xf numFmtId="0" fontId="37" fillId="19" borderId="11" applyNumberFormat="0" applyAlignment="0" applyProtection="0">
      <alignment vertical="center"/>
    </xf>
    <xf numFmtId="0" fontId="62" fillId="24" borderId="15" applyNumberFormat="0" applyAlignment="0" applyProtection="0">
      <alignment vertical="center"/>
    </xf>
    <xf numFmtId="0" fontId="27" fillId="19" borderId="0" applyNumberFormat="0" applyBorder="0" applyAlignment="0" applyProtection="0">
      <alignment vertical="center"/>
    </xf>
    <xf numFmtId="0" fontId="48" fillId="24" borderId="15" applyNumberFormat="0" applyAlignment="0" applyProtection="0">
      <alignment vertical="center"/>
    </xf>
    <xf numFmtId="0" fontId="27" fillId="17" borderId="0" applyNumberFormat="0" applyBorder="0" applyAlignment="0" applyProtection="0">
      <alignment vertical="center"/>
    </xf>
    <xf numFmtId="0" fontId="48" fillId="24" borderId="15" applyNumberFormat="0" applyAlignment="0" applyProtection="0">
      <alignment vertical="center"/>
    </xf>
    <xf numFmtId="0" fontId="27" fillId="19" borderId="0" applyNumberFormat="0" applyBorder="0" applyAlignment="0" applyProtection="0">
      <alignment vertical="center"/>
    </xf>
    <xf numFmtId="0" fontId="66" fillId="0" borderId="0" applyNumberFormat="0" applyFill="0" applyBorder="0" applyAlignment="0" applyProtection="0">
      <alignment vertical="center"/>
    </xf>
    <xf numFmtId="0" fontId="27" fillId="17" borderId="0" applyNumberFormat="0" applyBorder="0" applyAlignment="0" applyProtection="0">
      <alignment vertical="center"/>
    </xf>
    <xf numFmtId="0" fontId="37" fillId="19" borderId="11" applyNumberFormat="0" applyAlignment="0" applyProtection="0">
      <alignment vertical="center"/>
    </xf>
    <xf numFmtId="0" fontId="27" fillId="40" borderId="0" applyNumberFormat="0" applyBorder="0" applyAlignment="0" applyProtection="0">
      <alignment vertical="center"/>
    </xf>
    <xf numFmtId="0" fontId="36" fillId="15" borderId="0" applyNumberFormat="0" applyBorder="0" applyAlignment="0" applyProtection="0">
      <alignment vertical="center"/>
    </xf>
    <xf numFmtId="0" fontId="27" fillId="40" borderId="0" applyNumberFormat="0" applyBorder="0" applyAlignment="0" applyProtection="0">
      <alignment vertical="center"/>
    </xf>
    <xf numFmtId="0" fontId="28" fillId="56" borderId="0" applyNumberFormat="0" applyBorder="0" applyAlignment="0" applyProtection="0">
      <alignment vertical="center"/>
    </xf>
    <xf numFmtId="0" fontId="29" fillId="9" borderId="0" applyNumberFormat="0" applyBorder="0" applyAlignment="0" applyProtection="0">
      <alignment vertical="center"/>
    </xf>
    <xf numFmtId="0" fontId="27" fillId="40" borderId="0" applyNumberFormat="0" applyBorder="0" applyAlignment="0" applyProtection="0">
      <alignment vertical="center"/>
    </xf>
    <xf numFmtId="0" fontId="28" fillId="17" borderId="0" applyNumberFormat="0" applyBorder="0" applyAlignment="0" applyProtection="0">
      <alignment vertical="center"/>
    </xf>
    <xf numFmtId="0" fontId="27" fillId="40" borderId="0" applyNumberFormat="0" applyBorder="0" applyAlignment="0" applyProtection="0">
      <alignment vertical="center"/>
    </xf>
    <xf numFmtId="0" fontId="28" fillId="17" borderId="0" applyNumberFormat="0" applyBorder="0" applyAlignment="0" applyProtection="0">
      <alignment vertical="center"/>
    </xf>
    <xf numFmtId="0" fontId="27" fillId="40" borderId="0" applyNumberFormat="0" applyBorder="0" applyAlignment="0" applyProtection="0">
      <alignment vertical="center"/>
    </xf>
    <xf numFmtId="0" fontId="33" fillId="12" borderId="0" applyNumberFormat="0" applyBorder="0" applyAlignment="0" applyProtection="0">
      <alignment vertical="center"/>
    </xf>
    <xf numFmtId="0" fontId="27" fillId="40" borderId="0" applyNumberFormat="0" applyBorder="0" applyAlignment="0" applyProtection="0">
      <alignment vertical="center"/>
    </xf>
    <xf numFmtId="0" fontId="36" fillId="15" borderId="0" applyNumberFormat="0" applyBorder="0" applyAlignment="0" applyProtection="0">
      <alignment vertical="center"/>
    </xf>
    <xf numFmtId="0" fontId="27" fillId="40" borderId="0" applyNumberFormat="0" applyBorder="0" applyAlignment="0" applyProtection="0">
      <alignment vertical="center"/>
    </xf>
    <xf numFmtId="0" fontId="28" fillId="52" borderId="0" applyNumberFormat="0" applyBorder="0" applyAlignment="0" applyProtection="0">
      <alignment vertical="center"/>
    </xf>
    <xf numFmtId="0" fontId="27" fillId="9" borderId="0" applyNumberFormat="0" applyBorder="0" applyAlignment="0" applyProtection="0">
      <alignment vertical="center"/>
    </xf>
    <xf numFmtId="0" fontId="72" fillId="0" borderId="22" applyNumberFormat="0" applyFill="0" applyAlignment="0" applyProtection="0">
      <alignment vertical="center"/>
    </xf>
    <xf numFmtId="0" fontId="27" fillId="54" borderId="0" applyNumberFormat="0" applyBorder="0" applyAlignment="0" applyProtection="0">
      <alignment vertical="center"/>
    </xf>
    <xf numFmtId="0" fontId="27" fillId="9" borderId="0" applyNumberFormat="0" applyBorder="0" applyAlignment="0" applyProtection="0">
      <alignment vertical="center"/>
    </xf>
    <xf numFmtId="0" fontId="27" fillId="54" borderId="0" applyNumberFormat="0" applyBorder="0" applyAlignment="0" applyProtection="0">
      <alignment vertical="center"/>
    </xf>
    <xf numFmtId="0" fontId="27" fillId="9" borderId="0" applyNumberFormat="0" applyBorder="0" applyAlignment="0" applyProtection="0">
      <alignment vertical="center"/>
    </xf>
    <xf numFmtId="0" fontId="27" fillId="54" borderId="0" applyNumberFormat="0" applyBorder="0" applyAlignment="0" applyProtection="0">
      <alignment vertical="center"/>
    </xf>
    <xf numFmtId="0" fontId="36" fillId="15" borderId="0" applyNumberFormat="0" applyBorder="0" applyAlignment="0" applyProtection="0">
      <alignment vertical="center"/>
    </xf>
    <xf numFmtId="0" fontId="27" fillId="54" borderId="0" applyNumberFormat="0" applyBorder="0" applyAlignment="0" applyProtection="0">
      <alignment vertical="center"/>
    </xf>
    <xf numFmtId="0" fontId="67" fillId="0" borderId="0" applyNumberFormat="0" applyFill="0" applyBorder="0" applyAlignment="0" applyProtection="0">
      <alignment vertical="center"/>
    </xf>
    <xf numFmtId="0" fontId="27" fillId="9" borderId="0" applyNumberFormat="0" applyBorder="0" applyAlignment="0" applyProtection="0">
      <alignment vertical="center"/>
    </xf>
    <xf numFmtId="0" fontId="28" fillId="56" borderId="0" applyNumberFormat="0" applyBorder="0" applyAlignment="0" applyProtection="0">
      <alignment vertical="center"/>
    </xf>
    <xf numFmtId="0" fontId="58" fillId="55" borderId="0" applyNumberFormat="0" applyBorder="0" applyAlignment="0" applyProtection="0">
      <alignment vertical="center"/>
    </xf>
    <xf numFmtId="0" fontId="58" fillId="21" borderId="0" applyNumberFormat="0" applyBorder="0" applyAlignment="0" applyProtection="0">
      <alignment vertical="center"/>
    </xf>
    <xf numFmtId="0" fontId="27" fillId="0" borderId="0">
      <alignment vertical="center"/>
    </xf>
    <xf numFmtId="0" fontId="58" fillId="16" borderId="0" applyNumberFormat="0" applyBorder="0" applyAlignment="0" applyProtection="0">
      <alignment vertical="center"/>
    </xf>
    <xf numFmtId="0" fontId="68" fillId="9" borderId="11" applyNumberFormat="0" applyAlignment="0" applyProtection="0">
      <alignment vertical="center"/>
    </xf>
    <xf numFmtId="0" fontId="27" fillId="0" borderId="0">
      <alignment vertical="center"/>
    </xf>
    <xf numFmtId="0" fontId="58" fillId="56" borderId="0" applyNumberFormat="0" applyBorder="0" applyAlignment="0" applyProtection="0">
      <alignment vertical="center"/>
    </xf>
    <xf numFmtId="0" fontId="25" fillId="0" borderId="0">
      <alignment vertical="center"/>
    </xf>
    <xf numFmtId="0" fontId="36" fillId="15" borderId="0" applyNumberFormat="0" applyBorder="0" applyAlignment="0" applyProtection="0">
      <alignment vertical="center"/>
    </xf>
    <xf numFmtId="0" fontId="29" fillId="59" borderId="0" applyNumberFormat="0" applyBorder="0" applyAlignment="0" applyProtection="0">
      <alignment vertical="center"/>
    </xf>
    <xf numFmtId="0" fontId="58" fillId="52" borderId="0" applyNumberFormat="0" applyBorder="0" applyAlignment="0" applyProtection="0">
      <alignment vertical="center"/>
    </xf>
    <xf numFmtId="0" fontId="25" fillId="0" borderId="0">
      <alignment vertical="center"/>
    </xf>
    <xf numFmtId="0" fontId="28" fillId="56" borderId="0" applyNumberFormat="0" applyBorder="0" applyAlignment="0" applyProtection="0">
      <alignment vertical="center"/>
    </xf>
    <xf numFmtId="0" fontId="58" fillId="7" borderId="0" applyNumberFormat="0" applyBorder="0" applyAlignment="0" applyProtection="0">
      <alignment vertical="center"/>
    </xf>
    <xf numFmtId="0" fontId="27" fillId="0" borderId="0"/>
    <xf numFmtId="0" fontId="28" fillId="55" borderId="0" applyNumberFormat="0" applyBorder="0" applyAlignment="0" applyProtection="0">
      <alignment vertical="center"/>
    </xf>
    <xf numFmtId="0" fontId="29" fillId="52" borderId="0" applyNumberFormat="0" applyBorder="0" applyAlignment="0" applyProtection="0">
      <alignment vertical="center"/>
    </xf>
    <xf numFmtId="0" fontId="57" fillId="0" borderId="25" applyNumberFormat="0" applyFill="0" applyAlignment="0" applyProtection="0">
      <alignment vertical="center"/>
    </xf>
    <xf numFmtId="0" fontId="28" fillId="55" borderId="0" applyNumberFormat="0" applyBorder="0" applyAlignment="0" applyProtection="0">
      <alignment vertical="center"/>
    </xf>
    <xf numFmtId="0" fontId="25" fillId="0" borderId="0">
      <alignment vertical="center"/>
    </xf>
    <xf numFmtId="0" fontId="29" fillId="52" borderId="0" applyNumberFormat="0" applyBorder="0" applyAlignment="0" applyProtection="0">
      <alignment vertical="center"/>
    </xf>
    <xf numFmtId="0" fontId="36" fillId="15" borderId="0" applyNumberFormat="0" applyBorder="0" applyAlignment="0" applyProtection="0">
      <alignment vertical="center"/>
    </xf>
    <xf numFmtId="0" fontId="28" fillId="55" borderId="0" applyNumberFormat="0" applyBorder="0" applyAlignment="0" applyProtection="0">
      <alignment vertical="center"/>
    </xf>
    <xf numFmtId="0" fontId="28" fillId="55" borderId="0" applyNumberFormat="0" applyBorder="0" applyAlignment="0" applyProtection="0">
      <alignment vertical="center"/>
    </xf>
    <xf numFmtId="0" fontId="28" fillId="40" borderId="0" applyNumberFormat="0" applyBorder="0" applyAlignment="0" applyProtection="0">
      <alignment vertical="center"/>
    </xf>
    <xf numFmtId="0" fontId="28" fillId="40" borderId="0" applyNumberFormat="0" applyBorder="0" applyAlignment="0" applyProtection="0">
      <alignment vertical="center"/>
    </xf>
    <xf numFmtId="0" fontId="29" fillId="21" borderId="0" applyNumberFormat="0" applyBorder="0" applyAlignment="0" applyProtection="0">
      <alignment vertical="center"/>
    </xf>
    <xf numFmtId="0" fontId="25" fillId="0" borderId="0">
      <alignment vertical="center"/>
    </xf>
    <xf numFmtId="0" fontId="28" fillId="21" borderId="0" applyNumberFormat="0" applyBorder="0" applyAlignment="0" applyProtection="0">
      <alignment vertical="center"/>
    </xf>
    <xf numFmtId="0" fontId="33" fillId="12" borderId="0" applyNumberFormat="0" applyBorder="0" applyAlignment="0" applyProtection="0">
      <alignment vertical="center"/>
    </xf>
    <xf numFmtId="0" fontId="25" fillId="0" borderId="0">
      <alignment vertical="center"/>
    </xf>
    <xf numFmtId="0" fontId="25" fillId="0" borderId="0">
      <alignment vertical="center"/>
    </xf>
    <xf numFmtId="0" fontId="29" fillId="21" borderId="0" applyNumberFormat="0" applyBorder="0" applyAlignment="0" applyProtection="0">
      <alignment vertical="center"/>
    </xf>
    <xf numFmtId="0" fontId="0" fillId="0" borderId="0">
      <alignment vertical="center"/>
    </xf>
    <xf numFmtId="0" fontId="27" fillId="51" borderId="21" applyNumberFormat="0" applyFont="0" applyAlignment="0" applyProtection="0">
      <alignment vertical="center"/>
    </xf>
    <xf numFmtId="0" fontId="28" fillId="21" borderId="0" applyNumberFormat="0" applyBorder="0" applyAlignment="0" applyProtection="0">
      <alignment vertical="center"/>
    </xf>
    <xf numFmtId="0" fontId="25" fillId="0" borderId="0">
      <alignment vertical="center"/>
    </xf>
    <xf numFmtId="0" fontId="28" fillId="21" borderId="0" applyNumberFormat="0" applyBorder="0" applyAlignment="0" applyProtection="0">
      <alignment vertical="center"/>
    </xf>
    <xf numFmtId="0" fontId="0" fillId="0" borderId="0">
      <alignment vertical="center"/>
    </xf>
    <xf numFmtId="0" fontId="29" fillId="39" borderId="0" applyNumberFormat="0" applyBorder="0" applyAlignment="0" applyProtection="0">
      <alignment vertical="center"/>
    </xf>
    <xf numFmtId="0" fontId="25" fillId="0" borderId="0">
      <alignment vertical="center"/>
    </xf>
    <xf numFmtId="0" fontId="28" fillId="16" borderId="0" applyNumberFormat="0" applyBorder="0" applyAlignment="0" applyProtection="0">
      <alignment vertical="center"/>
    </xf>
    <xf numFmtId="0" fontId="28" fillId="16" borderId="0" applyNumberFormat="0" applyBorder="0" applyAlignment="0" applyProtection="0">
      <alignment vertical="center"/>
    </xf>
    <xf numFmtId="0" fontId="28" fillId="15" borderId="0" applyNumberFormat="0" applyBorder="0" applyAlignment="0" applyProtection="0">
      <alignment vertical="center"/>
    </xf>
    <xf numFmtId="0" fontId="28" fillId="15" borderId="0" applyNumberFormat="0" applyBorder="0" applyAlignment="0" applyProtection="0">
      <alignment vertical="center"/>
    </xf>
    <xf numFmtId="0" fontId="33" fillId="12" borderId="0" applyNumberFormat="0" applyBorder="0" applyAlignment="0" applyProtection="0">
      <alignment vertical="center"/>
    </xf>
    <xf numFmtId="0" fontId="27" fillId="51" borderId="21" applyNumberFormat="0" applyFont="0" applyAlignment="0" applyProtection="0">
      <alignment vertical="center"/>
    </xf>
    <xf numFmtId="0" fontId="28" fillId="56" borderId="0" applyNumberFormat="0" applyBorder="0" applyAlignment="0" applyProtection="0">
      <alignment vertical="center"/>
    </xf>
    <xf numFmtId="0" fontId="29" fillId="19" borderId="0" applyNumberFormat="0" applyBorder="0" applyAlignment="0" applyProtection="0">
      <alignment vertical="center"/>
    </xf>
    <xf numFmtId="0" fontId="0" fillId="0" borderId="0">
      <alignment vertical="center"/>
    </xf>
    <xf numFmtId="0" fontId="70" fillId="24" borderId="15" applyNumberFormat="0" applyAlignment="0" applyProtection="0">
      <alignment vertical="center"/>
    </xf>
    <xf numFmtId="0" fontId="28" fillId="56" borderId="0" applyNumberFormat="0" applyBorder="0" applyAlignment="0" applyProtection="0">
      <alignment vertical="center"/>
    </xf>
    <xf numFmtId="0" fontId="25" fillId="0" borderId="0">
      <alignment vertical="center"/>
    </xf>
    <xf numFmtId="0" fontId="0" fillId="0" borderId="0">
      <alignment vertical="center"/>
    </xf>
    <xf numFmtId="0" fontId="29" fillId="52" borderId="0" applyNumberFormat="0" applyBorder="0" applyAlignment="0" applyProtection="0">
      <alignment vertical="center"/>
    </xf>
    <xf numFmtId="0" fontId="33" fillId="12" borderId="0" applyNumberFormat="0" applyBorder="0" applyAlignment="0" applyProtection="0">
      <alignment vertical="center"/>
    </xf>
    <xf numFmtId="0" fontId="28" fillId="52" borderId="0" applyNumberFormat="0" applyBorder="0" applyAlignment="0" applyProtection="0">
      <alignment vertical="center"/>
    </xf>
    <xf numFmtId="0" fontId="29" fillId="52" borderId="0" applyNumberFormat="0" applyBorder="0" applyAlignment="0" applyProtection="0">
      <alignment vertical="center"/>
    </xf>
    <xf numFmtId="0" fontId="28" fillId="52" borderId="0" applyNumberFormat="0" applyBorder="0" applyAlignment="0" applyProtection="0">
      <alignment vertical="center"/>
    </xf>
    <xf numFmtId="0" fontId="28" fillId="52" borderId="0" applyNumberFormat="0" applyBorder="0" applyAlignment="0" applyProtection="0">
      <alignment vertical="center"/>
    </xf>
    <xf numFmtId="0" fontId="73" fillId="0" borderId="0" applyNumberFormat="0" applyFill="0" applyBorder="0" applyAlignment="0" applyProtection="0">
      <alignment vertical="center"/>
    </xf>
    <xf numFmtId="0" fontId="28" fillId="40" borderId="0" applyNumberFormat="0" applyBorder="0" applyAlignment="0" applyProtection="0">
      <alignment vertical="center"/>
    </xf>
    <xf numFmtId="0" fontId="36" fillId="15" borderId="0" applyNumberFormat="0" applyBorder="0" applyAlignment="0" applyProtection="0">
      <alignment vertical="center"/>
    </xf>
    <xf numFmtId="0" fontId="28" fillId="40" borderId="0" applyNumberFormat="0" applyBorder="0" applyAlignment="0" applyProtection="0">
      <alignment vertical="center"/>
    </xf>
    <xf numFmtId="0" fontId="36" fillId="15" borderId="0" applyNumberFormat="0" applyBorder="0" applyAlignment="0" applyProtection="0">
      <alignment vertical="center"/>
    </xf>
    <xf numFmtId="0" fontId="29" fillId="9" borderId="0" applyNumberFormat="0" applyBorder="0" applyAlignment="0" applyProtection="0">
      <alignment vertical="center"/>
    </xf>
    <xf numFmtId="0" fontId="28" fillId="7" borderId="0" applyNumberFormat="0" applyBorder="0" applyAlignment="0" applyProtection="0">
      <alignment vertical="center"/>
    </xf>
    <xf numFmtId="0" fontId="28" fillId="7" borderId="0" applyNumberFormat="0" applyBorder="0" applyAlignment="0" applyProtection="0">
      <alignment vertical="center"/>
    </xf>
    <xf numFmtId="0" fontId="0" fillId="0" borderId="0">
      <alignment vertical="center"/>
    </xf>
    <xf numFmtId="0" fontId="28" fillId="9" borderId="0" applyNumberFormat="0" applyBorder="0" applyAlignment="0" applyProtection="0">
      <alignment vertical="center"/>
    </xf>
    <xf numFmtId="0" fontId="28" fillId="9" borderId="0" applyNumberFormat="0" applyBorder="0" applyAlignment="0" applyProtection="0">
      <alignment vertical="center"/>
    </xf>
    <xf numFmtId="0" fontId="58" fillId="57" borderId="0" applyNumberFormat="0" applyBorder="0" applyAlignment="0" applyProtection="0">
      <alignment vertical="center"/>
    </xf>
    <xf numFmtId="0" fontId="0" fillId="0" borderId="0">
      <alignment vertical="center"/>
    </xf>
    <xf numFmtId="0" fontId="58" fillId="56" borderId="0" applyNumberFormat="0" applyBorder="0" applyAlignment="0" applyProtection="0">
      <alignment vertical="center"/>
    </xf>
    <xf numFmtId="0" fontId="58" fillId="52" borderId="0" applyNumberFormat="0" applyBorder="0" applyAlignment="0" applyProtection="0">
      <alignment vertical="center"/>
    </xf>
    <xf numFmtId="0" fontId="27" fillId="0" borderId="0">
      <alignment vertical="center"/>
    </xf>
    <xf numFmtId="0" fontId="58" fillId="58" borderId="0" applyNumberFormat="0" applyBorder="0" applyAlignment="0" applyProtection="0">
      <alignment vertical="center"/>
    </xf>
    <xf numFmtId="0" fontId="69" fillId="12" borderId="0" applyNumberFormat="0" applyBorder="0" applyAlignment="0" applyProtection="0">
      <alignment vertical="center"/>
    </xf>
    <xf numFmtId="0" fontId="25" fillId="0" borderId="0">
      <alignment vertical="center"/>
    </xf>
    <xf numFmtId="0" fontId="71" fillId="19" borderId="11" applyNumberFormat="0" applyAlignment="0" applyProtection="0">
      <alignment vertical="center"/>
    </xf>
    <xf numFmtId="0" fontId="71" fillId="19" borderId="11" applyNumberFormat="0" applyAlignment="0" applyProtection="0">
      <alignment vertical="center"/>
    </xf>
    <xf numFmtId="0" fontId="74" fillId="0" borderId="0" applyNumberFormat="0" applyFill="0" applyBorder="0" applyAlignment="0" applyProtection="0">
      <alignment vertical="center"/>
    </xf>
    <xf numFmtId="0" fontId="25" fillId="0" borderId="0">
      <alignment vertical="center"/>
    </xf>
    <xf numFmtId="0" fontId="75" fillId="15" borderId="0" applyNumberFormat="0" applyBorder="0" applyAlignment="0" applyProtection="0">
      <alignment vertical="center"/>
    </xf>
    <xf numFmtId="0" fontId="25" fillId="0" borderId="0">
      <alignment vertical="center"/>
    </xf>
    <xf numFmtId="0" fontId="25" fillId="0" borderId="0">
      <alignment vertical="center"/>
    </xf>
    <xf numFmtId="0" fontId="76" fillId="0" borderId="26" applyNumberFormat="0" applyFill="0" applyAlignment="0" applyProtection="0">
      <alignment vertical="center"/>
    </xf>
    <xf numFmtId="0" fontId="36" fillId="15" borderId="0" applyNumberFormat="0" applyBorder="0" applyAlignment="0" applyProtection="0">
      <alignment vertical="center"/>
    </xf>
    <xf numFmtId="0" fontId="0" fillId="0" borderId="0">
      <alignment vertical="center"/>
    </xf>
    <xf numFmtId="0" fontId="48" fillId="24" borderId="15" applyNumberFormat="0" applyAlignment="0" applyProtection="0">
      <alignment vertical="center"/>
    </xf>
    <xf numFmtId="0" fontId="27" fillId="51" borderId="21" applyNumberFormat="0" applyFont="0" applyAlignment="0" applyProtection="0">
      <alignment vertical="center"/>
    </xf>
    <xf numFmtId="0" fontId="77" fillId="0" borderId="0" applyNumberFormat="0" applyFill="0" applyBorder="0" applyAlignment="0" applyProtection="0">
      <alignment vertical="center"/>
    </xf>
    <xf numFmtId="0" fontId="79" fillId="19" borderId="27" applyNumberFormat="0" applyAlignment="0" applyProtection="0">
      <alignment vertical="center"/>
    </xf>
    <xf numFmtId="0" fontId="79" fillId="19" borderId="27" applyNumberFormat="0" applyAlignment="0" applyProtection="0">
      <alignment vertical="center"/>
    </xf>
    <xf numFmtId="0" fontId="36" fillId="15" borderId="0" applyNumberFormat="0" applyBorder="0" applyAlignment="0" applyProtection="0">
      <alignment vertical="center"/>
    </xf>
    <xf numFmtId="0" fontId="80" fillId="0" borderId="0" applyNumberFormat="0" applyFill="0" applyBorder="0" applyAlignment="0" applyProtection="0">
      <alignment vertical="center"/>
    </xf>
    <xf numFmtId="0" fontId="25" fillId="0" borderId="0">
      <alignment vertical="center"/>
    </xf>
    <xf numFmtId="0" fontId="81" fillId="0" borderId="28" applyNumberFormat="0" applyFill="0" applyAlignment="0" applyProtection="0">
      <alignment vertical="center"/>
    </xf>
    <xf numFmtId="0" fontId="82" fillId="0" borderId="0" applyNumberFormat="0" applyFill="0" applyBorder="0" applyAlignment="0" applyProtection="0">
      <alignment vertical="center"/>
    </xf>
    <xf numFmtId="0" fontId="83" fillId="0" borderId="29" applyNumberFormat="0" applyFill="0" applyAlignment="0" applyProtection="0">
      <alignment vertical="center"/>
    </xf>
    <xf numFmtId="0" fontId="0" fillId="0" borderId="0"/>
    <xf numFmtId="0" fontId="36" fillId="15" borderId="0" applyNumberFormat="0" applyBorder="0" applyAlignment="0" applyProtection="0">
      <alignment vertical="center"/>
    </xf>
    <xf numFmtId="0" fontId="84" fillId="0" borderId="26" applyNumberFormat="0" applyFill="0" applyAlignment="0" applyProtection="0">
      <alignment vertical="center"/>
    </xf>
    <xf numFmtId="0" fontId="83" fillId="0" borderId="29" applyNumberFormat="0" applyFill="0" applyAlignment="0" applyProtection="0">
      <alignment vertical="center"/>
    </xf>
    <xf numFmtId="0" fontId="84" fillId="0" borderId="26" applyNumberFormat="0" applyFill="0" applyAlignment="0" applyProtection="0">
      <alignment vertical="center"/>
    </xf>
    <xf numFmtId="0" fontId="33" fillId="12" borderId="0" applyNumberFormat="0" applyBorder="0" applyAlignment="0" applyProtection="0">
      <alignment vertical="center"/>
    </xf>
    <xf numFmtId="0" fontId="83" fillId="0" borderId="29" applyNumberFormat="0" applyFill="0" applyAlignment="0" applyProtection="0">
      <alignment vertical="center"/>
    </xf>
    <xf numFmtId="0" fontId="36" fillId="15" borderId="0" applyNumberFormat="0" applyBorder="0" applyAlignment="0" applyProtection="0">
      <alignment vertical="center"/>
    </xf>
    <xf numFmtId="0" fontId="84" fillId="0" borderId="26" applyNumberFormat="0" applyFill="0" applyAlignment="0" applyProtection="0">
      <alignment vertical="center"/>
    </xf>
    <xf numFmtId="0" fontId="84" fillId="0" borderId="26" applyNumberFormat="0" applyFill="0" applyAlignment="0" applyProtection="0">
      <alignment vertical="center"/>
    </xf>
    <xf numFmtId="0" fontId="64" fillId="0" borderId="28" applyNumberFormat="0" applyFill="0" applyAlignment="0" applyProtection="0">
      <alignment vertical="center"/>
    </xf>
    <xf numFmtId="0" fontId="83" fillId="0" borderId="25" applyNumberFormat="0" applyFill="0" applyAlignment="0" applyProtection="0">
      <alignment vertical="center"/>
    </xf>
    <xf numFmtId="0" fontId="83" fillId="0" borderId="25" applyNumberFormat="0" applyFill="0" applyAlignment="0" applyProtection="0">
      <alignment vertical="center"/>
    </xf>
    <xf numFmtId="0" fontId="37" fillId="4" borderId="11" applyNumberFormat="0" applyAlignment="0" applyProtection="0">
      <alignment vertical="center"/>
    </xf>
    <xf numFmtId="0" fontId="85" fillId="0" borderId="22" applyNumberFormat="0" applyFill="0" applyAlignment="0" applyProtection="0">
      <alignment vertical="center"/>
    </xf>
    <xf numFmtId="0" fontId="72" fillId="0" borderId="22" applyNumberFormat="0" applyFill="0" applyAlignment="0" applyProtection="0">
      <alignment vertical="center"/>
    </xf>
    <xf numFmtId="0" fontId="85" fillId="0" borderId="22" applyNumberFormat="0" applyFill="0" applyAlignment="0" applyProtection="0">
      <alignment vertical="center"/>
    </xf>
    <xf numFmtId="0" fontId="36" fillId="15" borderId="0" applyNumberFormat="0" applyBorder="0" applyAlignment="0" applyProtection="0">
      <alignment vertical="center"/>
    </xf>
    <xf numFmtId="0" fontId="85" fillId="0" borderId="22" applyNumberFormat="0" applyFill="0" applyAlignment="0" applyProtection="0">
      <alignment vertical="center"/>
    </xf>
    <xf numFmtId="0" fontId="72" fillId="0" borderId="22" applyNumberFormat="0" applyFill="0" applyAlignment="0" applyProtection="0">
      <alignment vertical="center"/>
    </xf>
    <xf numFmtId="0" fontId="72" fillId="0" borderId="22" applyNumberFormat="0" applyFill="0" applyAlignment="0" applyProtection="0">
      <alignment vertical="center"/>
    </xf>
    <xf numFmtId="0" fontId="25" fillId="0" borderId="0">
      <alignment vertical="center"/>
    </xf>
    <xf numFmtId="0" fontId="85" fillId="0" borderId="25" applyNumberFormat="0" applyFill="0" applyAlignment="0" applyProtection="0">
      <alignment vertical="center"/>
    </xf>
    <xf numFmtId="0" fontId="85" fillId="0" borderId="25" applyNumberFormat="0" applyFill="0" applyAlignment="0" applyProtection="0">
      <alignment vertical="center"/>
    </xf>
    <xf numFmtId="0" fontId="57" fillId="0" borderId="25" applyNumberFormat="0" applyFill="0" applyAlignment="0" applyProtection="0">
      <alignment vertical="center"/>
    </xf>
    <xf numFmtId="0" fontId="56" fillId="0" borderId="12" applyNumberFormat="0" applyFill="0" applyAlignment="0" applyProtection="0">
      <alignment vertical="center"/>
    </xf>
    <xf numFmtId="0" fontId="62" fillId="24" borderId="15" applyNumberFormat="0" applyAlignment="0" applyProtection="0">
      <alignment vertical="center"/>
    </xf>
    <xf numFmtId="0" fontId="57" fillId="0" borderId="25" applyNumberFormat="0" applyFill="0" applyAlignment="0" applyProtection="0">
      <alignment vertical="center"/>
    </xf>
    <xf numFmtId="0" fontId="56" fillId="0" borderId="12" applyNumberFormat="0" applyFill="0" applyAlignment="0" applyProtection="0">
      <alignment vertical="center"/>
    </xf>
    <xf numFmtId="0" fontId="56" fillId="0" borderId="12" applyNumberFormat="0" applyFill="0" applyAlignment="0" applyProtection="0">
      <alignment vertical="center"/>
    </xf>
    <xf numFmtId="0" fontId="57" fillId="0" borderId="20" applyNumberFormat="0" applyFill="0" applyAlignment="0" applyProtection="0">
      <alignment vertical="center"/>
    </xf>
    <xf numFmtId="0" fontId="57"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64" fillId="0" borderId="28" applyNumberFormat="0" applyFill="0" applyAlignment="0" applyProtection="0">
      <alignment vertical="center"/>
    </xf>
    <xf numFmtId="0" fontId="56" fillId="0" borderId="0" applyNumberFormat="0" applyFill="0" applyBorder="0" applyAlignment="0" applyProtection="0">
      <alignment vertical="center"/>
    </xf>
    <xf numFmtId="0" fontId="27" fillId="0" borderId="0">
      <alignment vertical="center"/>
    </xf>
    <xf numFmtId="0" fontId="49" fillId="0" borderId="0" applyNumberFormat="0" applyFill="0" applyBorder="0" applyAlignment="0" applyProtection="0">
      <alignment vertical="center"/>
    </xf>
    <xf numFmtId="0" fontId="77" fillId="0" borderId="0" applyNumberFormat="0" applyFill="0" applyBorder="0" applyAlignment="0" applyProtection="0">
      <alignment vertical="center"/>
    </xf>
    <xf numFmtId="0" fontId="64" fillId="0" borderId="28" applyNumberFormat="0" applyFill="0" applyAlignment="0" applyProtection="0">
      <alignment vertical="center"/>
    </xf>
    <xf numFmtId="0" fontId="77"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33" fillId="12" borderId="0" applyNumberFormat="0" applyBorder="0" applyAlignment="0" applyProtection="0">
      <alignment vertical="center"/>
    </xf>
    <xf numFmtId="0" fontId="49" fillId="0" borderId="0" applyNumberFormat="0" applyFill="0" applyBorder="0" applyAlignment="0" applyProtection="0">
      <alignment vertical="center"/>
    </xf>
    <xf numFmtId="0" fontId="28" fillId="8" borderId="0" applyNumberFormat="0" applyBorder="0" applyAlignment="0" applyProtection="0">
      <alignment vertical="center"/>
    </xf>
    <xf numFmtId="0" fontId="33" fillId="12" borderId="0" applyNumberFormat="0" applyBorder="0" applyAlignment="0" applyProtection="0">
      <alignment vertical="center"/>
    </xf>
    <xf numFmtId="0" fontId="77" fillId="0" borderId="0" applyNumberFormat="0" applyFill="0" applyBorder="0" applyAlignment="0" applyProtection="0">
      <alignment vertical="center"/>
    </xf>
    <xf numFmtId="0" fontId="77" fillId="0" borderId="0" applyNumberFormat="0" applyFill="0" applyBorder="0" applyAlignment="0" applyProtection="0">
      <alignment vertical="center"/>
    </xf>
    <xf numFmtId="0" fontId="25" fillId="0" borderId="0">
      <alignment vertical="center"/>
    </xf>
    <xf numFmtId="0" fontId="36" fillId="15" borderId="0" applyNumberFormat="0" applyBorder="0" applyAlignment="0" applyProtection="0">
      <alignment vertical="center"/>
    </xf>
    <xf numFmtId="0" fontId="33" fillId="12" borderId="0" applyNumberFormat="0" applyBorder="0" applyAlignment="0" applyProtection="0">
      <alignment vertical="center"/>
    </xf>
    <xf numFmtId="0" fontId="33" fillId="12" borderId="0" applyNumberFormat="0" applyBorder="0" applyAlignment="0" applyProtection="0">
      <alignment vertical="center"/>
    </xf>
    <xf numFmtId="0" fontId="33" fillId="12" borderId="0" applyNumberFormat="0" applyBorder="0" applyAlignment="0" applyProtection="0">
      <alignment vertical="center"/>
    </xf>
    <xf numFmtId="0" fontId="33" fillId="12" borderId="0" applyNumberFormat="0" applyBorder="0" applyAlignment="0" applyProtection="0">
      <alignment vertical="center"/>
    </xf>
    <xf numFmtId="0" fontId="33" fillId="12" borderId="0" applyNumberFormat="0" applyBorder="0" applyAlignment="0" applyProtection="0">
      <alignment vertical="center"/>
    </xf>
    <xf numFmtId="0" fontId="33" fillId="12" borderId="0" applyNumberFormat="0" applyBorder="0" applyAlignment="0" applyProtection="0">
      <alignment vertical="center"/>
    </xf>
    <xf numFmtId="0" fontId="60" fillId="21" borderId="0" applyNumberFormat="0" applyBorder="0" applyAlignment="0" applyProtection="0">
      <alignment vertical="center"/>
    </xf>
    <xf numFmtId="0" fontId="33" fillId="12" borderId="0" applyNumberFormat="0" applyBorder="0" applyAlignment="0" applyProtection="0">
      <alignment vertical="center"/>
    </xf>
    <xf numFmtId="0" fontId="25" fillId="0" borderId="0">
      <alignment vertical="center"/>
    </xf>
    <xf numFmtId="0" fontId="33" fillId="12" borderId="0" applyNumberFormat="0" applyBorder="0" applyAlignment="0" applyProtection="0">
      <alignment vertical="center"/>
    </xf>
    <xf numFmtId="0" fontId="33" fillId="12" borderId="0" applyNumberFormat="0" applyBorder="0" applyAlignment="0" applyProtection="0">
      <alignment vertical="center"/>
    </xf>
    <xf numFmtId="0" fontId="25" fillId="0" borderId="0">
      <alignment vertical="center"/>
    </xf>
    <xf numFmtId="0" fontId="33" fillId="12" borderId="0" applyNumberFormat="0" applyBorder="0" applyAlignment="0" applyProtection="0">
      <alignment vertical="center"/>
    </xf>
    <xf numFmtId="0" fontId="27" fillId="0" borderId="0">
      <alignment vertical="center"/>
    </xf>
    <xf numFmtId="0" fontId="33" fillId="12" borderId="0" applyNumberFormat="0" applyBorder="0" applyAlignment="0" applyProtection="0">
      <alignment vertical="center"/>
    </xf>
    <xf numFmtId="0" fontId="36" fillId="15" borderId="0" applyNumberFormat="0" applyBorder="0" applyAlignment="0" applyProtection="0">
      <alignment vertical="center"/>
    </xf>
    <xf numFmtId="0" fontId="33" fillId="12" borderId="0" applyNumberFormat="0" applyBorder="0" applyAlignment="0" applyProtection="0">
      <alignment vertical="center"/>
    </xf>
    <xf numFmtId="0" fontId="33" fillId="12" borderId="0" applyNumberFormat="0" applyBorder="0" applyAlignment="0" applyProtection="0">
      <alignment vertical="center"/>
    </xf>
    <xf numFmtId="0" fontId="33" fillId="12" borderId="0" applyNumberFormat="0" applyBorder="0" applyAlignment="0" applyProtection="0">
      <alignment vertical="center"/>
    </xf>
    <xf numFmtId="0" fontId="0" fillId="0" borderId="0">
      <alignment vertical="center"/>
    </xf>
    <xf numFmtId="0" fontId="33" fillId="12" borderId="0" applyNumberFormat="0" applyBorder="0" applyAlignment="0" applyProtection="0">
      <alignment vertical="center"/>
    </xf>
    <xf numFmtId="0" fontId="33" fillId="12" borderId="0" applyNumberFormat="0" applyBorder="0" applyAlignment="0" applyProtection="0">
      <alignment vertical="center"/>
    </xf>
    <xf numFmtId="0" fontId="33" fillId="12" borderId="0" applyNumberFormat="0" applyBorder="0" applyAlignment="0" applyProtection="0">
      <alignment vertical="center"/>
    </xf>
    <xf numFmtId="0" fontId="33" fillId="12" borderId="0" applyNumberFormat="0" applyBorder="0" applyAlignment="0" applyProtection="0">
      <alignment vertical="center"/>
    </xf>
    <xf numFmtId="0" fontId="33" fillId="12" borderId="0" applyNumberFormat="0" applyBorder="0" applyAlignment="0" applyProtection="0">
      <alignment vertical="center"/>
    </xf>
    <xf numFmtId="0" fontId="33" fillId="12" borderId="0" applyNumberFormat="0" applyBorder="0" applyAlignment="0" applyProtection="0">
      <alignment vertical="center"/>
    </xf>
    <xf numFmtId="0" fontId="33" fillId="12" borderId="0" applyNumberFormat="0" applyBorder="0" applyAlignment="0" applyProtection="0">
      <alignment vertical="center"/>
    </xf>
    <xf numFmtId="0" fontId="64" fillId="0" borderId="24" applyNumberFormat="0" applyFill="0" applyAlignment="0" applyProtection="0">
      <alignment vertical="center"/>
    </xf>
    <xf numFmtId="0" fontId="33" fillId="12" borderId="0" applyNumberFormat="0" applyBorder="0" applyAlignment="0" applyProtection="0">
      <alignment vertical="center"/>
    </xf>
    <xf numFmtId="0" fontId="33" fillId="12" borderId="0" applyNumberFormat="0" applyBorder="0" applyAlignment="0" applyProtection="0">
      <alignment vertical="center"/>
    </xf>
    <xf numFmtId="0" fontId="33" fillId="12" borderId="0" applyNumberFormat="0" applyBorder="0" applyAlignment="0" applyProtection="0">
      <alignment vertical="center"/>
    </xf>
    <xf numFmtId="0" fontId="33" fillId="12" borderId="0" applyNumberFormat="0" applyBorder="0" applyAlignment="0" applyProtection="0">
      <alignment vertical="center"/>
    </xf>
    <xf numFmtId="0" fontId="29" fillId="52" borderId="0" applyNumberFormat="0" applyBorder="0" applyAlignment="0" applyProtection="0">
      <alignment vertical="center"/>
    </xf>
    <xf numFmtId="0" fontId="33" fillId="12" borderId="0" applyNumberFormat="0" applyBorder="0" applyAlignment="0" applyProtection="0">
      <alignment vertical="center"/>
    </xf>
    <xf numFmtId="0" fontId="25" fillId="0" borderId="0">
      <alignment vertical="center"/>
    </xf>
    <xf numFmtId="0" fontId="33" fillId="12" borderId="0" applyNumberFormat="0" applyBorder="0" applyAlignment="0" applyProtection="0">
      <alignment vertical="center"/>
    </xf>
    <xf numFmtId="0" fontId="0" fillId="0" borderId="0">
      <alignment vertical="center"/>
    </xf>
    <xf numFmtId="0" fontId="25" fillId="0" borderId="0">
      <alignment vertical="center"/>
    </xf>
    <xf numFmtId="0" fontId="0" fillId="0" borderId="0">
      <alignment vertical="center"/>
    </xf>
    <xf numFmtId="0" fontId="0" fillId="0" borderId="0">
      <alignment vertical="center"/>
    </xf>
    <xf numFmtId="0" fontId="0" fillId="0" borderId="0">
      <alignment vertical="center"/>
    </xf>
    <xf numFmtId="0" fontId="25" fillId="0" borderId="0">
      <alignment vertical="center"/>
    </xf>
    <xf numFmtId="0" fontId="27" fillId="0" borderId="0"/>
    <xf numFmtId="0" fontId="36" fillId="15" borderId="0" applyNumberFormat="0" applyBorder="0" applyAlignment="0" applyProtection="0">
      <alignment vertical="center"/>
    </xf>
    <xf numFmtId="0" fontId="0" fillId="0" borderId="0">
      <alignment vertical="center"/>
    </xf>
    <xf numFmtId="0" fontId="25" fillId="0" borderId="0">
      <alignment vertical="center"/>
    </xf>
    <xf numFmtId="0" fontId="27"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7" fillId="0" borderId="0">
      <alignment vertical="center"/>
    </xf>
    <xf numFmtId="0" fontId="0" fillId="0" borderId="0">
      <alignment vertical="center"/>
    </xf>
    <xf numFmtId="0" fontId="25" fillId="0" borderId="0">
      <alignment vertical="center"/>
    </xf>
    <xf numFmtId="0" fontId="27" fillId="0" borderId="0">
      <alignment vertical="center"/>
    </xf>
    <xf numFmtId="0" fontId="27" fillId="0" borderId="0">
      <alignment vertical="center"/>
    </xf>
    <xf numFmtId="0" fontId="27" fillId="0" borderId="0">
      <alignment vertical="center"/>
    </xf>
    <xf numFmtId="0" fontId="86" fillId="0" borderId="0">
      <alignment vertical="center"/>
    </xf>
    <xf numFmtId="0" fontId="25" fillId="0" borderId="0">
      <alignment vertical="center"/>
    </xf>
    <xf numFmtId="0" fontId="25" fillId="0" borderId="0">
      <alignment vertical="center"/>
    </xf>
    <xf numFmtId="0" fontId="25" fillId="0" borderId="0">
      <alignment vertical="center"/>
    </xf>
    <xf numFmtId="0" fontId="27" fillId="0" borderId="0"/>
    <xf numFmtId="0" fontId="25" fillId="0" borderId="0">
      <alignment vertical="center"/>
    </xf>
    <xf numFmtId="0" fontId="36" fillId="15" borderId="0" applyNumberFormat="0" applyBorder="0" applyAlignment="0" applyProtection="0">
      <alignment vertical="center"/>
    </xf>
    <xf numFmtId="0" fontId="25" fillId="0" borderId="0">
      <alignment vertical="center"/>
    </xf>
    <xf numFmtId="0" fontId="25" fillId="0" borderId="0">
      <alignment vertical="center"/>
    </xf>
    <xf numFmtId="0" fontId="68" fillId="9" borderId="11" applyNumberFormat="0" applyAlignment="0" applyProtection="0">
      <alignment vertical="center"/>
    </xf>
    <xf numFmtId="0" fontId="27" fillId="0" borderId="0"/>
    <xf numFmtId="0" fontId="36" fillId="15" borderId="0" applyNumberFormat="0" applyBorder="0" applyAlignment="0" applyProtection="0">
      <alignment vertical="center"/>
    </xf>
    <xf numFmtId="0" fontId="27" fillId="0" borderId="0" applyProtection="0"/>
    <xf numFmtId="0" fontId="25" fillId="0" borderId="0" applyProtection="0">
      <alignment vertical="center"/>
    </xf>
    <xf numFmtId="0" fontId="0" fillId="0" borderId="0">
      <alignment vertical="center"/>
    </xf>
    <xf numFmtId="0" fontId="25" fillId="0" borderId="0">
      <alignment vertical="center"/>
    </xf>
    <xf numFmtId="0" fontId="27" fillId="0" borderId="0">
      <alignment vertical="center"/>
    </xf>
    <xf numFmtId="0" fontId="27" fillId="0" borderId="0">
      <alignment vertical="center"/>
    </xf>
    <xf numFmtId="0" fontId="27" fillId="0" borderId="0">
      <alignment vertical="center"/>
    </xf>
    <xf numFmtId="0" fontId="27" fillId="0" borderId="0">
      <alignment vertical="center"/>
    </xf>
    <xf numFmtId="0" fontId="36" fillId="15" borderId="0" applyNumberFormat="0" applyBorder="0" applyAlignment="0" applyProtection="0">
      <alignment vertical="center"/>
    </xf>
    <xf numFmtId="0" fontId="27" fillId="0" borderId="0">
      <alignment vertical="center"/>
    </xf>
    <xf numFmtId="0" fontId="0" fillId="0" borderId="0">
      <alignment vertical="center"/>
    </xf>
    <xf numFmtId="0" fontId="25" fillId="0" borderId="0">
      <alignment vertical="center"/>
    </xf>
    <xf numFmtId="0" fontId="25" fillId="0" borderId="0">
      <alignment vertical="center"/>
    </xf>
    <xf numFmtId="0" fontId="25" fillId="0" borderId="0">
      <alignment vertical="center"/>
    </xf>
    <xf numFmtId="0" fontId="0" fillId="0" borderId="0">
      <alignment vertical="center"/>
    </xf>
    <xf numFmtId="0" fontId="25" fillId="0" borderId="0">
      <alignment vertical="center"/>
    </xf>
    <xf numFmtId="0" fontId="36" fillId="15" borderId="0" applyNumberFormat="0" applyBorder="0" applyAlignment="0" applyProtection="0">
      <alignment vertical="center"/>
    </xf>
    <xf numFmtId="0" fontId="0"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7" fillId="0" borderId="0">
      <alignment vertical="center"/>
    </xf>
    <xf numFmtId="0" fontId="27" fillId="0" borderId="0">
      <alignment vertical="center"/>
    </xf>
    <xf numFmtId="0" fontId="36" fillId="15" borderId="0" applyNumberFormat="0" applyBorder="0" applyAlignment="0" applyProtection="0">
      <alignment vertical="center"/>
    </xf>
    <xf numFmtId="0" fontId="36" fillId="15" borderId="0" applyNumberFormat="0" applyBorder="0" applyAlignment="0" applyProtection="0">
      <alignment vertical="center"/>
    </xf>
    <xf numFmtId="0" fontId="36" fillId="15" borderId="0" applyNumberFormat="0" applyBorder="0" applyAlignment="0" applyProtection="0">
      <alignment vertical="center"/>
    </xf>
    <xf numFmtId="0" fontId="36" fillId="15" borderId="0" applyNumberFormat="0" applyBorder="0" applyAlignment="0" applyProtection="0">
      <alignment vertical="center"/>
    </xf>
    <xf numFmtId="0" fontId="36" fillId="15" borderId="0" applyNumberFormat="0" applyBorder="0" applyAlignment="0" applyProtection="0">
      <alignment vertical="center"/>
    </xf>
    <xf numFmtId="0" fontId="36" fillId="15" borderId="0" applyNumberFormat="0" applyBorder="0" applyAlignment="0" applyProtection="0">
      <alignment vertical="center"/>
    </xf>
    <xf numFmtId="0" fontId="36" fillId="15" borderId="0" applyNumberFormat="0" applyBorder="0" applyAlignment="0" applyProtection="0">
      <alignment vertical="center"/>
    </xf>
    <xf numFmtId="0" fontId="36" fillId="15" borderId="0" applyNumberFormat="0" applyBorder="0" applyAlignment="0" applyProtection="0">
      <alignment vertical="center"/>
    </xf>
    <xf numFmtId="0" fontId="36" fillId="15" borderId="0" applyNumberFormat="0" applyBorder="0" applyAlignment="0" applyProtection="0">
      <alignment vertical="center"/>
    </xf>
    <xf numFmtId="0" fontId="36" fillId="15" borderId="0" applyNumberFormat="0" applyBorder="0" applyAlignment="0" applyProtection="0">
      <alignment vertical="center"/>
    </xf>
    <xf numFmtId="0" fontId="36" fillId="15" borderId="0" applyNumberFormat="0" applyBorder="0" applyAlignment="0" applyProtection="0">
      <alignment vertical="center"/>
    </xf>
    <xf numFmtId="0" fontId="36" fillId="15" borderId="0" applyNumberFormat="0" applyBorder="0" applyAlignment="0" applyProtection="0">
      <alignment vertical="center"/>
    </xf>
    <xf numFmtId="0" fontId="48" fillId="24" borderId="15" applyNumberFormat="0" applyAlignment="0" applyProtection="0">
      <alignment vertical="center"/>
    </xf>
    <xf numFmtId="0" fontId="36" fillId="15" borderId="0" applyNumberFormat="0" applyBorder="0" applyAlignment="0" applyProtection="0">
      <alignment vertical="center"/>
    </xf>
    <xf numFmtId="0" fontId="36" fillId="15" borderId="0" applyNumberFormat="0" applyBorder="0" applyAlignment="0" applyProtection="0">
      <alignment vertical="center"/>
    </xf>
    <xf numFmtId="0" fontId="64" fillId="0" borderId="24" applyNumberFormat="0" applyFill="0" applyAlignment="0" applyProtection="0">
      <alignment vertical="center"/>
    </xf>
    <xf numFmtId="0" fontId="64" fillId="0" borderId="24" applyNumberFormat="0" applyFill="0" applyAlignment="0" applyProtection="0">
      <alignment vertical="center"/>
    </xf>
    <xf numFmtId="0" fontId="62" fillId="24" borderId="15" applyNumberFormat="0" applyAlignment="0" applyProtection="0">
      <alignment vertical="center"/>
    </xf>
    <xf numFmtId="0" fontId="67" fillId="0" borderId="0" applyNumberFormat="0" applyFill="0" applyBorder="0" applyAlignment="0" applyProtection="0">
      <alignment vertical="center"/>
    </xf>
    <xf numFmtId="0" fontId="67" fillId="0" borderId="0" applyNumberFormat="0" applyFill="0" applyBorder="0" applyAlignment="0" applyProtection="0">
      <alignment vertical="center"/>
    </xf>
    <xf numFmtId="0" fontId="67"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87" fillId="0" borderId="23" applyNumberFormat="0" applyFill="0" applyAlignment="0" applyProtection="0">
      <alignment vertical="center"/>
    </xf>
    <xf numFmtId="0" fontId="87" fillId="0" borderId="23" applyNumberFormat="0" applyFill="0" applyAlignment="0" applyProtection="0">
      <alignment vertical="center"/>
    </xf>
    <xf numFmtId="0" fontId="87" fillId="0" borderId="23" applyNumberFormat="0" applyFill="0" applyAlignment="0" applyProtection="0">
      <alignment vertical="center"/>
    </xf>
    <xf numFmtId="0" fontId="87" fillId="0" borderId="23" applyNumberFormat="0" applyFill="0" applyAlignment="0" applyProtection="0">
      <alignment vertical="center"/>
    </xf>
    <xf numFmtId="0" fontId="29" fillId="52" borderId="0" applyNumberFormat="0" applyBorder="0" applyAlignment="0" applyProtection="0">
      <alignment vertical="center"/>
    </xf>
    <xf numFmtId="0" fontId="28" fillId="53" borderId="0" applyNumberFormat="0" applyBorder="0" applyAlignment="0" applyProtection="0">
      <alignment vertical="center"/>
    </xf>
    <xf numFmtId="0" fontId="29" fillId="52" borderId="0" applyNumberFormat="0" applyBorder="0" applyAlignment="0" applyProtection="0">
      <alignment vertical="center"/>
    </xf>
    <xf numFmtId="0" fontId="28" fillId="53" borderId="0" applyNumberFormat="0" applyBorder="0" applyAlignment="0" applyProtection="0">
      <alignment vertical="center"/>
    </xf>
    <xf numFmtId="0" fontId="29" fillId="52" borderId="0" applyNumberFormat="0" applyBorder="0" applyAlignment="0" applyProtection="0">
      <alignment vertical="center"/>
    </xf>
    <xf numFmtId="0" fontId="28" fillId="53" borderId="0" applyNumberFormat="0" applyBorder="0" applyAlignment="0" applyProtection="0">
      <alignment vertical="center"/>
    </xf>
    <xf numFmtId="0" fontId="28" fillId="53" borderId="0" applyNumberFormat="0" applyBorder="0" applyAlignment="0" applyProtection="0">
      <alignment vertical="center"/>
    </xf>
    <xf numFmtId="0" fontId="28" fillId="52" borderId="0" applyNumberFormat="0" applyBorder="0" applyAlignment="0" applyProtection="0">
      <alignment vertical="center"/>
    </xf>
    <xf numFmtId="0" fontId="28" fillId="52" borderId="0" applyNumberFormat="0" applyBorder="0" applyAlignment="0" applyProtection="0">
      <alignment vertical="center"/>
    </xf>
    <xf numFmtId="0" fontId="29" fillId="8" borderId="0" applyNumberFormat="0" applyBorder="0" applyAlignment="0" applyProtection="0">
      <alignment vertical="center"/>
    </xf>
    <xf numFmtId="0" fontId="29" fillId="8" borderId="0" applyNumberFormat="0" applyBorder="0" applyAlignment="0" applyProtection="0">
      <alignment vertical="center"/>
    </xf>
    <xf numFmtId="0" fontId="28" fillId="8" borderId="0" applyNumberFormat="0" applyBorder="0" applyAlignment="0" applyProtection="0">
      <alignment vertical="center"/>
    </xf>
    <xf numFmtId="0" fontId="29" fillId="57" borderId="0" applyNumberFormat="0" applyBorder="0" applyAlignment="0" applyProtection="0">
      <alignment vertical="center"/>
    </xf>
    <xf numFmtId="0" fontId="28" fillId="57" borderId="0" applyNumberFormat="0" applyBorder="0" applyAlignment="0" applyProtection="0">
      <alignment vertical="center"/>
    </xf>
    <xf numFmtId="0" fontId="29" fillId="57" borderId="0" applyNumberFormat="0" applyBorder="0" applyAlignment="0" applyProtection="0">
      <alignment vertical="center"/>
    </xf>
    <xf numFmtId="0" fontId="28" fillId="57" borderId="0" applyNumberFormat="0" applyBorder="0" applyAlignment="0" applyProtection="0">
      <alignment vertical="center"/>
    </xf>
    <xf numFmtId="0" fontId="29" fillId="57" borderId="0" applyNumberFormat="0" applyBorder="0" applyAlignment="0" applyProtection="0">
      <alignment vertical="center"/>
    </xf>
    <xf numFmtId="0" fontId="28" fillId="57" borderId="0" applyNumberFormat="0" applyBorder="0" applyAlignment="0" applyProtection="0">
      <alignment vertical="center"/>
    </xf>
    <xf numFmtId="0" fontId="28" fillId="57" borderId="0" applyNumberFormat="0" applyBorder="0" applyAlignment="0" applyProtection="0">
      <alignment vertical="center"/>
    </xf>
    <xf numFmtId="0" fontId="28" fillId="57" borderId="0" applyNumberFormat="0" applyBorder="0" applyAlignment="0" applyProtection="0">
      <alignment vertical="center"/>
    </xf>
    <xf numFmtId="0" fontId="28" fillId="56" borderId="0" applyNumberFormat="0" applyBorder="0" applyAlignment="0" applyProtection="0">
      <alignment vertical="center"/>
    </xf>
    <xf numFmtId="0" fontId="29" fillId="59" borderId="0" applyNumberFormat="0" applyBorder="0" applyAlignment="0" applyProtection="0">
      <alignment vertical="center"/>
    </xf>
    <xf numFmtId="0" fontId="28" fillId="56" borderId="0" applyNumberFormat="0" applyBorder="0" applyAlignment="0" applyProtection="0">
      <alignment vertical="center"/>
    </xf>
    <xf numFmtId="0" fontId="29" fillId="59" borderId="0" applyNumberFormat="0" applyBorder="0" applyAlignment="0" applyProtection="0">
      <alignment vertical="center"/>
    </xf>
    <xf numFmtId="0" fontId="28" fillId="56" borderId="0" applyNumberFormat="0" applyBorder="0" applyAlignment="0" applyProtection="0">
      <alignment vertical="center"/>
    </xf>
    <xf numFmtId="0" fontId="28" fillId="60" borderId="0" applyNumberFormat="0" applyBorder="0" applyAlignment="0" applyProtection="0">
      <alignment vertical="center"/>
    </xf>
    <xf numFmtId="0" fontId="28" fillId="60" borderId="0" applyNumberFormat="0" applyBorder="0" applyAlignment="0" applyProtection="0">
      <alignment vertical="center"/>
    </xf>
    <xf numFmtId="0" fontId="28" fillId="52" borderId="0" applyNumberFormat="0" applyBorder="0" applyAlignment="0" applyProtection="0">
      <alignment vertical="center"/>
    </xf>
    <xf numFmtId="0" fontId="29" fillId="52" borderId="0" applyNumberFormat="0" applyBorder="0" applyAlignment="0" applyProtection="0">
      <alignment vertical="center"/>
    </xf>
    <xf numFmtId="0" fontId="28" fillId="52" borderId="0" applyNumberFormat="0" applyBorder="0" applyAlignment="0" applyProtection="0">
      <alignment vertical="center"/>
    </xf>
    <xf numFmtId="0" fontId="29" fillId="52" borderId="0" applyNumberFormat="0" applyBorder="0" applyAlignment="0" applyProtection="0">
      <alignment vertical="center"/>
    </xf>
    <xf numFmtId="0" fontId="28" fillId="52" borderId="0" applyNumberFormat="0" applyBorder="0" applyAlignment="0" applyProtection="0">
      <alignment vertical="center"/>
    </xf>
    <xf numFmtId="0" fontId="28" fillId="52" borderId="0" applyNumberFormat="0" applyBorder="0" applyAlignment="0" applyProtection="0">
      <alignment vertical="center"/>
    </xf>
    <xf numFmtId="0" fontId="28" fillId="52" borderId="0" applyNumberFormat="0" applyBorder="0" applyAlignment="0" applyProtection="0">
      <alignment vertical="center"/>
    </xf>
    <xf numFmtId="0" fontId="29" fillId="58" borderId="0" applyNumberFormat="0" applyBorder="0" applyAlignment="0" applyProtection="0">
      <alignment vertical="center"/>
    </xf>
    <xf numFmtId="0" fontId="28" fillId="58" borderId="0" applyNumberFormat="0" applyBorder="0" applyAlignment="0" applyProtection="0">
      <alignment vertical="center"/>
    </xf>
    <xf numFmtId="0" fontId="29" fillId="58" borderId="0" applyNumberFormat="0" applyBorder="0" applyAlignment="0" applyProtection="0">
      <alignment vertical="center"/>
    </xf>
    <xf numFmtId="0" fontId="28" fillId="58" borderId="0" applyNumberFormat="0" applyBorder="0" applyAlignment="0" applyProtection="0">
      <alignment vertical="center"/>
    </xf>
    <xf numFmtId="0" fontId="29" fillId="58" borderId="0" applyNumberFormat="0" applyBorder="0" applyAlignment="0" applyProtection="0">
      <alignment vertical="center"/>
    </xf>
    <xf numFmtId="0" fontId="28" fillId="58" borderId="0" applyNumberFormat="0" applyBorder="0" applyAlignment="0" applyProtection="0">
      <alignment vertical="center"/>
    </xf>
    <xf numFmtId="0" fontId="28" fillId="58" borderId="0" applyNumberFormat="0" applyBorder="0" applyAlignment="0" applyProtection="0">
      <alignment vertical="center"/>
    </xf>
    <xf numFmtId="0" fontId="28" fillId="58" borderId="0" applyNumberFormat="0" applyBorder="0" applyAlignment="0" applyProtection="0">
      <alignment vertical="center"/>
    </xf>
    <xf numFmtId="0" fontId="60" fillId="39" borderId="0" applyNumberFormat="0" applyBorder="0" applyAlignment="0" applyProtection="0">
      <alignment vertical="center"/>
    </xf>
    <xf numFmtId="0" fontId="60" fillId="39" borderId="0" applyNumberFormat="0" applyBorder="0" applyAlignment="0" applyProtection="0">
      <alignment vertical="center"/>
    </xf>
    <xf numFmtId="0" fontId="60" fillId="39" borderId="0" applyNumberFormat="0" applyBorder="0" applyAlignment="0" applyProtection="0">
      <alignment vertical="center"/>
    </xf>
    <xf numFmtId="0" fontId="60" fillId="39" borderId="0" applyNumberFormat="0" applyBorder="0" applyAlignment="0" applyProtection="0">
      <alignment vertical="center"/>
    </xf>
    <xf numFmtId="0" fontId="60" fillId="39" borderId="0" applyNumberFormat="0" applyBorder="0" applyAlignment="0" applyProtection="0">
      <alignment vertical="center"/>
    </xf>
    <xf numFmtId="0" fontId="60" fillId="39" borderId="0" applyNumberFormat="0" applyBorder="0" applyAlignment="0" applyProtection="0">
      <alignment vertical="center"/>
    </xf>
    <xf numFmtId="0" fontId="60" fillId="39" borderId="0" applyNumberFormat="0" applyBorder="0" applyAlignment="0" applyProtection="0">
      <alignment vertical="center"/>
    </xf>
    <xf numFmtId="0" fontId="78" fillId="4" borderId="27" applyNumberFormat="0" applyAlignment="0" applyProtection="0">
      <alignment vertical="center"/>
    </xf>
    <xf numFmtId="0" fontId="78" fillId="19" borderId="27" applyNumberFormat="0" applyAlignment="0" applyProtection="0">
      <alignment vertical="center"/>
    </xf>
    <xf numFmtId="0" fontId="78" fillId="19" borderId="27" applyNumberFormat="0" applyAlignment="0" applyProtection="0">
      <alignment vertical="center"/>
    </xf>
    <xf numFmtId="0" fontId="78" fillId="4" borderId="27" applyNumberFormat="0" applyAlignment="0" applyProtection="0">
      <alignment vertical="center"/>
    </xf>
    <xf numFmtId="0" fontId="78" fillId="4" borderId="27" applyNumberFormat="0" applyAlignment="0" applyProtection="0">
      <alignment vertical="center"/>
    </xf>
    <xf numFmtId="0" fontId="78" fillId="4" borderId="27" applyNumberFormat="0" applyAlignment="0" applyProtection="0">
      <alignment vertical="center"/>
    </xf>
    <xf numFmtId="0" fontId="78" fillId="4" borderId="27" applyNumberFormat="0" applyAlignment="0" applyProtection="0">
      <alignment vertical="center"/>
    </xf>
    <xf numFmtId="0" fontId="78" fillId="19" borderId="27" applyNumberFormat="0" applyAlignment="0" applyProtection="0">
      <alignment vertical="center"/>
    </xf>
    <xf numFmtId="0" fontId="78" fillId="19" borderId="27" applyNumberFormat="0" applyAlignment="0" applyProtection="0">
      <alignment vertical="center"/>
    </xf>
    <xf numFmtId="0" fontId="78" fillId="19" borderId="27" applyNumberFormat="0" applyAlignment="0" applyProtection="0">
      <alignment vertical="center"/>
    </xf>
    <xf numFmtId="0" fontId="78" fillId="19" borderId="27" applyNumberFormat="0" applyAlignment="0" applyProtection="0">
      <alignment vertical="center"/>
    </xf>
    <xf numFmtId="0" fontId="78" fillId="4" borderId="27" applyNumberFormat="0" applyAlignment="0" applyProtection="0">
      <alignment vertical="center"/>
    </xf>
    <xf numFmtId="0" fontId="78" fillId="4" borderId="27" applyNumberFormat="0" applyAlignment="0" applyProtection="0">
      <alignment vertical="center"/>
    </xf>
    <xf numFmtId="0" fontId="68" fillId="9" borderId="11" applyNumberFormat="0" applyAlignment="0" applyProtection="0">
      <alignment vertical="center"/>
    </xf>
    <xf numFmtId="0" fontId="68" fillId="9" borderId="11" applyNumberFormat="0" applyAlignment="0" applyProtection="0">
      <alignment vertical="center"/>
    </xf>
    <xf numFmtId="0" fontId="68" fillId="9" borderId="11" applyNumberFormat="0" applyAlignment="0" applyProtection="0">
      <alignment vertical="center"/>
    </xf>
    <xf numFmtId="0" fontId="68" fillId="9" borderId="11" applyNumberFormat="0" applyAlignment="0" applyProtection="0">
      <alignment vertical="center"/>
    </xf>
    <xf numFmtId="0" fontId="68" fillId="9" borderId="11" applyNumberFormat="0" applyAlignment="0" applyProtection="0">
      <alignment vertical="center"/>
    </xf>
    <xf numFmtId="0" fontId="68" fillId="9" borderId="11" applyNumberFormat="0" applyAlignment="0" applyProtection="0">
      <alignment vertical="center"/>
    </xf>
    <xf numFmtId="0" fontId="68" fillId="9" borderId="11" applyNumberFormat="0" applyAlignment="0" applyProtection="0">
      <alignment vertical="center"/>
    </xf>
    <xf numFmtId="0" fontId="68" fillId="9" borderId="11" applyNumberFormat="0" applyAlignment="0" applyProtection="0">
      <alignment vertical="center"/>
    </xf>
    <xf numFmtId="0" fontId="68" fillId="9" borderId="11" applyNumberFormat="0" applyAlignment="0" applyProtection="0">
      <alignment vertical="center"/>
    </xf>
    <xf numFmtId="0" fontId="68" fillId="9" borderId="11" applyNumberFormat="0" applyAlignment="0" applyProtection="0">
      <alignment vertical="center"/>
    </xf>
    <xf numFmtId="0" fontId="68" fillId="9" borderId="11" applyNumberFormat="0" applyAlignment="0" applyProtection="0">
      <alignment vertical="center"/>
    </xf>
    <xf numFmtId="0" fontId="88" fillId="0" borderId="0">
      <alignment vertical="center"/>
    </xf>
    <xf numFmtId="0" fontId="88" fillId="0" borderId="0">
      <alignment vertical="center"/>
    </xf>
    <xf numFmtId="0" fontId="88" fillId="0" borderId="0">
      <alignment vertical="center"/>
    </xf>
    <xf numFmtId="0" fontId="27" fillId="51" borderId="21" applyNumberFormat="0" applyFont="0" applyAlignment="0" applyProtection="0">
      <alignment vertical="center"/>
    </xf>
    <xf numFmtId="0" fontId="27" fillId="51" borderId="21" applyNumberFormat="0" applyFont="0" applyAlignment="0" applyProtection="0">
      <alignment vertical="center"/>
    </xf>
    <xf numFmtId="0" fontId="27" fillId="51" borderId="21" applyNumberFormat="0" applyFont="0" applyAlignment="0" applyProtection="0">
      <alignment vertical="center"/>
    </xf>
    <xf numFmtId="0" fontId="27" fillId="51" borderId="21" applyNumberFormat="0" applyFont="0" applyAlignment="0" applyProtection="0">
      <alignment vertical="center"/>
    </xf>
    <xf numFmtId="0" fontId="27" fillId="51" borderId="21" applyNumberFormat="0" applyFont="0" applyAlignment="0" applyProtection="0">
      <alignment vertical="center"/>
    </xf>
    <xf numFmtId="0" fontId="27" fillId="51" borderId="21" applyNumberFormat="0" applyFont="0" applyAlignment="0" applyProtection="0">
      <alignment vertical="center"/>
    </xf>
  </cellStyleXfs>
  <cellXfs count="146">
    <xf numFmtId="0" fontId="0" fillId="0" borderId="0" xfId="0">
      <alignment vertical="center"/>
    </xf>
    <xf numFmtId="0" fontId="0" fillId="0" borderId="0" xfId="0" applyFont="1" applyFill="1">
      <alignment vertical="center"/>
    </xf>
    <xf numFmtId="0" fontId="0" fillId="0" borderId="0" xfId="0" applyFont="1" applyFill="1" applyAlignment="1">
      <alignment horizontal="left" vertical="center" wrapText="1"/>
    </xf>
    <xf numFmtId="0" fontId="1" fillId="0" borderId="0" xfId="0" applyFont="1" applyFill="1" applyAlignment="1">
      <alignment horizontal="left" vertical="center" wrapText="1" shrinkToFit="1"/>
    </xf>
    <xf numFmtId="0" fontId="0" fillId="0" borderId="0" xfId="0" applyFont="1" applyFill="1" applyAlignment="1">
      <alignment horizontal="left" vertical="center"/>
    </xf>
    <xf numFmtId="177" fontId="0" fillId="0" borderId="0" xfId="0" applyNumberFormat="1" applyFont="1" applyFill="1" applyAlignment="1">
      <alignment horizontal="left" vertical="center"/>
    </xf>
    <xf numFmtId="176" fontId="2" fillId="0" borderId="0" xfId="0" applyNumberFormat="1" applyFont="1" applyFill="1">
      <alignment vertical="center"/>
    </xf>
    <xf numFmtId="0" fontId="0" fillId="0" borderId="0" xfId="0" applyFont="1">
      <alignment vertical="center"/>
    </xf>
    <xf numFmtId="0" fontId="3" fillId="0" borderId="0" xfId="0" applyFont="1" applyFill="1">
      <alignment vertical="center"/>
    </xf>
    <xf numFmtId="0" fontId="4" fillId="0" borderId="0" xfId="0" applyFont="1" applyFill="1" applyAlignment="1">
      <alignment horizontal="center" vertical="center"/>
    </xf>
    <xf numFmtId="0" fontId="4" fillId="0" borderId="0" xfId="0" applyFont="1" applyFill="1" applyAlignment="1">
      <alignment horizontal="left" vertical="center" wrapText="1"/>
    </xf>
    <xf numFmtId="0" fontId="5" fillId="0" borderId="0" xfId="0" applyFont="1" applyFill="1" applyAlignment="1">
      <alignment horizontal="left" vertical="center" wrapText="1" shrinkToFit="1"/>
    </xf>
    <xf numFmtId="0" fontId="4" fillId="0" borderId="0" xfId="0" applyFont="1" applyFill="1" applyAlignment="1">
      <alignment horizontal="left" vertical="center"/>
    </xf>
    <xf numFmtId="177" fontId="4" fillId="0" borderId="0" xfId="0" applyNumberFormat="1" applyFont="1" applyFill="1" applyAlignment="1">
      <alignment horizontal="left" vertical="center"/>
    </xf>
    <xf numFmtId="0" fontId="2" fillId="0" borderId="1" xfId="0" applyFont="1" applyFill="1" applyBorder="1" applyAlignment="1">
      <alignment horizontal="center" vertical="center" wrapText="1"/>
    </xf>
    <xf numFmtId="0" fontId="2" fillId="0" borderId="1" xfId="0" applyFont="1" applyFill="1" applyBorder="1" applyAlignment="1">
      <alignment horizontal="center" vertical="center" wrapText="1" shrinkToFit="1"/>
    </xf>
    <xf numFmtId="177" fontId="2"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2" fillId="0" borderId="1" xfId="0" applyFont="1" applyFill="1" applyBorder="1" applyAlignment="1">
      <alignment horizontal="left" vertical="center" wrapText="1" shrinkToFit="1"/>
    </xf>
    <xf numFmtId="177" fontId="2" fillId="0" borderId="1" xfId="0" applyNumberFormat="1" applyFont="1" applyFill="1" applyBorder="1" applyAlignment="1">
      <alignment horizontal="left" vertical="center" wrapText="1"/>
    </xf>
    <xf numFmtId="0" fontId="7" fillId="0" borderId="1" xfId="0" applyFont="1" applyFill="1" applyBorder="1" applyAlignment="1">
      <alignment horizontal="center" vertical="center" wrapText="1"/>
    </xf>
    <xf numFmtId="0" fontId="2" fillId="0" borderId="1" xfId="0" applyNumberFormat="1" applyFont="1" applyFill="1" applyBorder="1" applyAlignment="1">
      <alignment horizontal="center" vertical="center" wrapText="1"/>
    </xf>
    <xf numFmtId="0" fontId="1" fillId="0" borderId="1" xfId="0" applyNumberFormat="1" applyFont="1" applyFill="1" applyBorder="1" applyAlignment="1">
      <alignment horizontal="center" vertical="center" wrapText="1"/>
    </xf>
    <xf numFmtId="0" fontId="1" fillId="0" borderId="1" xfId="0" applyNumberFormat="1" applyFont="1" applyFill="1" applyBorder="1" applyAlignment="1">
      <alignment horizontal="left" vertical="center" wrapText="1" shrinkToFit="1"/>
    </xf>
    <xf numFmtId="0" fontId="1" fillId="0" borderId="1" xfId="505" applyNumberFormat="1" applyFont="1" applyFill="1" applyBorder="1" applyAlignment="1">
      <alignment horizontal="left" vertical="center" wrapText="1"/>
    </xf>
    <xf numFmtId="0" fontId="1" fillId="0" borderId="1" xfId="0" applyNumberFormat="1" applyFont="1" applyFill="1" applyBorder="1" applyAlignment="1">
      <alignment horizontal="left" vertical="center" wrapText="1"/>
    </xf>
    <xf numFmtId="0" fontId="8" fillId="0" borderId="1" xfId="0" applyNumberFormat="1" applyFont="1" applyFill="1" applyBorder="1" applyAlignment="1">
      <alignment horizontal="left" vertical="center" wrapText="1"/>
    </xf>
    <xf numFmtId="0" fontId="2" fillId="0" borderId="1" xfId="0" applyNumberFormat="1" applyFont="1" applyFill="1" applyBorder="1" applyAlignment="1">
      <alignment horizontal="left" vertical="center" wrapText="1" shrinkToFit="1"/>
    </xf>
    <xf numFmtId="0" fontId="9" fillId="0" borderId="1" xfId="0" applyNumberFormat="1" applyFont="1" applyFill="1" applyBorder="1" applyAlignment="1">
      <alignment horizontal="center" vertical="center" wrapText="1"/>
    </xf>
    <xf numFmtId="0" fontId="9" fillId="0" borderId="1" xfId="0" applyFont="1" applyFill="1" applyBorder="1" applyAlignment="1">
      <alignment horizontal="left" vertical="center" wrapText="1"/>
    </xf>
    <xf numFmtId="0" fontId="9" fillId="0" borderId="1" xfId="0" applyFont="1" applyFill="1" applyBorder="1" applyAlignment="1">
      <alignment horizontal="center" vertical="center" wrapText="1"/>
    </xf>
    <xf numFmtId="0" fontId="10" fillId="2" borderId="1" xfId="447" applyFont="1" applyFill="1" applyBorder="1" applyAlignment="1">
      <alignment horizontal="center" vertical="center" wrapText="1"/>
    </xf>
    <xf numFmtId="0" fontId="10" fillId="2" borderId="1" xfId="506" applyFont="1" applyFill="1" applyBorder="1" applyAlignment="1">
      <alignment horizontal="center" vertical="center" wrapText="1"/>
    </xf>
    <xf numFmtId="0" fontId="10" fillId="2" borderId="1" xfId="447" applyNumberFormat="1" applyFont="1" applyFill="1" applyBorder="1" applyAlignment="1">
      <alignment horizontal="center" vertical="center" wrapText="1"/>
    </xf>
    <xf numFmtId="0" fontId="10" fillId="2" borderId="1" xfId="326" applyNumberFormat="1" applyFont="1" applyFill="1" applyBorder="1" applyAlignment="1">
      <alignment horizontal="center" vertical="center" wrapText="1"/>
    </xf>
    <xf numFmtId="0" fontId="11" fillId="0" borderId="1" xfId="0" applyNumberFormat="1" applyFont="1" applyFill="1" applyBorder="1" applyAlignment="1">
      <alignment horizontal="center" vertical="center" wrapText="1"/>
    </xf>
    <xf numFmtId="0" fontId="11" fillId="0" borderId="1" xfId="0" applyNumberFormat="1" applyFont="1" applyFill="1" applyBorder="1" applyAlignment="1">
      <alignment horizontal="left" vertical="center" wrapText="1" shrinkToFit="1"/>
    </xf>
    <xf numFmtId="177" fontId="11" fillId="0" borderId="1" xfId="0" applyNumberFormat="1" applyFont="1" applyFill="1" applyBorder="1" applyAlignment="1">
      <alignment horizontal="left" vertical="center" wrapText="1"/>
    </xf>
    <xf numFmtId="0" fontId="9" fillId="0" borderId="1" xfId="0" applyNumberFormat="1" applyFont="1" applyFill="1" applyBorder="1" applyAlignment="1">
      <alignment horizontal="left" vertical="center" wrapText="1" shrinkToFit="1"/>
    </xf>
    <xf numFmtId="0" fontId="9" fillId="0" borderId="1" xfId="0" applyNumberFormat="1" applyFont="1" applyFill="1" applyBorder="1" applyAlignment="1">
      <alignment horizontal="left" vertical="center" wrapText="1"/>
    </xf>
    <xf numFmtId="0" fontId="2" fillId="0" borderId="1" xfId="0" applyNumberFormat="1" applyFont="1" applyFill="1" applyBorder="1" applyAlignment="1">
      <alignment horizontal="left" vertical="center" wrapText="1"/>
    </xf>
    <xf numFmtId="176" fontId="12" fillId="0" borderId="0" xfId="0" applyNumberFormat="1" applyFont="1" applyFill="1" applyAlignment="1">
      <alignment horizontal="center" vertical="center"/>
    </xf>
    <xf numFmtId="0" fontId="13" fillId="0" borderId="0" xfId="0" applyFont="1" applyFill="1" applyAlignment="1">
      <alignment horizontal="center" vertical="center"/>
    </xf>
    <xf numFmtId="176" fontId="2" fillId="0" borderId="1" xfId="0" applyNumberFormat="1" applyFont="1" applyFill="1" applyBorder="1" applyAlignment="1">
      <alignment horizontal="center" vertical="center" wrapText="1"/>
    </xf>
    <xf numFmtId="49" fontId="14" fillId="0" borderId="1" xfId="0" applyNumberFormat="1" applyFont="1" applyFill="1" applyBorder="1" applyAlignment="1">
      <alignment horizontal="center" vertical="center" wrapText="1"/>
    </xf>
    <xf numFmtId="176" fontId="9" fillId="0" borderId="1" xfId="354" applyNumberFormat="1" applyFont="1" applyFill="1" applyBorder="1" applyAlignment="1">
      <alignment horizontal="center" vertical="center" wrapText="1"/>
    </xf>
    <xf numFmtId="57" fontId="10" fillId="2" borderId="1" xfId="506" applyNumberFormat="1" applyFont="1" applyFill="1" applyBorder="1" applyAlignment="1">
      <alignment horizontal="center" vertical="center" wrapText="1"/>
    </xf>
    <xf numFmtId="0" fontId="15" fillId="2" borderId="0" xfId="326" applyNumberFormat="1" applyFont="1" applyFill="1" applyBorder="1" applyAlignment="1">
      <alignment horizontal="center" vertical="center" wrapText="1"/>
    </xf>
    <xf numFmtId="0" fontId="10" fillId="2" borderId="1" xfId="326" applyFont="1" applyFill="1" applyBorder="1" applyAlignment="1">
      <alignment horizontal="center" vertical="center" wrapText="1"/>
    </xf>
    <xf numFmtId="0" fontId="15" fillId="2" borderId="0" xfId="326" applyFont="1" applyFill="1" applyBorder="1" applyAlignment="1">
      <alignment horizontal="center" vertical="center" wrapText="1"/>
    </xf>
    <xf numFmtId="176" fontId="11" fillId="0" borderId="1" xfId="0" applyNumberFormat="1" applyFont="1" applyFill="1" applyBorder="1" applyAlignment="1">
      <alignment horizontal="center" vertical="center" wrapText="1"/>
    </xf>
    <xf numFmtId="176" fontId="9" fillId="0" borderId="1" xfId="0" applyNumberFormat="1" applyFont="1" applyFill="1" applyBorder="1" applyAlignment="1">
      <alignment horizontal="center" vertical="center" wrapText="1"/>
    </xf>
    <xf numFmtId="0" fontId="2" fillId="0" borderId="1" xfId="506" applyNumberFormat="1" applyFont="1" applyFill="1" applyBorder="1" applyAlignment="1">
      <alignment horizontal="center" vertical="center" wrapText="1"/>
    </xf>
    <xf numFmtId="0" fontId="9" fillId="0" borderId="2" xfId="0" applyFont="1" applyFill="1" applyBorder="1" applyAlignment="1">
      <alignment horizontal="center" vertical="center" wrapText="1"/>
    </xf>
    <xf numFmtId="0" fontId="2" fillId="0" borderId="2" xfId="0" applyNumberFormat="1" applyFont="1" applyFill="1" applyBorder="1" applyAlignment="1">
      <alignment horizontal="center" vertical="center" wrapText="1"/>
    </xf>
    <xf numFmtId="0" fontId="2" fillId="0" borderId="2" xfId="0" applyNumberFormat="1" applyFont="1" applyFill="1" applyBorder="1" applyAlignment="1">
      <alignment horizontal="center" vertical="center" shrinkToFit="1"/>
    </xf>
    <xf numFmtId="0" fontId="9" fillId="0" borderId="3" xfId="0" applyFont="1" applyFill="1" applyBorder="1" applyAlignment="1">
      <alignment horizontal="center" vertical="center" wrapText="1"/>
    </xf>
    <xf numFmtId="0" fontId="2" fillId="0" borderId="3" xfId="0" applyNumberFormat="1" applyFont="1" applyFill="1" applyBorder="1" applyAlignment="1">
      <alignment horizontal="center" vertical="center" wrapText="1"/>
    </xf>
    <xf numFmtId="0" fontId="2" fillId="0" borderId="3" xfId="0" applyNumberFormat="1" applyFont="1" applyFill="1" applyBorder="1" applyAlignment="1">
      <alignment horizontal="center" vertical="center" shrinkToFit="1"/>
    </xf>
    <xf numFmtId="0" fontId="15" fillId="2" borderId="1" xfId="326" applyFont="1" applyFill="1" applyBorder="1" applyAlignment="1">
      <alignment horizontal="center" vertical="center" wrapText="1"/>
    </xf>
    <xf numFmtId="0" fontId="15" fillId="2" borderId="1" xfId="326" applyNumberFormat="1" applyFont="1" applyFill="1" applyBorder="1" applyAlignment="1">
      <alignment horizontal="center" vertical="center" wrapText="1"/>
    </xf>
    <xf numFmtId="0" fontId="16" fillId="3" borderId="4" xfId="0" applyNumberFormat="1" applyFont="1" applyFill="1" applyBorder="1" applyAlignment="1">
      <alignment horizontal="center" vertical="center" wrapText="1"/>
    </xf>
    <xf numFmtId="0" fontId="17" fillId="3" borderId="4" xfId="0" applyNumberFormat="1" applyFont="1" applyFill="1" applyBorder="1" applyAlignment="1">
      <alignment horizontal="center" vertical="center" wrapText="1"/>
    </xf>
    <xf numFmtId="0" fontId="15" fillId="2" borderId="1" xfId="326" applyNumberFormat="1" applyFont="1" applyFill="1" applyBorder="1" applyAlignment="1">
      <alignment horizontal="left" vertical="center" wrapText="1"/>
    </xf>
    <xf numFmtId="176" fontId="15" fillId="2" borderId="1" xfId="326" applyNumberFormat="1" applyFont="1" applyFill="1" applyBorder="1" applyAlignment="1">
      <alignment horizontal="center" vertical="center" wrapText="1"/>
    </xf>
    <xf numFmtId="0" fontId="16" fillId="3" borderId="1" xfId="0" applyNumberFormat="1" applyFont="1" applyFill="1" applyBorder="1" applyAlignment="1">
      <alignment horizontal="center" vertical="center" wrapText="1"/>
    </xf>
    <xf numFmtId="0" fontId="16" fillId="3" borderId="0" xfId="0" applyNumberFormat="1" applyFont="1" applyFill="1" applyBorder="1" applyAlignment="1">
      <alignment horizontal="center" vertical="center" wrapText="1"/>
    </xf>
    <xf numFmtId="0" fontId="11" fillId="0" borderId="1" xfId="0" applyFont="1" applyFill="1" applyBorder="1" applyAlignment="1">
      <alignment horizontal="center" vertical="center" wrapText="1"/>
    </xf>
    <xf numFmtId="0" fontId="11" fillId="0" borderId="1" xfId="0" applyNumberFormat="1" applyFont="1" applyFill="1" applyBorder="1" applyAlignment="1">
      <alignment horizontal="left" vertical="center" wrapText="1"/>
    </xf>
    <xf numFmtId="0" fontId="11" fillId="0" borderId="0" xfId="0" applyNumberFormat="1" applyFont="1" applyFill="1" applyAlignment="1">
      <alignment horizontal="center" vertical="center"/>
    </xf>
    <xf numFmtId="0" fontId="11" fillId="0" borderId="3" xfId="0" applyFont="1" applyFill="1" applyBorder="1" applyAlignment="1">
      <alignment horizontal="center" vertical="center" wrapText="1"/>
    </xf>
    <xf numFmtId="177" fontId="11" fillId="0" borderId="3" xfId="0" applyNumberFormat="1" applyFont="1" applyFill="1" applyBorder="1" applyAlignment="1">
      <alignment horizontal="left" vertical="center" wrapText="1"/>
    </xf>
    <xf numFmtId="0" fontId="11" fillId="0" borderId="1" xfId="506" applyFont="1" applyFill="1" applyBorder="1" applyAlignment="1">
      <alignment horizontal="left" vertical="center" wrapText="1"/>
    </xf>
    <xf numFmtId="0" fontId="11" fillId="0" borderId="1" xfId="506" applyFont="1" applyFill="1" applyBorder="1" applyAlignment="1">
      <alignment horizontal="center" vertical="center" wrapText="1"/>
    </xf>
    <xf numFmtId="176" fontId="11" fillId="0" borderId="3" xfId="0" applyNumberFormat="1" applyFont="1" applyFill="1" applyBorder="1" applyAlignment="1">
      <alignment horizontal="center" vertical="center" wrapText="1"/>
    </xf>
    <xf numFmtId="57" fontId="11" fillId="0" borderId="1" xfId="506" applyNumberFormat="1" applyFont="1" applyFill="1" applyBorder="1" applyAlignment="1">
      <alignment horizontal="center" vertical="center" wrapText="1"/>
    </xf>
    <xf numFmtId="0" fontId="18" fillId="0" borderId="0" xfId="452" applyFont="1" applyFill="1" applyBorder="1" applyAlignment="1">
      <alignment horizontal="left" vertical="center" wrapText="1"/>
    </xf>
    <xf numFmtId="0" fontId="18" fillId="0" borderId="0" xfId="452" applyFont="1" applyFill="1" applyAlignment="1">
      <alignment horizontal="left" vertical="center" wrapText="1"/>
    </xf>
    <xf numFmtId="0" fontId="19" fillId="0" borderId="0" xfId="452" applyFont="1" applyFill="1" applyAlignment="1">
      <alignment horizontal="center" vertical="center" wrapText="1"/>
    </xf>
    <xf numFmtId="0" fontId="20" fillId="0" borderId="0" xfId="452" applyFont="1" applyFill="1" applyBorder="1" applyAlignment="1">
      <alignment horizontal="center" vertical="center" wrapText="1"/>
    </xf>
    <xf numFmtId="0" fontId="20" fillId="0" borderId="0" xfId="452" applyFont="1" applyFill="1" applyAlignment="1">
      <alignment horizontal="center" vertical="center" wrapText="1"/>
    </xf>
    <xf numFmtId="0" fontId="21" fillId="0" borderId="1" xfId="452" applyFont="1" applyFill="1" applyBorder="1" applyAlignment="1">
      <alignment horizontal="center" vertical="center" wrapText="1"/>
    </xf>
    <xf numFmtId="178" fontId="21" fillId="0" borderId="1" xfId="452" applyNumberFormat="1" applyFont="1" applyFill="1" applyBorder="1" applyAlignment="1">
      <alignment horizontal="center" vertical="center" wrapText="1"/>
    </xf>
    <xf numFmtId="0" fontId="0" fillId="4" borderId="5" xfId="449" applyFont="1" applyFill="1" applyBorder="1" applyAlignment="1">
      <alignment horizontal="center" vertical="center" wrapText="1"/>
    </xf>
    <xf numFmtId="0" fontId="0" fillId="4" borderId="0" xfId="449" applyFont="1" applyFill="1" applyBorder="1" applyAlignment="1">
      <alignment horizontal="center" vertical="center" wrapText="1"/>
    </xf>
    <xf numFmtId="0" fontId="0" fillId="0" borderId="0" xfId="449" applyAlignment="1">
      <alignment vertical="center" wrapText="1"/>
    </xf>
    <xf numFmtId="0" fontId="22" fillId="4" borderId="2" xfId="449" applyFont="1" applyFill="1" applyBorder="1" applyAlignment="1">
      <alignment horizontal="center" vertical="center" wrapText="1"/>
    </xf>
    <xf numFmtId="0" fontId="23" fillId="4" borderId="1" xfId="449" applyFont="1" applyFill="1" applyBorder="1" applyAlignment="1">
      <alignment horizontal="center" vertical="center" wrapText="1"/>
    </xf>
    <xf numFmtId="0" fontId="24" fillId="4" borderId="1" xfId="449" applyFont="1" applyFill="1" applyBorder="1" applyAlignment="1">
      <alignment horizontal="center" vertical="center" wrapText="1"/>
    </xf>
    <xf numFmtId="0" fontId="22" fillId="4" borderId="6" xfId="449" applyFont="1" applyFill="1" applyBorder="1" applyAlignment="1">
      <alignment horizontal="center" vertical="center" wrapText="1"/>
    </xf>
    <xf numFmtId="0" fontId="25" fillId="4" borderId="1" xfId="22" applyFont="1" applyFill="1" applyBorder="1" applyAlignment="1">
      <alignment horizontal="center" vertical="center" wrapText="1"/>
    </xf>
    <xf numFmtId="0" fontId="22" fillId="4" borderId="3" xfId="449" applyFont="1" applyFill="1" applyBorder="1" applyAlignment="1">
      <alignment horizontal="center" vertical="center" wrapText="1"/>
    </xf>
    <xf numFmtId="0" fontId="22" fillId="4" borderId="1" xfId="449" applyFont="1" applyFill="1" applyBorder="1" applyAlignment="1">
      <alignment horizontal="center" vertical="center" wrapText="1"/>
    </xf>
    <xf numFmtId="0" fontId="2" fillId="0" borderId="1" xfId="449" applyFont="1" applyBorder="1" applyAlignment="1">
      <alignment horizontal="center" vertical="center" wrapText="1"/>
    </xf>
    <xf numFmtId="0" fontId="20" fillId="4" borderId="6" xfId="354" applyNumberFormat="1" applyFont="1" applyFill="1" applyBorder="1" applyAlignment="1">
      <alignment horizontal="center" vertical="center" wrapText="1"/>
    </xf>
    <xf numFmtId="0" fontId="22" fillId="4" borderId="2" xfId="449" applyFont="1" applyFill="1" applyBorder="1" applyAlignment="1">
      <alignment horizontal="center" vertical="center" wrapText="1" shrinkToFit="1"/>
    </xf>
    <xf numFmtId="0" fontId="2" fillId="0" borderId="2" xfId="449" applyFont="1" applyBorder="1" applyAlignment="1">
      <alignment horizontal="center" vertical="center" wrapText="1"/>
    </xf>
    <xf numFmtId="0" fontId="22" fillId="4" borderId="2" xfId="449" applyNumberFormat="1" applyFont="1" applyFill="1" applyBorder="1" applyAlignment="1">
      <alignment horizontal="center" vertical="center" wrapText="1"/>
    </xf>
    <xf numFmtId="0" fontId="22" fillId="4" borderId="6" xfId="449" applyFont="1" applyFill="1" applyBorder="1" applyAlignment="1">
      <alignment horizontal="center" vertical="center" wrapText="1" shrinkToFit="1"/>
    </xf>
    <xf numFmtId="0" fontId="2" fillId="0" borderId="3" xfId="449" applyFont="1" applyBorder="1" applyAlignment="1">
      <alignment horizontal="center" vertical="center" wrapText="1"/>
    </xf>
    <xf numFmtId="0" fontId="22" fillId="4" borderId="3" xfId="449" applyNumberFormat="1" applyFont="1" applyFill="1" applyBorder="1" applyAlignment="1">
      <alignment horizontal="center" vertical="center" wrapText="1"/>
    </xf>
    <xf numFmtId="0" fontId="20" fillId="4" borderId="2" xfId="354" applyNumberFormat="1" applyFont="1" applyFill="1" applyBorder="1" applyAlignment="1">
      <alignment horizontal="center" vertical="center" wrapText="1"/>
    </xf>
    <xf numFmtId="179" fontId="20" fillId="4" borderId="1" xfId="507" applyNumberFormat="1" applyFont="1" applyFill="1" applyBorder="1" applyAlignment="1">
      <alignment horizontal="center" vertical="center" wrapText="1" shrinkToFit="1"/>
    </xf>
    <xf numFmtId="0" fontId="20" fillId="4" borderId="1" xfId="507" applyNumberFormat="1" applyFont="1" applyFill="1" applyBorder="1" applyAlignment="1">
      <alignment horizontal="center" vertical="center" wrapText="1" shrinkToFit="1"/>
    </xf>
    <xf numFmtId="0" fontId="22" fillId="4" borderId="1" xfId="449" applyNumberFormat="1" applyFont="1" applyFill="1" applyBorder="1" applyAlignment="1">
      <alignment horizontal="center" vertical="center" wrapText="1"/>
    </xf>
    <xf numFmtId="0" fontId="20" fillId="4" borderId="1" xfId="354" applyNumberFormat="1" applyFont="1" applyFill="1" applyBorder="1" applyAlignment="1">
      <alignment horizontal="center" vertical="center" wrapText="1"/>
    </xf>
    <xf numFmtId="0" fontId="22" fillId="4" borderId="1" xfId="449" applyFont="1" applyFill="1" applyBorder="1" applyAlignment="1">
      <alignment horizontal="center" vertical="center" wrapText="1" shrinkToFit="1"/>
    </xf>
    <xf numFmtId="179" fontId="20" fillId="4" borderId="2" xfId="507" applyNumberFormat="1" applyFont="1" applyFill="1" applyBorder="1" applyAlignment="1">
      <alignment horizontal="center" vertical="center" wrapText="1" shrinkToFit="1"/>
    </xf>
    <xf numFmtId="0" fontId="20" fillId="4" borderId="2" xfId="507" applyNumberFormat="1" applyFont="1" applyFill="1" applyBorder="1" applyAlignment="1">
      <alignment horizontal="center" vertical="center" wrapText="1" shrinkToFit="1"/>
    </xf>
    <xf numFmtId="0" fontId="22" fillId="4" borderId="1" xfId="449" applyNumberFormat="1" applyFont="1" applyFill="1" applyBorder="1" applyAlignment="1">
      <alignment horizontal="center" vertical="center" wrapText="1" shrinkToFit="1"/>
    </xf>
    <xf numFmtId="0" fontId="2" fillId="0" borderId="1" xfId="449" applyNumberFormat="1" applyFont="1" applyBorder="1" applyAlignment="1">
      <alignment horizontal="center" vertical="center" wrapText="1"/>
    </xf>
    <xf numFmtId="0" fontId="22" fillId="4" borderId="2" xfId="449" applyNumberFormat="1" applyFont="1" applyFill="1" applyBorder="1" applyAlignment="1">
      <alignment horizontal="center" vertical="center" wrapText="1" shrinkToFit="1"/>
    </xf>
    <xf numFmtId="0" fontId="2" fillId="0" borderId="2" xfId="449" applyNumberFormat="1" applyFont="1" applyBorder="1" applyAlignment="1">
      <alignment horizontal="center" vertical="center" wrapText="1"/>
    </xf>
    <xf numFmtId="0" fontId="22" fillId="4" borderId="6" xfId="449" applyNumberFormat="1" applyFont="1" applyFill="1" applyBorder="1" applyAlignment="1">
      <alignment horizontal="center" vertical="center" wrapText="1" shrinkToFit="1"/>
    </xf>
    <xf numFmtId="0" fontId="2" fillId="0" borderId="6" xfId="449" applyNumberFormat="1" applyFont="1" applyFill="1" applyBorder="1" applyAlignment="1">
      <alignment horizontal="center" vertical="center" wrapText="1"/>
    </xf>
    <xf numFmtId="0" fontId="2" fillId="0" borderId="6" xfId="449" applyNumberFormat="1" applyFont="1" applyBorder="1" applyAlignment="1">
      <alignment horizontal="center" vertical="center" wrapText="1"/>
    </xf>
    <xf numFmtId="0" fontId="22" fillId="4" borderId="3" xfId="449" applyNumberFormat="1" applyFont="1" applyFill="1" applyBorder="1" applyAlignment="1">
      <alignment horizontal="center" vertical="center" wrapText="1" shrinkToFit="1"/>
    </xf>
    <xf numFmtId="0" fontId="2" fillId="2" borderId="1" xfId="449" applyNumberFormat="1" applyFont="1" applyFill="1" applyBorder="1" applyAlignment="1">
      <alignment horizontal="center" vertical="center" wrapText="1"/>
    </xf>
    <xf numFmtId="0" fontId="2" fillId="4" borderId="1" xfId="449" applyFont="1" applyFill="1" applyBorder="1" applyAlignment="1">
      <alignment horizontal="center" vertical="center" wrapText="1"/>
    </xf>
    <xf numFmtId="0" fontId="2" fillId="4" borderId="1" xfId="449" applyNumberFormat="1" applyFont="1" applyFill="1" applyBorder="1" applyAlignment="1">
      <alignment horizontal="center" vertical="center" wrapText="1"/>
    </xf>
    <xf numFmtId="0" fontId="0" fillId="4" borderId="1" xfId="449" applyFont="1" applyFill="1" applyBorder="1" applyAlignment="1">
      <alignment horizontal="center" vertical="center" wrapText="1"/>
    </xf>
    <xf numFmtId="0" fontId="0" fillId="0" borderId="1" xfId="0" applyBorder="1" applyAlignment="1">
      <alignment vertical="center"/>
    </xf>
    <xf numFmtId="0" fontId="22" fillId="5" borderId="6" xfId="449" applyNumberFormat="1" applyFont="1" applyFill="1" applyBorder="1" applyAlignment="1">
      <alignment horizontal="center" vertical="center" wrapText="1"/>
    </xf>
    <xf numFmtId="0" fontId="2" fillId="0" borderId="2" xfId="0" applyFont="1" applyBorder="1" applyAlignment="1">
      <alignment horizontal="center" vertical="center" wrapText="1"/>
    </xf>
    <xf numFmtId="0" fontId="22" fillId="5" borderId="3" xfId="449" applyNumberFormat="1" applyFont="1" applyFill="1" applyBorder="1" applyAlignment="1">
      <alignment horizontal="center" vertical="center" wrapText="1"/>
    </xf>
    <xf numFmtId="0" fontId="2" fillId="4" borderId="1" xfId="449" applyFont="1" applyFill="1" applyBorder="1" applyAlignment="1">
      <alignment vertical="center" wrapText="1"/>
    </xf>
    <xf numFmtId="0" fontId="2" fillId="0" borderId="6" xfId="0" applyFont="1" applyBorder="1" applyAlignment="1">
      <alignment horizontal="center" vertical="center" wrapText="1"/>
    </xf>
    <xf numFmtId="0" fontId="22" fillId="5" borderId="1" xfId="449" applyNumberFormat="1" applyFont="1" applyFill="1" applyBorder="1" applyAlignment="1">
      <alignment horizontal="center" vertical="center" wrapText="1"/>
    </xf>
    <xf numFmtId="0" fontId="2" fillId="0" borderId="3" xfId="0" applyFont="1" applyBorder="1" applyAlignment="1">
      <alignment horizontal="center" vertical="center" wrapText="1"/>
    </xf>
    <xf numFmtId="0" fontId="2" fillId="4" borderId="6" xfId="449" applyFont="1" applyFill="1" applyBorder="1" applyAlignment="1">
      <alignment horizontal="center" vertical="center" wrapText="1"/>
    </xf>
    <xf numFmtId="0" fontId="2" fillId="4" borderId="6" xfId="449" applyFont="1" applyFill="1" applyBorder="1" applyAlignment="1">
      <alignment vertical="center" wrapText="1"/>
    </xf>
    <xf numFmtId="0" fontId="0" fillId="0" borderId="6" xfId="0" applyBorder="1" applyAlignment="1">
      <alignment vertical="center"/>
    </xf>
    <xf numFmtId="0" fontId="2" fillId="4" borderId="3" xfId="449" applyFont="1" applyFill="1" applyBorder="1" applyAlignment="1">
      <alignment horizontal="center" vertical="center" wrapText="1"/>
    </xf>
    <xf numFmtId="0" fontId="2" fillId="4" borderId="3" xfId="449" applyFont="1" applyFill="1" applyBorder="1" applyAlignment="1">
      <alignment vertical="center" wrapText="1"/>
    </xf>
    <xf numFmtId="0" fontId="22" fillId="5" borderId="2" xfId="449" applyNumberFormat="1" applyFont="1" applyFill="1" applyBorder="1" applyAlignment="1">
      <alignment horizontal="center" vertical="center" wrapText="1"/>
    </xf>
    <xf numFmtId="0" fontId="20" fillId="0" borderId="1" xfId="342" applyFont="1" applyBorder="1" applyAlignment="1">
      <alignment horizontal="left" vertical="center" wrapText="1"/>
    </xf>
    <xf numFmtId="0" fontId="20" fillId="0" borderId="1" xfId="342" applyNumberFormat="1" applyFont="1" applyBorder="1" applyAlignment="1">
      <alignment vertical="center" wrapText="1"/>
    </xf>
    <xf numFmtId="0" fontId="1" fillId="0" borderId="1" xfId="0" applyFont="1" applyBorder="1" applyAlignment="1">
      <alignment vertical="center" wrapText="1"/>
    </xf>
    <xf numFmtId="0" fontId="2" fillId="4" borderId="2" xfId="449" applyFont="1" applyFill="1" applyBorder="1" applyAlignment="1">
      <alignment horizontal="center" vertical="center" wrapText="1"/>
    </xf>
    <xf numFmtId="0" fontId="2" fillId="0" borderId="1" xfId="0" applyFont="1" applyBorder="1" applyAlignment="1">
      <alignment horizontal="center" vertical="center" wrapText="1"/>
    </xf>
    <xf numFmtId="0" fontId="22" fillId="5" borderId="1" xfId="449" applyNumberFormat="1" applyFont="1" applyFill="1" applyBorder="1" applyAlignment="1">
      <alignment horizontal="center" vertical="center" wrapText="1" shrinkToFit="1"/>
    </xf>
    <xf numFmtId="0" fontId="2" fillId="4" borderId="2" xfId="449" applyFont="1" applyFill="1" applyBorder="1" applyAlignment="1">
      <alignment vertical="center" wrapText="1"/>
    </xf>
    <xf numFmtId="0" fontId="2" fillId="5" borderId="1" xfId="449" applyNumberFormat="1" applyFont="1" applyFill="1" applyBorder="1" applyAlignment="1">
      <alignment horizontal="center" vertical="center" wrapText="1"/>
    </xf>
    <xf numFmtId="0" fontId="2" fillId="4" borderId="7" xfId="449" applyFont="1" applyFill="1" applyBorder="1" applyAlignment="1">
      <alignment horizontal="center" vertical="center" wrapText="1"/>
    </xf>
    <xf numFmtId="0" fontId="2" fillId="4" borderId="8" xfId="449" applyFont="1" applyFill="1" applyBorder="1" applyAlignment="1">
      <alignment horizontal="center" vertical="center" wrapText="1"/>
    </xf>
    <xf numFmtId="0" fontId="0" fillId="0" borderId="3" xfId="0" applyBorder="1" applyAlignment="1">
      <alignment vertical="center"/>
    </xf>
  </cellXfs>
  <cellStyles count="618">
    <cellStyle name="常规" xfId="0" builtinId="0"/>
    <cellStyle name="货币[0]" xfId="1" builtinId="7"/>
    <cellStyle name="货币" xfId="2" builtinId="4"/>
    <cellStyle name="常规 2 2 4" xfId="3"/>
    <cellStyle name="强调文字颜色 2 3 2" xfId="4"/>
    <cellStyle name="输入" xfId="5" builtinId="20"/>
    <cellStyle name="20% - 强调文字颜色 1 2" xfId="6"/>
    <cellStyle name="20% - 强调文字颜色 3" xfId="7" builtinId="38"/>
    <cellStyle name="千位分隔[0]" xfId="8" builtinId="6"/>
    <cellStyle name="千位分隔" xfId="9" builtinId="3"/>
    <cellStyle name="常规 7 3" xfId="10"/>
    <cellStyle name="差" xfId="11" builtinId="27"/>
    <cellStyle name="好 2_Sheet3" xfId="12"/>
    <cellStyle name="40% - 强调文字颜色 3" xfId="13" builtinId="39"/>
    <cellStyle name="计算 2" xfId="14"/>
    <cellStyle name="Input 2" xfId="15"/>
    <cellStyle name="60% - 强调文字颜色 3 2 4" xfId="16"/>
    <cellStyle name="20% - Accent4" xfId="17"/>
    <cellStyle name="超链接" xfId="18" builtinId="8"/>
    <cellStyle name="60% - 强调文字颜色 6 3 2" xfId="19"/>
    <cellStyle name="60% - 强调文字颜色 3" xfId="20" builtinId="40"/>
    <cellStyle name="60% - 强调文字颜色 6 2 3" xfId="21"/>
    <cellStyle name="_x000a_mouse.drv=lm" xfId="22"/>
    <cellStyle name="百分比" xfId="23" builtinId="5"/>
    <cellStyle name="已访问的超链接" xfId="24" builtinId="9"/>
    <cellStyle name="好_两项制度定" xfId="25"/>
    <cellStyle name="20% - 强调文字颜色 1 2_Sheet3" xfId="26"/>
    <cellStyle name="60% - 强调文字颜色 2 3" xfId="27"/>
    <cellStyle name="注释" xfId="28" builtinId="10"/>
    <cellStyle name="常规 6" xfId="29"/>
    <cellStyle name="60% - 强调文字颜色 2" xfId="30" builtinId="36"/>
    <cellStyle name="标题 4" xfId="31" builtinId="19"/>
    <cellStyle name="警告文本" xfId="32" builtinId="11"/>
    <cellStyle name="60% - 强调文字颜色 2 2 2" xfId="33"/>
    <cellStyle name="常规 5 2" xfId="34"/>
    <cellStyle name="标题" xfId="35" builtinId="15"/>
    <cellStyle name="解释性文本" xfId="36" builtinId="53"/>
    <cellStyle name="好_2012年第一批财政扶贫资金项目表（两项制度） 2" xfId="37"/>
    <cellStyle name="标题 1" xfId="38" builtinId="16"/>
    <cellStyle name="好_2012年第一批财政扶贫资金项目表（两项制度） 3" xfId="39"/>
    <cellStyle name="标题 2" xfId="40" builtinId="17"/>
    <cellStyle name="60% - 强调文字颜色 1" xfId="41" builtinId="32"/>
    <cellStyle name="标题 3" xfId="42" builtinId="18"/>
    <cellStyle name="60% - 强调文字颜色 4" xfId="43" builtinId="44"/>
    <cellStyle name="输出" xfId="44" builtinId="21"/>
    <cellStyle name="Input" xfId="45"/>
    <cellStyle name="计算" xfId="46" builtinId="22"/>
    <cellStyle name="40% - 强调文字颜色 4 2" xfId="47"/>
    <cellStyle name="计算 3 2" xfId="48"/>
    <cellStyle name="检查单元格" xfId="49" builtinId="23"/>
    <cellStyle name="常规 8 3" xfId="50"/>
    <cellStyle name="20% - 强调文字颜色 6" xfId="51" builtinId="50"/>
    <cellStyle name="强调文字颜色 2" xfId="52" builtinId="33"/>
    <cellStyle name="链接单元格" xfId="53" builtinId="24"/>
    <cellStyle name="60% - 强调文字颜色 4 2 3" xfId="54"/>
    <cellStyle name="好_培训项目二处移交定 2 2" xfId="55"/>
    <cellStyle name="汇总" xfId="56" builtinId="25"/>
    <cellStyle name="好" xfId="57" builtinId="26"/>
    <cellStyle name="20% - 强调文字颜色 3 3" xfId="58"/>
    <cellStyle name="Heading 3" xfId="59"/>
    <cellStyle name="适中" xfId="60" builtinId="28"/>
    <cellStyle name="常规 8 2" xfId="61"/>
    <cellStyle name="20% - 强调文字颜色 5" xfId="62" builtinId="46"/>
    <cellStyle name="检查单元格 3 2" xfId="63"/>
    <cellStyle name="强调文字颜色 1" xfId="64" builtinId="29"/>
    <cellStyle name="20% - 强调文字颜色 1" xfId="65" builtinId="30"/>
    <cellStyle name="40% - 强调文字颜色 4 3 2" xfId="66"/>
    <cellStyle name="标题 5 4" xfId="67"/>
    <cellStyle name="40% - 强调文字颜色 1" xfId="68" builtinId="31"/>
    <cellStyle name="20% - 强调文字颜色 2" xfId="69" builtinId="34"/>
    <cellStyle name="好_项目汇总表" xfId="70"/>
    <cellStyle name="40% - 强调文字颜色 2" xfId="71" builtinId="35"/>
    <cellStyle name="强调文字颜色 3" xfId="72" builtinId="37"/>
    <cellStyle name="常规 3 2_Sheet3" xfId="73"/>
    <cellStyle name="好_表二Book1" xfId="74"/>
    <cellStyle name="强调文字颜色 4" xfId="75" builtinId="41"/>
    <cellStyle name="20% - 强调文字颜色 4" xfId="76" builtinId="42"/>
    <cellStyle name="计算 3" xfId="77"/>
    <cellStyle name="40% - 强调文字颜色 4" xfId="78" builtinId="43"/>
    <cellStyle name="强调文字颜色 5" xfId="79" builtinId="45"/>
    <cellStyle name="差_培训项目二处移交定_Sheet3" xfId="80"/>
    <cellStyle name="计算 4" xfId="81"/>
    <cellStyle name="40% - 强调文字颜色 5" xfId="82" builtinId="47"/>
    <cellStyle name="差_2012年第一批财政扶贫资金项目表（两项制度）_Sheet3" xfId="83"/>
    <cellStyle name="60% - 强调文字颜色 5" xfId="84" builtinId="48"/>
    <cellStyle name="强调文字颜色 6" xfId="85" builtinId="49"/>
    <cellStyle name="20% - 强调文字颜色 3 3 2" xfId="86"/>
    <cellStyle name="计算 5" xfId="87"/>
    <cellStyle name="40% - 强调文字颜色 6" xfId="88" builtinId="51"/>
    <cellStyle name="60% - 强调文字颜色 6" xfId="89" builtinId="52"/>
    <cellStyle name="20% - 强调文字颜色 1 2 3" xfId="90"/>
    <cellStyle name="40% - 强调文字颜色 2 2" xfId="91"/>
    <cellStyle name="20% - 强调文字颜色 1 4" xfId="92"/>
    <cellStyle name="强调文字颜色 2 2 3" xfId="93"/>
    <cellStyle name="20% - Accent2" xfId="94"/>
    <cellStyle name="60% - 强调文字颜色 3 2 2" xfId="95"/>
    <cellStyle name="强调文字颜色 2 2 4" xfId="96"/>
    <cellStyle name="20% - Accent3" xfId="97"/>
    <cellStyle name="60% - 强调文字颜色 3 2 3" xfId="98"/>
    <cellStyle name="20% - 强调文字颜色 1 3" xfId="99"/>
    <cellStyle name="20% - Accent5" xfId="100"/>
    <cellStyle name="20% - Accent6" xfId="101"/>
    <cellStyle name="强调文字颜色 2 2 2" xfId="102"/>
    <cellStyle name="20% - Accent1" xfId="103"/>
    <cellStyle name="20% - 强调文字颜色 1 2 2" xfId="104"/>
    <cellStyle name="Note" xfId="105"/>
    <cellStyle name="20% - 强调文字颜色 1 2 4" xfId="106"/>
    <cellStyle name="40% - 强调文字颜色 2 3" xfId="107"/>
    <cellStyle name="20% - 强调文字颜色 1 3 2" xfId="108"/>
    <cellStyle name="20% - 强调文字颜色 2 2" xfId="109"/>
    <cellStyle name="20% - 强调文字颜色 2 2 2" xfId="110"/>
    <cellStyle name="20% - 强调文字颜色 2 2 3" xfId="111"/>
    <cellStyle name="20% - 强调文字颜色 2 2 4" xfId="112"/>
    <cellStyle name="20% - 强调文字颜色 2 2_Sheet3" xfId="113"/>
    <cellStyle name="20% - 强调文字颜色 2 3" xfId="114"/>
    <cellStyle name="20% - 强调文字颜色 2 3 2" xfId="115"/>
    <cellStyle name="20% - 强调文字颜色 2 4" xfId="116"/>
    <cellStyle name="20% - 强调文字颜色 2 5" xfId="117"/>
    <cellStyle name="差_两项制度定" xfId="118"/>
    <cellStyle name="20% - 强调文字颜色 3 2" xfId="119"/>
    <cellStyle name="Heading 2" xfId="120"/>
    <cellStyle name="20% - 强调文字颜色 3 2 2" xfId="121"/>
    <cellStyle name="差_表二Book1_Sheet3" xfId="122"/>
    <cellStyle name="20% - 强调文字颜色 3 2 3" xfId="123"/>
    <cellStyle name="20% - 强调文字颜色 3 2 4" xfId="124"/>
    <cellStyle name="20% - 强调文字颜色 3 2_Sheet3" xfId="125"/>
    <cellStyle name="40% - 强调文字颜色 2 2 2" xfId="126"/>
    <cellStyle name="20% - 强调文字颜色 3 4" xfId="127"/>
    <cellStyle name="60% - 强调文字颜色 1 2" xfId="128"/>
    <cellStyle name="Heading 4" xfId="129"/>
    <cellStyle name="20% - 强调文字颜色 4 2" xfId="130"/>
    <cellStyle name="常规 3" xfId="131"/>
    <cellStyle name="20% - 强调文字颜色 4 2 2" xfId="132"/>
    <cellStyle name="差_Sheet3" xfId="133"/>
    <cellStyle name="常规 3 2" xfId="134"/>
    <cellStyle name="20% - 强调文字颜色 4 2 3" xfId="135"/>
    <cellStyle name="常规 3 3" xfId="136"/>
    <cellStyle name="20% - 强调文字颜色 4 2 4" xfId="137"/>
    <cellStyle name="常规 3 4" xfId="138"/>
    <cellStyle name="20% - 强调文字颜色 4 2_Sheet3" xfId="139"/>
    <cellStyle name="20% - 强调文字颜色 4 3" xfId="140"/>
    <cellStyle name="常规 4" xfId="141"/>
    <cellStyle name="20% - 强调文字颜色 4 3 2" xfId="142"/>
    <cellStyle name="常规 4 2" xfId="143"/>
    <cellStyle name="20% - 强调文字颜色 4 4" xfId="144"/>
    <cellStyle name="60% - 强调文字颜色 2 2" xfId="145"/>
    <cellStyle name="常规 5" xfId="146"/>
    <cellStyle name="20% - 强调文字颜色 5 2" xfId="147"/>
    <cellStyle name="20% - 强调文字颜色 5 2 2" xfId="148"/>
    <cellStyle name="20% - 强调文字颜色 5 2 3" xfId="149"/>
    <cellStyle name="20% - 强调文字颜色 5 2 4" xfId="150"/>
    <cellStyle name="20% - 强调文字颜色 5 2_Sheet3" xfId="151"/>
    <cellStyle name="标题 3 5" xfId="152"/>
    <cellStyle name="20% - 强调文字颜色 5 3" xfId="153"/>
    <cellStyle name="20% - 强调文字颜色 5 3 2" xfId="154"/>
    <cellStyle name="差 5" xfId="155"/>
    <cellStyle name="20% - 强调文字颜色 5 4" xfId="156"/>
    <cellStyle name="60% - 强调文字颜色 3 2" xfId="157"/>
    <cellStyle name="20% - 强调文字颜色 6 2" xfId="158"/>
    <cellStyle name="60% - 强调文字颜色 6 2 4" xfId="159"/>
    <cellStyle name="20% - 强调文字颜色 6 2 2" xfId="160"/>
    <cellStyle name="40% - 强调文字颜色 4 4" xfId="161"/>
    <cellStyle name="20% - 强调文字颜色 6 2 3" xfId="162"/>
    <cellStyle name="20% - 强调文字颜色 6 2 4" xfId="163"/>
    <cellStyle name="20% - 强调文字颜色 6 2_Sheet3" xfId="164"/>
    <cellStyle name="20% - 强调文字颜色 6 3" xfId="165"/>
    <cellStyle name="20% - 强调文字颜色 6 3 2" xfId="166"/>
    <cellStyle name="40% - 强调文字颜色 5 4" xfId="167"/>
    <cellStyle name="20% - 强调文字颜色 6 4" xfId="168"/>
    <cellStyle name="60% - 强调文字颜色 4 2" xfId="169"/>
    <cellStyle name="Neutral" xfId="170"/>
    <cellStyle name="40% - Accent1" xfId="171"/>
    <cellStyle name="40% - Accent2" xfId="172"/>
    <cellStyle name="40% - Accent3" xfId="173"/>
    <cellStyle name="40% - Accent4" xfId="174"/>
    <cellStyle name="警告文本 2" xfId="175"/>
    <cellStyle name="40% - Accent5" xfId="176"/>
    <cellStyle name="警告文本 3" xfId="177"/>
    <cellStyle name="40% - Accent6" xfId="178"/>
    <cellStyle name="40% - 强调文字颜色 1 2" xfId="179"/>
    <cellStyle name="40% - 强调文字颜色 1 2 2" xfId="180"/>
    <cellStyle name="常规 5 7" xfId="181"/>
    <cellStyle name="40% - 强调文字颜色 1 2 3" xfId="182"/>
    <cellStyle name="40% - 强调文字颜色 1 2 4" xfId="183"/>
    <cellStyle name="40% - 强调文字颜色 1 2_Sheet3" xfId="184"/>
    <cellStyle name="标题 3 3" xfId="185"/>
    <cellStyle name="Accent1" xfId="186"/>
    <cellStyle name="40% - 强调文字颜色 1 3" xfId="187"/>
    <cellStyle name="60% - 强调文字颜色 5 2_Sheet3" xfId="188"/>
    <cellStyle name="常规 9 2" xfId="189"/>
    <cellStyle name="40% - 强调文字颜色 1 3 2" xfId="190"/>
    <cellStyle name="常规 9 2 2" xfId="191"/>
    <cellStyle name="Accent2" xfId="192"/>
    <cellStyle name="40% - 强调文字颜色 1 4" xfId="193"/>
    <cellStyle name="常规 9 3" xfId="194"/>
    <cellStyle name="40% - 强调文字颜色 2 2 3" xfId="195"/>
    <cellStyle name="40% - 强调文字颜色 2 2 4" xfId="196"/>
    <cellStyle name="40% - 强调文字颜色 2 2_Sheet3" xfId="197"/>
    <cellStyle name="40% - 强调文字颜色 2 3 2" xfId="198"/>
    <cellStyle name="40% - 强调文字颜色 2 4" xfId="199"/>
    <cellStyle name="40% - 强调文字颜色 3 2" xfId="200"/>
    <cellStyle name="计算 2 2" xfId="201"/>
    <cellStyle name="40% - 强调文字颜色 3 2 2" xfId="202"/>
    <cellStyle name="好_两项制度定 3" xfId="203"/>
    <cellStyle name="计算 2 2 2" xfId="204"/>
    <cellStyle name="40% - 强调文字颜色 3 2 3" xfId="205"/>
    <cellStyle name="40% - 强调文字颜色 3 2 4" xfId="206"/>
    <cellStyle name="常规 9_Sheet3" xfId="207"/>
    <cellStyle name="40% - 强调文字颜色 3 2_Sheet3" xfId="208"/>
    <cellStyle name="40% - 强调文字颜色 3 3" xfId="209"/>
    <cellStyle name="计算 2 3" xfId="210"/>
    <cellStyle name="40% - 强调文字颜色 3 3 2" xfId="211"/>
    <cellStyle name="计算 2 3 2" xfId="212"/>
    <cellStyle name="40% - 强调文字颜色 3 4" xfId="213"/>
    <cellStyle name="计算 2 4" xfId="214"/>
    <cellStyle name="40% - 强调文字颜色 3 5" xfId="215"/>
    <cellStyle name="差_两项制度定_Sheet3" xfId="216"/>
    <cellStyle name="40% - 强调文字颜色 4 2 2" xfId="217"/>
    <cellStyle name="标题 4 4" xfId="218"/>
    <cellStyle name="汇总 2 3" xfId="219"/>
    <cellStyle name="Linked Cell" xfId="220"/>
    <cellStyle name="计算 3 2 2" xfId="221"/>
    <cellStyle name="检查单元格 2" xfId="222"/>
    <cellStyle name="40% - 强调文字颜色 4 2 3" xfId="223"/>
    <cellStyle name="检查单元格 3" xfId="224"/>
    <cellStyle name="40% - 强调文字颜色 4 2 4" xfId="225"/>
    <cellStyle name="检查单元格 4" xfId="226"/>
    <cellStyle name="40% - 强调文字颜色 4 2_Sheet3" xfId="227"/>
    <cellStyle name="Explanatory Text" xfId="228"/>
    <cellStyle name="40% - 强调文字颜色 4 3" xfId="229"/>
    <cellStyle name="计算 3 3" xfId="230"/>
    <cellStyle name="40% - 强调文字颜色 5 2" xfId="231"/>
    <cellStyle name="好 2 3" xfId="232"/>
    <cellStyle name="40% - 强调文字颜色 5 2 2" xfId="233"/>
    <cellStyle name="60% - 强调文字颜色 4 3" xfId="234"/>
    <cellStyle name="60% - 强调文字颜色 6 2_Sheet3" xfId="235"/>
    <cellStyle name="40% - 强调文字颜色 5 2 3" xfId="236"/>
    <cellStyle name="60% - 强调文字颜色 4 4" xfId="237"/>
    <cellStyle name="40% - 强调文字颜色 5 2 4" xfId="238"/>
    <cellStyle name="60% - 强调文字颜色 4 5" xfId="239"/>
    <cellStyle name="40% - 强调文字颜色 5 2_Sheet3" xfId="240"/>
    <cellStyle name="差 2_Sheet3" xfId="241"/>
    <cellStyle name="40% - 强调文字颜色 5 3" xfId="242"/>
    <cellStyle name="好 2 4" xfId="243"/>
    <cellStyle name="40% - 强调文字颜色 5 3 2" xfId="244"/>
    <cellStyle name="60% - 强调文字颜色 5 3" xfId="245"/>
    <cellStyle name="40% - 强调文字颜色 6 2" xfId="246"/>
    <cellStyle name="标题 2 2 4" xfId="247"/>
    <cellStyle name="40% - 强调文字颜色 6 2 2" xfId="248"/>
    <cellStyle name="40% - 强调文字颜色 6 2 3" xfId="249"/>
    <cellStyle name="40% - 强调文字颜色 6 2 4" xfId="250"/>
    <cellStyle name="40% - 强调文字颜色 6 2_Sheet3" xfId="251"/>
    <cellStyle name="40% - 强调文字颜色 6 3" xfId="252"/>
    <cellStyle name="好_表二Book1 2 2" xfId="253"/>
    <cellStyle name="40% - 强调文字颜色 6 3 2" xfId="254"/>
    <cellStyle name="解释性文本 3" xfId="255"/>
    <cellStyle name="40% - 强调文字颜色 6 4" xfId="256"/>
    <cellStyle name="60% - 强调文字颜色 4 2 2" xfId="257"/>
    <cellStyle name="60% - Accent1" xfId="258"/>
    <cellStyle name="60% - Accent2" xfId="259"/>
    <cellStyle name="常规 2 2" xfId="260"/>
    <cellStyle name="60% - Accent3" xfId="261"/>
    <cellStyle name="输入 2_Sheet3" xfId="262"/>
    <cellStyle name="常规 2 3" xfId="263"/>
    <cellStyle name="60% - Accent4" xfId="264"/>
    <cellStyle name="常规 2 4" xfId="265"/>
    <cellStyle name="好_第一批项目资金交小曹222_Sheet3" xfId="266"/>
    <cellStyle name="强调文字颜色 4 2" xfId="267"/>
    <cellStyle name="60% - Accent5" xfId="268"/>
    <cellStyle name="常规 2 5" xfId="269"/>
    <cellStyle name="强调文字颜色 4 3" xfId="270"/>
    <cellStyle name="60% - Accent6" xfId="271"/>
    <cellStyle name="常规 2 6" xfId="272"/>
    <cellStyle name="60% - 强调文字颜色 1 2 2" xfId="273"/>
    <cellStyle name="60% - 强调文字颜色 1 2 3" xfId="274"/>
    <cellStyle name="标题 3 2_Sheet3" xfId="275"/>
    <cellStyle name="60% - 强调文字颜色 1 2 4" xfId="276"/>
    <cellStyle name="常规 3 3 2" xfId="277"/>
    <cellStyle name="60% - 强调文字颜色 1 2_Sheet3" xfId="278"/>
    <cellStyle name="好_两项制度定 2 2" xfId="279"/>
    <cellStyle name="60% - 强调文字颜色 1 3" xfId="280"/>
    <cellStyle name="60% - 强调文字颜色 1 3 2" xfId="281"/>
    <cellStyle name="60% - 强调文字颜色 1 4" xfId="282"/>
    <cellStyle name="60% - 强调文字颜色 1 5" xfId="283"/>
    <cellStyle name="60% - 强调文字颜色 2 2 3" xfId="284"/>
    <cellStyle name="常规 5 3" xfId="285"/>
    <cellStyle name="60% - 强调文字颜色 2 2 4" xfId="286"/>
    <cellStyle name="差_2012年第一批财政扶贫资金项目表（两项制度） 2" xfId="287"/>
    <cellStyle name="常规 4 3 2" xfId="288"/>
    <cellStyle name="常规 5 4" xfId="289"/>
    <cellStyle name="60% - 强调文字颜色 2 2_Sheet3" xfId="290"/>
    <cellStyle name="常规 7 5" xfId="291"/>
    <cellStyle name="注释 2" xfId="292"/>
    <cellStyle name="60% - 强调文字颜色 2 3 2" xfId="293"/>
    <cellStyle name="常规 6 2" xfId="294"/>
    <cellStyle name="60% - 强调文字颜色 2 4" xfId="295"/>
    <cellStyle name="常规 7" xfId="296"/>
    <cellStyle name="60% - 强调文字颜色 3 2_Sheet3" xfId="297"/>
    <cellStyle name="常规 9" xfId="298"/>
    <cellStyle name="60% - 强调文字颜色 3 3" xfId="299"/>
    <cellStyle name="60% - 强调文字颜色 3 3 2" xfId="300"/>
    <cellStyle name="60% - 强调文字颜色 3 4" xfId="301"/>
    <cellStyle name="60% - 强调文字颜色 3 5" xfId="302"/>
    <cellStyle name="差_培训项目二处移交定 2" xfId="303"/>
    <cellStyle name="注释 3 2" xfId="304"/>
    <cellStyle name="60% - 强调文字颜色 4 2 4" xfId="305"/>
    <cellStyle name="60% - 强调文字颜色 4 2_Sheet3" xfId="306"/>
    <cellStyle name="常规 19" xfId="307"/>
    <cellStyle name="Check Cell" xfId="308"/>
    <cellStyle name="60% - 强调文字颜色 4 3 2" xfId="309"/>
    <cellStyle name="常规 15" xfId="310"/>
    <cellStyle name="常规 20" xfId="311"/>
    <cellStyle name="60% - 强调文字颜色 5 2" xfId="312"/>
    <cellStyle name="差_2012年第一批财政扶贫资金项目表（两项制度）_Sheet3 2" xfId="313"/>
    <cellStyle name="60% - 强调文字颜色 5 2 2" xfId="314"/>
    <cellStyle name="60% - 强调文字颜色 5 2 3" xfId="315"/>
    <cellStyle name="60% - 强调文字颜色 5 2 4" xfId="316"/>
    <cellStyle name="60% - 强调文字颜色 5 3 2" xfId="317"/>
    <cellStyle name="RowLevel_0" xfId="318"/>
    <cellStyle name="60% - 强调文字颜色 5 4" xfId="319"/>
    <cellStyle name="好_Sheet3 2" xfId="320"/>
    <cellStyle name="60% - 强调文字颜色 5 5" xfId="321"/>
    <cellStyle name="好_培训项目二处移交定_Sheet3 2" xfId="322"/>
    <cellStyle name="60% - 强调文字颜色 6 2" xfId="323"/>
    <cellStyle name="60% - 强调文字颜色 6 2 2" xfId="324"/>
    <cellStyle name="60% - 强调文字颜色 6 3" xfId="325"/>
    <cellStyle name="常规 2 10 12" xfId="326"/>
    <cellStyle name="60% - 强调文字颜色 6 4" xfId="327"/>
    <cellStyle name="60% - 强调文字颜色 6 5" xfId="328"/>
    <cellStyle name="Accent3" xfId="329"/>
    <cellStyle name="常规 9 4" xfId="330"/>
    <cellStyle name="Accent4" xfId="331"/>
    <cellStyle name="Accent5" xfId="332"/>
    <cellStyle name="常规 5 10 3 6" xfId="333"/>
    <cellStyle name="Accent6" xfId="334"/>
    <cellStyle name="Bad" xfId="335"/>
    <cellStyle name="常规 2 3 2" xfId="336"/>
    <cellStyle name="Calculation" xfId="337"/>
    <cellStyle name="Calculation 2" xfId="338"/>
    <cellStyle name="ColLevel_0" xfId="339"/>
    <cellStyle name="常规 3 3 3" xfId="340"/>
    <cellStyle name="Good" xfId="341"/>
    <cellStyle name="常规 10" xfId="342"/>
    <cellStyle name="常规 16 2" xfId="343"/>
    <cellStyle name="Heading 1" xfId="344"/>
    <cellStyle name="好_表二Book1_Sheet3 2" xfId="345"/>
    <cellStyle name="Normal 2" xfId="346"/>
    <cellStyle name="检查单元格 2 4" xfId="347"/>
    <cellStyle name="Note 2" xfId="348"/>
    <cellStyle name="标题 5" xfId="349"/>
    <cellStyle name="Output" xfId="350"/>
    <cellStyle name="Output 2" xfId="351"/>
    <cellStyle name="好_表二Book1 3" xfId="352"/>
    <cellStyle name="Title" xfId="353"/>
    <cellStyle name="常规 2" xfId="354"/>
    <cellStyle name="Total" xfId="355"/>
    <cellStyle name="Warning Text" xfId="356"/>
    <cellStyle name="标题 1 2" xfId="357"/>
    <cellStyle name="常规 2 2 6" xfId="358"/>
    <cellStyle name="好_2012年第一批财政扶贫资金项目表（两项制度） 2 2" xfId="359"/>
    <cellStyle name="标题 1 2 2" xfId="360"/>
    <cellStyle name="标题 1 2 3" xfId="361"/>
    <cellStyle name="标题 1 2 4" xfId="362"/>
    <cellStyle name="差_表二Book1_Sheet3 2" xfId="363"/>
    <cellStyle name="标题 1 2_Sheet3" xfId="364"/>
    <cellStyle name="好 2 2" xfId="365"/>
    <cellStyle name="标题 1 3" xfId="366"/>
    <cellStyle name="标题 1 3 2" xfId="367"/>
    <cellStyle name="汇总 3" xfId="368"/>
    <cellStyle name="标题 1 4" xfId="369"/>
    <cellStyle name="标题 1 5" xfId="370"/>
    <cellStyle name="计算 2_Sheet3" xfId="371"/>
    <cellStyle name="标题 2 2" xfId="372"/>
    <cellStyle name="标题 2 2 2" xfId="373"/>
    <cellStyle name="标题 2 2 3" xfId="374"/>
    <cellStyle name="好 3 2" xfId="375"/>
    <cellStyle name="标题 2 2_Sheet3" xfId="376"/>
    <cellStyle name="标题 2 3" xfId="377"/>
    <cellStyle name="标题 2 3 2" xfId="378"/>
    <cellStyle name="常规 11" xfId="379"/>
    <cellStyle name="标题 2 4" xfId="380"/>
    <cellStyle name="标题 2 5" xfId="381"/>
    <cellStyle name="标题 3 2" xfId="382"/>
    <cellStyle name="标题 3 2 2" xfId="383"/>
    <cellStyle name="检查单元格 2_Sheet3" xfId="384"/>
    <cellStyle name="标题 3 2 3" xfId="385"/>
    <cellStyle name="标题 3 2 4" xfId="386"/>
    <cellStyle name="标题 3 3 2" xfId="387"/>
    <cellStyle name="标题 3 4" xfId="388"/>
    <cellStyle name="标题 4 2" xfId="389"/>
    <cellStyle name="标题 4 2 2" xfId="390"/>
    <cellStyle name="标题 4 2 3" xfId="391"/>
    <cellStyle name="标题 4 2 4" xfId="392"/>
    <cellStyle name="标题 4 2_Sheet3" xfId="393"/>
    <cellStyle name="标题 4 3" xfId="394"/>
    <cellStyle name="汇总 2 2" xfId="395"/>
    <cellStyle name="标题 4 3 2" xfId="396"/>
    <cellStyle name="常规 3_Sheet1" xfId="397"/>
    <cellStyle name="标题 5 2" xfId="398"/>
    <cellStyle name="标题 5 3" xfId="399"/>
    <cellStyle name="汇总 3 2" xfId="400"/>
    <cellStyle name="标题 5_Sheet3" xfId="401"/>
    <cellStyle name="标题 6" xfId="402"/>
    <cellStyle name="差_表二Book1" xfId="403"/>
    <cellStyle name="标题 6 2" xfId="404"/>
    <cellStyle name="强调文字颜色 2 4" xfId="405"/>
    <cellStyle name="差_表二Book1 2" xfId="406"/>
    <cellStyle name="标题 7" xfId="407"/>
    <cellStyle name="标题 8" xfId="408"/>
    <cellStyle name="常规 10 2" xfId="409"/>
    <cellStyle name="好_第一批项目资金交小曹222" xfId="410"/>
    <cellStyle name="差 2" xfId="411"/>
    <cellStyle name="差 2 2" xfId="412"/>
    <cellStyle name="差 2 3" xfId="413"/>
    <cellStyle name="差 2 4" xfId="414"/>
    <cellStyle name="差 3" xfId="415"/>
    <cellStyle name="差 3 2" xfId="416"/>
    <cellStyle name="差 4" xfId="417"/>
    <cellStyle name="差_2012年第一批财政扶贫资金项目表（两项制度）" xfId="418"/>
    <cellStyle name="常规 4 3" xfId="419"/>
    <cellStyle name="差_2012年第一批财政扶贫资金项目表（两项制度） 2 2" xfId="420"/>
    <cellStyle name="差_2012年第一批财政扶贫资金项目表（两项制度） 3" xfId="421"/>
    <cellStyle name="常规 5 5" xfId="422"/>
    <cellStyle name="差_Sheet3 2" xfId="423"/>
    <cellStyle name="常规 3 2 2" xfId="424"/>
    <cellStyle name="差_表二Book1 2 2" xfId="425"/>
    <cellStyle name="好_2012年第一批财政扶贫资金项目表（两项制度）_Sheet3" xfId="426"/>
    <cellStyle name="差_表二Book1 3" xfId="427"/>
    <cellStyle name="差_第一批项目资金交小曹222" xfId="428"/>
    <cellStyle name="差_第一批项目资金交小曹222 2" xfId="429"/>
    <cellStyle name="常规 4 6" xfId="430"/>
    <cellStyle name="差_第一批项目资金交小曹222 2 2" xfId="431"/>
    <cellStyle name="差_第一批项目资金交小曹222 3" xfId="432"/>
    <cellStyle name="差_第一批项目资金交小曹222_Sheet3" xfId="433"/>
    <cellStyle name="差_第一批项目资金交小曹222_Sheet3 2" xfId="434"/>
    <cellStyle name="差_两项制度定 2" xfId="435"/>
    <cellStyle name="差_两项制度定 2 2" xfId="436"/>
    <cellStyle name="差_两项制度定 3" xfId="437"/>
    <cellStyle name="汇总 2_Sheet3" xfId="438"/>
    <cellStyle name="差_两项制度定_Sheet3 2" xfId="439"/>
    <cellStyle name="差_培训项目二处移交定" xfId="440"/>
    <cellStyle name="差_培训项目二处移交定 2 2" xfId="441"/>
    <cellStyle name="差_培训项目二处移交定 3" xfId="442"/>
    <cellStyle name="强调文字颜色 5 2" xfId="443"/>
    <cellStyle name="差_培训项目二处移交定_Sheet3 2" xfId="444"/>
    <cellStyle name="常规 3 5" xfId="445"/>
    <cellStyle name="差_项目汇总表" xfId="446"/>
    <cellStyle name="常规 10 10 3" xfId="447"/>
    <cellStyle name="常规 11 3" xfId="448"/>
    <cellStyle name="常规 10 10 3 2 2" xfId="449"/>
    <cellStyle name="常规 18" xfId="450"/>
    <cellStyle name="常规 23" xfId="451"/>
    <cellStyle name="常规 10 2 2" xfId="452"/>
    <cellStyle name="常规 2 7" xfId="453"/>
    <cellStyle name="好_第一批项目资金交小曹222 2" xfId="454"/>
    <cellStyle name="常规 10 3" xfId="455"/>
    <cellStyle name="常规 11 2" xfId="456"/>
    <cellStyle name="常规 12" xfId="457"/>
    <cellStyle name="常规 12 2" xfId="458"/>
    <cellStyle name="常规 12 3" xfId="459"/>
    <cellStyle name="常规 13" xfId="460"/>
    <cellStyle name="常规 13 2" xfId="461"/>
    <cellStyle name="常规 14" xfId="462"/>
    <cellStyle name="常规 14 2" xfId="463"/>
    <cellStyle name="常规 15 2" xfId="464"/>
    <cellStyle name="常规 16" xfId="465"/>
    <cellStyle name="常规 21" xfId="466"/>
    <cellStyle name="常规 2 2_项目汇总表" xfId="467"/>
    <cellStyle name="常规 17" xfId="468"/>
    <cellStyle name="常规 22" xfId="469"/>
    <cellStyle name="常规 17 2" xfId="470"/>
    <cellStyle name="常规 2 13" xfId="471"/>
    <cellStyle name="常规 2 2 2" xfId="472"/>
    <cellStyle name="常规 2 2 3" xfId="473"/>
    <cellStyle name="常规 2 2 5" xfId="474"/>
    <cellStyle name="常规 2 3 3" xfId="475"/>
    <cellStyle name="常规 2 4 2" xfId="476"/>
    <cellStyle name="好_第一批项目资金交小曹222_Sheet3 2" xfId="477"/>
    <cellStyle name="常规 2 4 3" xfId="478"/>
    <cellStyle name="常规 2 5 2" xfId="479"/>
    <cellStyle name="输入 2" xfId="480"/>
    <cellStyle name="常规 2 8" xfId="481"/>
    <cellStyle name="好_第一批项目资金交小曹222 3" xfId="482"/>
    <cellStyle name="常规 2_2-1统计表_1" xfId="483"/>
    <cellStyle name="常规 27 17" xfId="484"/>
    <cellStyle name="常规 3 10" xfId="485"/>
    <cellStyle name="常规 3 2 3" xfId="486"/>
    <cellStyle name="常规 3 4 2" xfId="487"/>
    <cellStyle name="常规 3 5 2" xfId="488"/>
    <cellStyle name="常规 3 6" xfId="489"/>
    <cellStyle name="常规 3 7" xfId="490"/>
    <cellStyle name="好_两项制度定_Sheet3" xfId="491"/>
    <cellStyle name="常规 3 8" xfId="492"/>
    <cellStyle name="常规 3 9" xfId="493"/>
    <cellStyle name="常规 4 4" xfId="494"/>
    <cellStyle name="常规 4 4 2" xfId="495"/>
    <cellStyle name="常规 4 5" xfId="496"/>
    <cellStyle name="常规 5 6" xfId="497"/>
    <cellStyle name="常规 5_项目汇总表" xfId="498"/>
    <cellStyle name="好_两项制度定 2" xfId="499"/>
    <cellStyle name="常规 6 3" xfId="500"/>
    <cellStyle name="常规 7 2" xfId="501"/>
    <cellStyle name="常规 7 2 2" xfId="502"/>
    <cellStyle name="常规 7 4" xfId="503"/>
    <cellStyle name="常规 8" xfId="504"/>
    <cellStyle name="常规_Book2" xfId="505"/>
    <cellStyle name="常规_Sheet1" xfId="506"/>
    <cellStyle name="常规_Sheet1 2" xfId="507"/>
    <cellStyle name="好 2" xfId="508"/>
    <cellStyle name="好 3" xfId="509"/>
    <cellStyle name="好 4" xfId="510"/>
    <cellStyle name="好_2012年第一批财政扶贫资金项目表（两项制度）" xfId="511"/>
    <cellStyle name="好_2012年第一批财政扶贫资金项目表（两项制度）_Sheet3 2" xfId="512"/>
    <cellStyle name="好_Sheet3" xfId="513"/>
    <cellStyle name="好_表二Book1 2" xfId="514"/>
    <cellStyle name="好_表二Book1_Sheet3" xfId="515"/>
    <cellStyle name="好_第一批项目资金交小曹222 2 2" xfId="516"/>
    <cellStyle name="好_两项制度定_Sheet3 2" xfId="517"/>
    <cellStyle name="好_培训项目二处移交定" xfId="518"/>
    <cellStyle name="好_培训项目二处移交定 2" xfId="519"/>
    <cellStyle name="检查单元格 2 2" xfId="520"/>
    <cellStyle name="好_培训项目二处移交定 3" xfId="521"/>
    <cellStyle name="好_培训项目二处移交定_Sheet3" xfId="522"/>
    <cellStyle name="汇总 2" xfId="523"/>
    <cellStyle name="汇总 4" xfId="524"/>
    <cellStyle name="检查单元格 2 3" xfId="525"/>
    <cellStyle name="解释性文本 2" xfId="526"/>
    <cellStyle name="解释性文本 3 2" xfId="527"/>
    <cellStyle name="解释性文本 4" xfId="528"/>
    <cellStyle name="警告文本 2 2" xfId="529"/>
    <cellStyle name="警告文本 3 2" xfId="530"/>
    <cellStyle name="警告文本 4" xfId="531"/>
    <cellStyle name="链接单元格 2" xfId="532"/>
    <cellStyle name="链接单元格 3" xfId="533"/>
    <cellStyle name="链接单元格 3 2" xfId="534"/>
    <cellStyle name="链接单元格 4" xfId="535"/>
    <cellStyle name="强调文字颜色 1 2" xfId="536"/>
    <cellStyle name="强调文字颜色 1 2 2" xfId="537"/>
    <cellStyle name="强调文字颜色 1 2 3" xfId="538"/>
    <cellStyle name="强调文字颜色 1 2 4" xfId="539"/>
    <cellStyle name="强调文字颜色 1 2_Sheet3" xfId="540"/>
    <cellStyle name="强调文字颜色 1 3" xfId="541"/>
    <cellStyle name="强调文字颜色 1 3 2" xfId="542"/>
    <cellStyle name="强调文字颜色 1 4" xfId="543"/>
    <cellStyle name="强调文字颜色 1 5" xfId="544"/>
    <cellStyle name="强调文字颜色 2 2" xfId="545"/>
    <cellStyle name="强调文字颜色 2 2_Sheet3" xfId="546"/>
    <cellStyle name="强调文字颜色 2 3" xfId="547"/>
    <cellStyle name="强调文字颜色 3 2" xfId="548"/>
    <cellStyle name="强调文字颜色 3 2 2" xfId="549"/>
    <cellStyle name="强调文字颜色 3 2 3" xfId="550"/>
    <cellStyle name="强调文字颜色 3 2 4" xfId="551"/>
    <cellStyle name="强调文字颜色 3 2_Sheet3" xfId="552"/>
    <cellStyle name="强调文字颜色 3 3" xfId="553"/>
    <cellStyle name="强调文字颜色 3 3 2" xfId="554"/>
    <cellStyle name="强调文字颜色 3 4" xfId="555"/>
    <cellStyle name="强调文字颜色 4 2 2" xfId="556"/>
    <cellStyle name="强调文字颜色 4 2 3" xfId="557"/>
    <cellStyle name="强调文字颜色 4 2 4" xfId="558"/>
    <cellStyle name="强调文字颜色 4 2_Sheet3" xfId="559"/>
    <cellStyle name="强调文字颜色 4 3 2" xfId="560"/>
    <cellStyle name="强调文字颜色 4 4" xfId="561"/>
    <cellStyle name="强调文字颜色 4 5" xfId="562"/>
    <cellStyle name="强调文字颜色 5 2 2" xfId="563"/>
    <cellStyle name="强调文字颜色 5 2 3" xfId="564"/>
    <cellStyle name="强调文字颜色 5 2 4" xfId="565"/>
    <cellStyle name="强调文字颜色 5 2_Sheet3" xfId="566"/>
    <cellStyle name="强调文字颜色 5 3" xfId="567"/>
    <cellStyle name="强调文字颜色 5 3 2" xfId="568"/>
    <cellStyle name="强调文字颜色 5 4" xfId="569"/>
    <cellStyle name="强调文字颜色 6 2" xfId="570"/>
    <cellStyle name="强调文字颜色 6 2 2" xfId="571"/>
    <cellStyle name="强调文字颜色 6 2 3" xfId="572"/>
    <cellStyle name="强调文字颜色 6 2 4" xfId="573"/>
    <cellStyle name="强调文字颜色 6 2_Sheet3" xfId="574"/>
    <cellStyle name="强调文字颜色 6 3" xfId="575"/>
    <cellStyle name="强调文字颜色 6 3 2" xfId="576"/>
    <cellStyle name="强调文字颜色 6 4" xfId="577"/>
    <cellStyle name="适中 2" xfId="578"/>
    <cellStyle name="适中 2 2" xfId="579"/>
    <cellStyle name="适中 2 3" xfId="580"/>
    <cellStyle name="适中 2_Sheet3" xfId="581"/>
    <cellStyle name="适中 3" xfId="582"/>
    <cellStyle name="适中 3 2" xfId="583"/>
    <cellStyle name="适中 4" xfId="584"/>
    <cellStyle name="输出 2" xfId="585"/>
    <cellStyle name="输出 2 2" xfId="586"/>
    <cellStyle name="输出 2 2 2" xfId="587"/>
    <cellStyle name="输出 2 3" xfId="588"/>
    <cellStyle name="输出 2 3 2" xfId="589"/>
    <cellStyle name="输出 2 4" xfId="590"/>
    <cellStyle name="输出 2_Sheet3" xfId="591"/>
    <cellStyle name="输出 3" xfId="592"/>
    <cellStyle name="输出 3 2" xfId="593"/>
    <cellStyle name="输出 3 2 2" xfId="594"/>
    <cellStyle name="输出 3 3" xfId="595"/>
    <cellStyle name="输出 4" xfId="596"/>
    <cellStyle name="输出 5" xfId="597"/>
    <cellStyle name="输入 2 2" xfId="598"/>
    <cellStyle name="输入 2 2 2" xfId="599"/>
    <cellStyle name="输入 2 3" xfId="600"/>
    <cellStyle name="输入 2 3 2" xfId="601"/>
    <cellStyle name="输入 2 4" xfId="602"/>
    <cellStyle name="输入 3" xfId="603"/>
    <cellStyle name="输入 3 2" xfId="604"/>
    <cellStyle name="输入 3 2 2" xfId="605"/>
    <cellStyle name="输入 3 3" xfId="606"/>
    <cellStyle name="输入 4" xfId="607"/>
    <cellStyle name="输入 5" xfId="608"/>
    <cellStyle name="样式 1" xfId="609"/>
    <cellStyle name="样式 1 2" xfId="610"/>
    <cellStyle name="样式 1 2 2" xfId="611"/>
    <cellStyle name="注释 2 2" xfId="612"/>
    <cellStyle name="注释 2 3" xfId="613"/>
    <cellStyle name="注释 2 4" xfId="614"/>
    <cellStyle name="注释 2_项目汇总表" xfId="615"/>
    <cellStyle name="注释 3" xfId="616"/>
    <cellStyle name="注释 4" xfId="617"/>
  </cellStyles>
  <tableStyles count="0" defaultTableStyle="TableStyleMedium9"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47"/>
  <sheetViews>
    <sheetView tabSelected="1" workbookViewId="0">
      <selection activeCell="L17" sqref="L17"/>
    </sheetView>
  </sheetViews>
  <sheetFormatPr defaultColWidth="9" defaultRowHeight="13.5"/>
  <cols>
    <col min="1" max="1" width="5.375" customWidth="1"/>
    <col min="2" max="2" width="8.375" customWidth="1"/>
    <col min="3" max="3" width="10.375" customWidth="1"/>
    <col min="4" max="4" width="8.125" customWidth="1"/>
    <col min="7" max="7" width="7.875" customWidth="1"/>
    <col min="8" max="8" width="10.75" customWidth="1"/>
    <col min="9" max="9" width="7.5" customWidth="1"/>
    <col min="10" max="10" width="11.875" customWidth="1"/>
    <col min="11" max="11" width="8.375" customWidth="1"/>
    <col min="12" max="12" width="7.125" customWidth="1"/>
    <col min="15" max="15" width="10.5" customWidth="1"/>
    <col min="16" max="16" width="7.625" customWidth="1"/>
  </cols>
  <sheetData>
    <row r="1" ht="17.1" customHeight="1" spans="1:15">
      <c r="A1" s="83" t="s">
        <v>0</v>
      </c>
      <c r="B1" s="83"/>
      <c r="C1" s="84"/>
      <c r="D1" s="85"/>
      <c r="E1" s="85"/>
      <c r="F1" s="85"/>
      <c r="G1" s="85"/>
      <c r="H1" s="85"/>
      <c r="I1" s="85"/>
      <c r="J1" s="85"/>
      <c r="K1" s="85"/>
      <c r="L1" s="85"/>
      <c r="M1" s="85"/>
      <c r="N1" s="85"/>
      <c r="O1" s="85"/>
    </row>
    <row r="2" ht="22.5" spans="1:16">
      <c r="A2" s="86" t="s">
        <v>1</v>
      </c>
      <c r="B2" s="87" t="s">
        <v>2</v>
      </c>
      <c r="C2" s="88" t="s">
        <v>3</v>
      </c>
      <c r="D2" s="88"/>
      <c r="E2" s="88"/>
      <c r="F2" s="88"/>
      <c r="G2" s="88"/>
      <c r="H2" s="88"/>
      <c r="I2" s="88"/>
      <c r="J2" s="88"/>
      <c r="K2" s="88"/>
      <c r="L2" s="88"/>
      <c r="M2" s="88"/>
      <c r="N2" s="88"/>
      <c r="O2" s="88"/>
      <c r="P2" s="88"/>
    </row>
    <row r="3" ht="17.25" customHeight="1" spans="1:16">
      <c r="A3" s="89"/>
      <c r="B3" s="87"/>
      <c r="C3" s="90" t="s">
        <v>4</v>
      </c>
      <c r="D3" s="90"/>
      <c r="E3" s="90"/>
      <c r="F3" s="90"/>
      <c r="G3" s="90"/>
      <c r="H3" s="90"/>
      <c r="I3" s="90"/>
      <c r="J3" s="92" t="s">
        <v>5</v>
      </c>
      <c r="K3" s="120" t="s">
        <v>6</v>
      </c>
      <c r="L3" s="120"/>
      <c r="M3" s="120"/>
      <c r="N3" s="120"/>
      <c r="O3" s="120"/>
      <c r="P3" s="120"/>
    </row>
    <row r="4" ht="30" customHeight="1" spans="1:16">
      <c r="A4" s="91"/>
      <c r="B4" s="87"/>
      <c r="C4" s="92" t="s">
        <v>7</v>
      </c>
      <c r="D4" s="93" t="s">
        <v>8</v>
      </c>
      <c r="E4" s="93" t="s">
        <v>9</v>
      </c>
      <c r="F4" s="93" t="s">
        <v>10</v>
      </c>
      <c r="G4" s="93" t="s">
        <v>11</v>
      </c>
      <c r="H4" s="93" t="s">
        <v>12</v>
      </c>
      <c r="I4" s="93" t="s">
        <v>13</v>
      </c>
      <c r="J4" s="92"/>
      <c r="K4" s="118" t="s">
        <v>14</v>
      </c>
      <c r="L4" s="118" t="s">
        <v>15</v>
      </c>
      <c r="M4" s="92" t="s">
        <v>16</v>
      </c>
      <c r="N4" s="118" t="s">
        <v>17</v>
      </c>
      <c r="O4" s="118" t="s">
        <v>18</v>
      </c>
      <c r="P4" s="121"/>
    </row>
    <row r="5" ht="30" customHeight="1" spans="1:16">
      <c r="A5" s="94">
        <v>1</v>
      </c>
      <c r="B5" s="95" t="s">
        <v>19</v>
      </c>
      <c r="C5" s="86"/>
      <c r="D5" s="96"/>
      <c r="E5" s="96"/>
      <c r="F5" s="97">
        <v>8.4</v>
      </c>
      <c r="G5" s="96"/>
      <c r="H5" s="96"/>
      <c r="I5" s="96"/>
      <c r="J5" s="122">
        <f>F5</f>
        <v>8.4</v>
      </c>
      <c r="K5" s="118">
        <v>182.75</v>
      </c>
      <c r="L5" s="118"/>
      <c r="M5" s="92" t="s">
        <v>20</v>
      </c>
      <c r="N5" s="118" t="s">
        <v>21</v>
      </c>
      <c r="O5" s="118" t="s">
        <v>22</v>
      </c>
      <c r="P5" s="123" t="s">
        <v>23</v>
      </c>
    </row>
    <row r="6" ht="35" customHeight="1" spans="1:16">
      <c r="A6" s="94"/>
      <c r="B6" s="98"/>
      <c r="C6" s="91"/>
      <c r="D6" s="99"/>
      <c r="E6" s="99"/>
      <c r="F6" s="100"/>
      <c r="G6" s="99"/>
      <c r="H6" s="99"/>
      <c r="I6" s="99"/>
      <c r="J6" s="124"/>
      <c r="K6" s="118">
        <v>134</v>
      </c>
      <c r="L6" s="118"/>
      <c r="M6" s="125" t="s">
        <v>24</v>
      </c>
      <c r="N6" s="125" t="s">
        <v>25</v>
      </c>
      <c r="O6" s="125" t="s">
        <v>26</v>
      </c>
      <c r="P6" s="126"/>
    </row>
    <row r="7" ht="29.1" customHeight="1" spans="1:16">
      <c r="A7" s="101">
        <v>2</v>
      </c>
      <c r="B7" s="102" t="s">
        <v>27</v>
      </c>
      <c r="C7" s="103"/>
      <c r="D7" s="104"/>
      <c r="E7" s="104"/>
      <c r="F7" s="104">
        <v>122.5</v>
      </c>
      <c r="G7" s="104"/>
      <c r="H7" s="104"/>
      <c r="I7" s="104"/>
      <c r="J7" s="127">
        <f>SUM(C7:I7)</f>
        <v>122.5</v>
      </c>
      <c r="K7" s="118">
        <v>33</v>
      </c>
      <c r="L7" s="118"/>
      <c r="M7" s="125" t="s">
        <v>28</v>
      </c>
      <c r="N7" s="125" t="s">
        <v>29</v>
      </c>
      <c r="O7" s="125" t="s">
        <v>30</v>
      </c>
      <c r="P7" s="126"/>
    </row>
    <row r="8" ht="24.95" customHeight="1" spans="1:16">
      <c r="A8" s="101">
        <v>3</v>
      </c>
      <c r="B8" s="102" t="s">
        <v>31</v>
      </c>
      <c r="C8" s="103"/>
      <c r="D8" s="104"/>
      <c r="E8" s="104"/>
      <c r="F8" s="104">
        <v>30.45</v>
      </c>
      <c r="G8" s="104"/>
      <c r="H8" s="104">
        <v>90.702</v>
      </c>
      <c r="I8" s="104"/>
      <c r="J8" s="127">
        <f>SUM(C8:I8)</f>
        <v>121.152</v>
      </c>
      <c r="K8" s="118">
        <v>6</v>
      </c>
      <c r="L8" s="118"/>
      <c r="M8" s="125" t="s">
        <v>32</v>
      </c>
      <c r="N8" s="125" t="s">
        <v>33</v>
      </c>
      <c r="O8" s="125" t="s">
        <v>34</v>
      </c>
      <c r="P8" s="126"/>
    </row>
    <row r="9" ht="24" customHeight="1" spans="1:16">
      <c r="A9" s="105">
        <v>4</v>
      </c>
      <c r="B9" s="106" t="s">
        <v>35</v>
      </c>
      <c r="C9" s="103"/>
      <c r="D9" s="104"/>
      <c r="E9" s="104"/>
      <c r="F9" s="104">
        <f>J9-H9-G9</f>
        <v>110.948</v>
      </c>
      <c r="G9" s="104">
        <v>6.8</v>
      </c>
      <c r="H9" s="104">
        <v>1.95</v>
      </c>
      <c r="I9" s="104"/>
      <c r="J9" s="127">
        <v>119.698</v>
      </c>
      <c r="K9" s="118"/>
      <c r="L9" s="118">
        <v>16</v>
      </c>
      <c r="M9" s="125" t="s">
        <v>36</v>
      </c>
      <c r="N9" s="125" t="s">
        <v>37</v>
      </c>
      <c r="O9" s="125" t="s">
        <v>38</v>
      </c>
      <c r="P9" s="128"/>
    </row>
    <row r="10" spans="1:16">
      <c r="A10" s="105">
        <v>4</v>
      </c>
      <c r="B10" s="106" t="s">
        <v>35</v>
      </c>
      <c r="C10" s="103"/>
      <c r="D10" s="104"/>
      <c r="E10" s="104"/>
      <c r="F10" s="104">
        <v>18.572</v>
      </c>
      <c r="G10" s="104"/>
      <c r="H10" s="104"/>
      <c r="I10" s="104"/>
      <c r="J10" s="127">
        <v>18.572</v>
      </c>
      <c r="K10" s="129"/>
      <c r="L10" s="129"/>
      <c r="M10" s="130"/>
      <c r="N10" s="130"/>
      <c r="O10" s="130"/>
      <c r="P10" s="131"/>
    </row>
    <row r="11" spans="1:16">
      <c r="A11" s="101">
        <v>5</v>
      </c>
      <c r="B11" s="107" t="s">
        <v>39</v>
      </c>
      <c r="C11" s="108"/>
      <c r="D11" s="97"/>
      <c r="E11" s="97"/>
      <c r="F11" s="97">
        <v>80.86</v>
      </c>
      <c r="G11" s="97"/>
      <c r="H11" s="97"/>
      <c r="I11" s="97"/>
      <c r="J11" s="127">
        <f t="shared" ref="J11:J32" si="0">SUM(C11:I11)</f>
        <v>80.86</v>
      </c>
      <c r="K11" s="129"/>
      <c r="L11" s="129"/>
      <c r="M11" s="130"/>
      <c r="N11" s="130"/>
      <c r="O11" s="130"/>
      <c r="P11" s="131"/>
    </row>
    <row r="12" spans="1:16">
      <c r="A12" s="101">
        <v>6</v>
      </c>
      <c r="B12" s="106" t="s">
        <v>40</v>
      </c>
      <c r="C12" s="109"/>
      <c r="D12" s="109"/>
      <c r="E12" s="109">
        <v>78.3</v>
      </c>
      <c r="F12" s="109">
        <v>82.55</v>
      </c>
      <c r="G12" s="109">
        <v>18.41</v>
      </c>
      <c r="H12" s="109"/>
      <c r="I12" s="109"/>
      <c r="J12" s="127">
        <f t="shared" si="0"/>
        <v>179.26</v>
      </c>
      <c r="K12" s="129"/>
      <c r="L12" s="129"/>
      <c r="M12" s="130"/>
      <c r="N12" s="130"/>
      <c r="O12" s="130"/>
      <c r="P12" s="131"/>
    </row>
    <row r="13" spans="1:16">
      <c r="A13" s="101">
        <v>7</v>
      </c>
      <c r="B13" s="106" t="s">
        <v>41</v>
      </c>
      <c r="C13" s="109"/>
      <c r="D13" s="109"/>
      <c r="E13" s="109"/>
      <c r="F13" s="109">
        <v>19.6</v>
      </c>
      <c r="G13" s="109">
        <v>2.8</v>
      </c>
      <c r="H13" s="109">
        <v>53.65</v>
      </c>
      <c r="I13" s="109"/>
      <c r="J13" s="127">
        <f t="shared" si="0"/>
        <v>76.05</v>
      </c>
      <c r="K13" s="129"/>
      <c r="L13" s="129"/>
      <c r="M13" s="130"/>
      <c r="N13" s="130"/>
      <c r="O13" s="130"/>
      <c r="P13" s="131"/>
    </row>
    <row r="14" spans="1:16">
      <c r="A14" s="101">
        <v>8</v>
      </c>
      <c r="B14" s="106" t="s">
        <v>42</v>
      </c>
      <c r="C14" s="109"/>
      <c r="D14" s="109"/>
      <c r="E14" s="109"/>
      <c r="F14" s="109">
        <v>15.4</v>
      </c>
      <c r="G14" s="109"/>
      <c r="H14" s="109"/>
      <c r="I14" s="109"/>
      <c r="J14" s="127">
        <f t="shared" si="0"/>
        <v>15.4</v>
      </c>
      <c r="K14" s="129"/>
      <c r="L14" s="129"/>
      <c r="M14" s="130"/>
      <c r="N14" s="130"/>
      <c r="O14" s="130"/>
      <c r="P14" s="131"/>
    </row>
    <row r="15" spans="1:16">
      <c r="A15" s="101">
        <v>9</v>
      </c>
      <c r="B15" s="106" t="s">
        <v>43</v>
      </c>
      <c r="C15" s="109"/>
      <c r="D15" s="109"/>
      <c r="E15" s="109"/>
      <c r="F15" s="109">
        <v>148.61</v>
      </c>
      <c r="G15" s="109">
        <v>4.8</v>
      </c>
      <c r="H15" s="109">
        <v>76.718</v>
      </c>
      <c r="I15" s="109"/>
      <c r="J15" s="127">
        <f t="shared" si="0"/>
        <v>230.128</v>
      </c>
      <c r="K15" s="129"/>
      <c r="L15" s="129"/>
      <c r="M15" s="130"/>
      <c r="N15" s="130"/>
      <c r="O15" s="130"/>
      <c r="P15" s="131"/>
    </row>
    <row r="16" spans="1:16">
      <c r="A16" s="101">
        <v>10</v>
      </c>
      <c r="B16" s="106" t="s">
        <v>44</v>
      </c>
      <c r="C16" s="109"/>
      <c r="D16" s="109"/>
      <c r="E16" s="109"/>
      <c r="F16" s="109">
        <v>86.48</v>
      </c>
      <c r="G16" s="109"/>
      <c r="H16" s="109">
        <v>20.01</v>
      </c>
      <c r="I16" s="109"/>
      <c r="J16" s="127">
        <f t="shared" si="0"/>
        <v>106.49</v>
      </c>
      <c r="K16" s="129"/>
      <c r="L16" s="129"/>
      <c r="M16" s="130"/>
      <c r="N16" s="130"/>
      <c r="O16" s="130"/>
      <c r="P16" s="131"/>
    </row>
    <row r="17" spans="1:16">
      <c r="A17" s="101">
        <v>11</v>
      </c>
      <c r="B17" s="106" t="s">
        <v>45</v>
      </c>
      <c r="C17" s="109"/>
      <c r="D17" s="109"/>
      <c r="E17" s="109"/>
      <c r="F17" s="109">
        <v>20.68</v>
      </c>
      <c r="G17" s="109">
        <v>20.48</v>
      </c>
      <c r="H17" s="109">
        <v>27.76</v>
      </c>
      <c r="I17" s="109"/>
      <c r="J17" s="127">
        <f t="shared" si="0"/>
        <v>68.92</v>
      </c>
      <c r="K17" s="129"/>
      <c r="L17" s="129"/>
      <c r="M17" s="130"/>
      <c r="N17" s="130"/>
      <c r="O17" s="130"/>
      <c r="P17" s="131"/>
    </row>
    <row r="18" spans="1:16">
      <c r="A18" s="101">
        <v>12</v>
      </c>
      <c r="B18" s="106" t="s">
        <v>46</v>
      </c>
      <c r="C18" s="109"/>
      <c r="D18" s="109"/>
      <c r="E18" s="109"/>
      <c r="F18" s="109">
        <v>110.04</v>
      </c>
      <c r="G18" s="109"/>
      <c r="H18" s="109">
        <v>23.265</v>
      </c>
      <c r="I18" s="109">
        <v>133.8</v>
      </c>
      <c r="J18" s="127">
        <f t="shared" si="0"/>
        <v>267.105</v>
      </c>
      <c r="K18" s="129"/>
      <c r="L18" s="129"/>
      <c r="M18" s="130"/>
      <c r="N18" s="130"/>
      <c r="O18" s="130"/>
      <c r="P18" s="131"/>
    </row>
    <row r="19" spans="1:16">
      <c r="A19" s="101">
        <v>13</v>
      </c>
      <c r="B19" s="106" t="s">
        <v>47</v>
      </c>
      <c r="C19" s="109"/>
      <c r="D19" s="109"/>
      <c r="E19" s="109"/>
      <c r="F19" s="109">
        <v>7</v>
      </c>
      <c r="G19" s="109"/>
      <c r="H19" s="109">
        <v>4.19</v>
      </c>
      <c r="I19" s="109"/>
      <c r="J19" s="127">
        <f t="shared" si="0"/>
        <v>11.19</v>
      </c>
      <c r="K19" s="129"/>
      <c r="L19" s="129"/>
      <c r="M19" s="130"/>
      <c r="N19" s="130"/>
      <c r="O19" s="130"/>
      <c r="P19" s="131"/>
    </row>
    <row r="20" spans="1:16">
      <c r="A20" s="101">
        <v>14</v>
      </c>
      <c r="B20" s="106" t="s">
        <v>48</v>
      </c>
      <c r="C20" s="109"/>
      <c r="D20" s="109"/>
      <c r="E20" s="109"/>
      <c r="F20" s="109">
        <v>100.8</v>
      </c>
      <c r="G20" s="109">
        <v>36.46</v>
      </c>
      <c r="H20" s="109"/>
      <c r="I20" s="109"/>
      <c r="J20" s="127">
        <f t="shared" si="0"/>
        <v>137.26</v>
      </c>
      <c r="K20" s="129"/>
      <c r="L20" s="129"/>
      <c r="M20" s="130"/>
      <c r="N20" s="130"/>
      <c r="O20" s="130"/>
      <c r="P20" s="131"/>
    </row>
    <row r="21" ht="27" customHeight="1" spans="1:16">
      <c r="A21" s="101">
        <v>15</v>
      </c>
      <c r="B21" s="106" t="s">
        <v>49</v>
      </c>
      <c r="C21" s="109"/>
      <c r="D21" s="109"/>
      <c r="E21" s="109"/>
      <c r="F21" s="109">
        <v>12.6</v>
      </c>
      <c r="G21" s="109"/>
      <c r="H21" s="109"/>
      <c r="I21" s="109"/>
      <c r="J21" s="127">
        <f t="shared" si="0"/>
        <v>12.6</v>
      </c>
      <c r="K21" s="129"/>
      <c r="L21" s="129"/>
      <c r="M21" s="130"/>
      <c r="N21" s="130"/>
      <c r="O21" s="130"/>
      <c r="P21" s="131"/>
    </row>
    <row r="22" spans="1:16">
      <c r="A22" s="101">
        <v>16</v>
      </c>
      <c r="B22" s="106" t="s">
        <v>50</v>
      </c>
      <c r="C22" s="109"/>
      <c r="D22" s="109"/>
      <c r="E22" s="109"/>
      <c r="F22" s="109">
        <v>83.72</v>
      </c>
      <c r="G22" s="109"/>
      <c r="H22" s="109">
        <v>65.085</v>
      </c>
      <c r="I22" s="109"/>
      <c r="J22" s="127">
        <f t="shared" si="0"/>
        <v>148.805</v>
      </c>
      <c r="K22" s="129"/>
      <c r="L22" s="129"/>
      <c r="M22" s="130"/>
      <c r="N22" s="130"/>
      <c r="O22" s="130"/>
      <c r="P22" s="131"/>
    </row>
    <row r="23" ht="36" spans="1:16">
      <c r="A23" s="101">
        <v>17</v>
      </c>
      <c r="B23" s="106" t="s">
        <v>51</v>
      </c>
      <c r="C23" s="109"/>
      <c r="D23" s="109"/>
      <c r="E23" s="109"/>
      <c r="F23" s="109">
        <v>52.5</v>
      </c>
      <c r="G23" s="109"/>
      <c r="H23" s="109"/>
      <c r="I23" s="109"/>
      <c r="J23" s="127">
        <f t="shared" si="0"/>
        <v>52.5</v>
      </c>
      <c r="K23" s="129">
        <v>1894.86</v>
      </c>
      <c r="L23" s="129"/>
      <c r="M23" s="130" t="s">
        <v>52</v>
      </c>
      <c r="N23" s="130" t="s">
        <v>53</v>
      </c>
      <c r="O23" s="130" t="s">
        <v>54</v>
      </c>
      <c r="P23" s="131"/>
    </row>
    <row r="24" spans="1:16">
      <c r="A24" s="101">
        <v>18</v>
      </c>
      <c r="B24" s="106" t="s">
        <v>55</v>
      </c>
      <c r="C24" s="109"/>
      <c r="D24" s="109"/>
      <c r="E24" s="109"/>
      <c r="F24" s="109">
        <v>21</v>
      </c>
      <c r="G24" s="109"/>
      <c r="H24" s="109"/>
      <c r="I24" s="109"/>
      <c r="J24" s="127">
        <f t="shared" si="0"/>
        <v>21</v>
      </c>
      <c r="K24" s="129"/>
      <c r="L24" s="129"/>
      <c r="M24" s="130"/>
      <c r="N24" s="130"/>
      <c r="O24" s="130"/>
      <c r="P24" s="131"/>
    </row>
    <row r="25" spans="1:16">
      <c r="A25" s="101">
        <v>19</v>
      </c>
      <c r="B25" s="106" t="s">
        <v>56</v>
      </c>
      <c r="C25" s="109"/>
      <c r="D25" s="109"/>
      <c r="E25" s="109"/>
      <c r="F25" s="109">
        <v>32.97</v>
      </c>
      <c r="G25" s="109"/>
      <c r="H25" s="109">
        <v>23.97</v>
      </c>
      <c r="I25" s="109"/>
      <c r="J25" s="127">
        <f t="shared" si="0"/>
        <v>56.94</v>
      </c>
      <c r="K25" s="129"/>
      <c r="L25" s="129"/>
      <c r="M25" s="130"/>
      <c r="N25" s="130"/>
      <c r="O25" s="130"/>
      <c r="P25" s="131"/>
    </row>
    <row r="26" ht="24" spans="1:16">
      <c r="A26" s="101">
        <v>20</v>
      </c>
      <c r="B26" s="106" t="s">
        <v>57</v>
      </c>
      <c r="C26" s="109"/>
      <c r="D26" s="109"/>
      <c r="E26" s="109"/>
      <c r="F26" s="109">
        <v>35.01</v>
      </c>
      <c r="G26" s="109"/>
      <c r="H26" s="109"/>
      <c r="I26" s="109"/>
      <c r="J26" s="127">
        <f t="shared" si="0"/>
        <v>35.01</v>
      </c>
      <c r="K26" s="129"/>
      <c r="L26" s="129"/>
      <c r="M26" s="130"/>
      <c r="N26" s="130"/>
      <c r="O26" s="130"/>
      <c r="P26" s="131"/>
    </row>
    <row r="27" ht="15.95" customHeight="1" spans="1:16">
      <c r="A27" s="101">
        <v>21</v>
      </c>
      <c r="B27" s="106" t="s">
        <v>58</v>
      </c>
      <c r="C27" s="109"/>
      <c r="D27" s="109"/>
      <c r="E27" s="109"/>
      <c r="F27" s="109">
        <v>21</v>
      </c>
      <c r="G27" s="109">
        <v>10.37</v>
      </c>
      <c r="H27" s="109">
        <v>12.735</v>
      </c>
      <c r="I27" s="109"/>
      <c r="J27" s="127">
        <f t="shared" si="0"/>
        <v>44.105</v>
      </c>
      <c r="K27" s="129"/>
      <c r="L27" s="129"/>
      <c r="M27" s="130"/>
      <c r="N27" s="130"/>
      <c r="O27" s="130"/>
      <c r="P27" s="131"/>
    </row>
    <row r="28" spans="1:16">
      <c r="A28" s="101">
        <v>22</v>
      </c>
      <c r="B28" s="106" t="s">
        <v>59</v>
      </c>
      <c r="C28" s="109"/>
      <c r="D28" s="109"/>
      <c r="E28" s="109"/>
      <c r="F28" s="109">
        <v>10.5</v>
      </c>
      <c r="G28" s="109"/>
      <c r="H28" s="109">
        <v>40.475</v>
      </c>
      <c r="I28" s="109"/>
      <c r="J28" s="127">
        <f t="shared" si="0"/>
        <v>50.975</v>
      </c>
      <c r="K28" s="129"/>
      <c r="L28" s="129"/>
      <c r="M28" s="130"/>
      <c r="N28" s="130"/>
      <c r="O28" s="130"/>
      <c r="P28" s="131"/>
    </row>
    <row r="29" ht="27" customHeight="1" spans="1:16">
      <c r="A29" s="101">
        <v>23</v>
      </c>
      <c r="B29" s="106" t="s">
        <v>60</v>
      </c>
      <c r="C29" s="109"/>
      <c r="D29" s="109"/>
      <c r="E29" s="109"/>
      <c r="F29" s="109">
        <v>74.55</v>
      </c>
      <c r="G29" s="109">
        <v>29.6</v>
      </c>
      <c r="H29" s="109"/>
      <c r="I29" s="109"/>
      <c r="J29" s="127">
        <f t="shared" si="0"/>
        <v>104.15</v>
      </c>
      <c r="K29" s="129"/>
      <c r="L29" s="129"/>
      <c r="M29" s="130"/>
      <c r="N29" s="130"/>
      <c r="O29" s="130"/>
      <c r="P29" s="131"/>
    </row>
    <row r="30" spans="1:16">
      <c r="A30" s="101">
        <v>24</v>
      </c>
      <c r="B30" s="106" t="s">
        <v>61</v>
      </c>
      <c r="C30" s="109"/>
      <c r="D30" s="110"/>
      <c r="E30" s="110"/>
      <c r="F30" s="110">
        <v>52.32</v>
      </c>
      <c r="G30" s="110">
        <v>63.62</v>
      </c>
      <c r="H30" s="110"/>
      <c r="I30" s="110"/>
      <c r="J30" s="127">
        <f t="shared" si="0"/>
        <v>115.94</v>
      </c>
      <c r="K30" s="129"/>
      <c r="L30" s="129"/>
      <c r="M30" s="130"/>
      <c r="N30" s="130"/>
      <c r="O30" s="130"/>
      <c r="P30" s="131"/>
    </row>
    <row r="31" spans="1:16">
      <c r="A31" s="101">
        <v>25</v>
      </c>
      <c r="B31" s="106" t="s">
        <v>62</v>
      </c>
      <c r="C31" s="109"/>
      <c r="D31" s="110"/>
      <c r="E31" s="110"/>
      <c r="F31" s="110">
        <v>4.2</v>
      </c>
      <c r="G31" s="110"/>
      <c r="H31" s="110"/>
      <c r="I31" s="110"/>
      <c r="J31" s="127">
        <f t="shared" si="0"/>
        <v>4.2</v>
      </c>
      <c r="K31" s="129"/>
      <c r="L31" s="129"/>
      <c r="M31" s="130"/>
      <c r="N31" s="130"/>
      <c r="O31" s="130"/>
      <c r="P31" s="131"/>
    </row>
    <row r="32" spans="1:16">
      <c r="A32" s="101">
        <v>26</v>
      </c>
      <c r="B32" s="106" t="s">
        <v>63</v>
      </c>
      <c r="C32" s="109"/>
      <c r="D32" s="110"/>
      <c r="E32" s="110"/>
      <c r="F32" s="110">
        <v>57.4</v>
      </c>
      <c r="G32" s="110"/>
      <c r="H32" s="110"/>
      <c r="I32" s="110"/>
      <c r="J32" s="127">
        <f t="shared" si="0"/>
        <v>57.4</v>
      </c>
      <c r="K32" s="132"/>
      <c r="L32" s="132"/>
      <c r="M32" s="133"/>
      <c r="N32" s="133"/>
      <c r="O32" s="133"/>
      <c r="P32" s="131"/>
    </row>
    <row r="33" ht="24" customHeight="1" spans="1:16">
      <c r="A33" s="101">
        <v>27</v>
      </c>
      <c r="B33" s="95" t="s">
        <v>64</v>
      </c>
      <c r="C33" s="111">
        <v>1670</v>
      </c>
      <c r="D33" s="112"/>
      <c r="E33" s="112"/>
      <c r="F33" s="112"/>
      <c r="G33" s="112"/>
      <c r="H33" s="112"/>
      <c r="I33" s="112"/>
      <c r="J33" s="134">
        <v>1670</v>
      </c>
      <c r="K33" s="132">
        <v>1121.2</v>
      </c>
      <c r="L33" s="132"/>
      <c r="M33" s="135" t="s">
        <v>52</v>
      </c>
      <c r="N33" s="136" t="s">
        <v>53</v>
      </c>
      <c r="O33" s="135" t="s">
        <v>54</v>
      </c>
      <c r="P33" s="131"/>
    </row>
    <row r="34" ht="24" customHeight="1" spans="1:16">
      <c r="A34" s="94"/>
      <c r="B34" s="98"/>
      <c r="C34" s="113"/>
      <c r="D34" s="114"/>
      <c r="E34" s="114"/>
      <c r="F34" s="114"/>
      <c r="G34" s="114"/>
      <c r="H34" s="114"/>
      <c r="I34" s="114"/>
      <c r="J34" s="124"/>
      <c r="K34" s="118"/>
      <c r="L34" s="118">
        <v>548.8</v>
      </c>
      <c r="M34" s="135" t="s">
        <v>65</v>
      </c>
      <c r="N34" s="136" t="s">
        <v>66</v>
      </c>
      <c r="O34" s="135" t="s">
        <v>67</v>
      </c>
      <c r="P34" s="137" t="s">
        <v>68</v>
      </c>
    </row>
    <row r="35" ht="24" customHeight="1" spans="1:16">
      <c r="A35" s="101">
        <v>28</v>
      </c>
      <c r="B35" s="95" t="s">
        <v>69</v>
      </c>
      <c r="C35" s="111"/>
      <c r="D35" s="112">
        <v>580</v>
      </c>
      <c r="E35" s="111"/>
      <c r="F35" s="111"/>
      <c r="G35" s="111"/>
      <c r="H35" s="111"/>
      <c r="I35" s="111"/>
      <c r="J35" s="134">
        <v>580</v>
      </c>
      <c r="K35" s="118">
        <v>313.48</v>
      </c>
      <c r="L35" s="118"/>
      <c r="M35" s="135" t="s">
        <v>52</v>
      </c>
      <c r="N35" s="136" t="s">
        <v>53</v>
      </c>
      <c r="O35" s="135" t="s">
        <v>54</v>
      </c>
      <c r="P35" s="131"/>
    </row>
    <row r="36" ht="24" customHeight="1" spans="1:16">
      <c r="A36" s="94"/>
      <c r="B36" s="98"/>
      <c r="C36" s="113"/>
      <c r="D36" s="115"/>
      <c r="E36" s="113"/>
      <c r="F36" s="113"/>
      <c r="G36" s="113"/>
      <c r="H36" s="113"/>
      <c r="I36" s="113"/>
      <c r="J36" s="122"/>
      <c r="K36" s="118"/>
      <c r="L36" s="118">
        <v>54.7</v>
      </c>
      <c r="M36" s="135" t="s">
        <v>70</v>
      </c>
      <c r="N36" s="136" t="s">
        <v>71</v>
      </c>
      <c r="O36" s="135" t="s">
        <v>72</v>
      </c>
      <c r="P36" s="131"/>
    </row>
    <row r="37" ht="24" customHeight="1" spans="1:16">
      <c r="A37" s="94"/>
      <c r="B37" s="98"/>
      <c r="C37" s="113"/>
      <c r="D37" s="115"/>
      <c r="E37" s="113"/>
      <c r="F37" s="113"/>
      <c r="G37" s="113"/>
      <c r="H37" s="113"/>
      <c r="I37" s="113"/>
      <c r="J37" s="122"/>
      <c r="K37" s="118">
        <v>3</v>
      </c>
      <c r="L37" s="118"/>
      <c r="M37" s="125" t="s">
        <v>73</v>
      </c>
      <c r="N37" s="125" t="s">
        <v>74</v>
      </c>
      <c r="O37" s="125" t="s">
        <v>75</v>
      </c>
      <c r="P37" s="131"/>
    </row>
    <row r="38" ht="18.95" customHeight="1" spans="1:16">
      <c r="A38" s="94"/>
      <c r="B38" s="98"/>
      <c r="C38" s="113"/>
      <c r="D38" s="115"/>
      <c r="E38" s="113"/>
      <c r="F38" s="116"/>
      <c r="G38" s="116"/>
      <c r="H38" s="116"/>
      <c r="I38" s="116"/>
      <c r="J38" s="124"/>
      <c r="K38" s="118"/>
      <c r="L38" s="118">
        <v>208.82</v>
      </c>
      <c r="M38" s="138" t="s">
        <v>76</v>
      </c>
      <c r="N38" s="138" t="s">
        <v>77</v>
      </c>
      <c r="O38" s="138" t="s">
        <v>78</v>
      </c>
      <c r="P38" s="139" t="s">
        <v>79</v>
      </c>
    </row>
    <row r="39" ht="18.95" customHeight="1" spans="1:16">
      <c r="A39" s="101">
        <v>29</v>
      </c>
      <c r="B39" s="107" t="s">
        <v>39</v>
      </c>
      <c r="C39" s="108"/>
      <c r="D39" s="97"/>
      <c r="E39" s="97">
        <v>200</v>
      </c>
      <c r="F39" s="117"/>
      <c r="G39" s="117"/>
      <c r="H39" s="117"/>
      <c r="I39" s="110"/>
      <c r="J39" s="134">
        <v>200</v>
      </c>
      <c r="K39" s="118"/>
      <c r="L39" s="138">
        <v>632</v>
      </c>
      <c r="M39" s="129"/>
      <c r="N39" s="129"/>
      <c r="O39" s="129"/>
      <c r="P39" s="139"/>
    </row>
    <row r="40" ht="18.95" customHeight="1" spans="1:16">
      <c r="A40" s="101">
        <v>30</v>
      </c>
      <c r="B40" s="106" t="s">
        <v>46</v>
      </c>
      <c r="C40" s="109"/>
      <c r="D40" s="109"/>
      <c r="E40" s="109">
        <v>300</v>
      </c>
      <c r="F40" s="117"/>
      <c r="G40" s="117"/>
      <c r="H40" s="117"/>
      <c r="I40" s="110"/>
      <c r="J40" s="140">
        <v>300</v>
      </c>
      <c r="K40" s="118"/>
      <c r="L40" s="132"/>
      <c r="M40" s="133"/>
      <c r="N40" s="133"/>
      <c r="O40" s="133"/>
      <c r="P40" s="139"/>
    </row>
    <row r="41" ht="27" customHeight="1" spans="1:16">
      <c r="A41" s="101">
        <v>31</v>
      </c>
      <c r="B41" s="106" t="s">
        <v>50</v>
      </c>
      <c r="C41" s="109"/>
      <c r="D41" s="109"/>
      <c r="E41" s="109">
        <v>100</v>
      </c>
      <c r="F41" s="117"/>
      <c r="G41" s="117"/>
      <c r="H41" s="117"/>
      <c r="I41" s="110"/>
      <c r="J41" s="140">
        <v>100</v>
      </c>
      <c r="K41" s="118"/>
      <c r="L41" s="118">
        <v>635.34</v>
      </c>
      <c r="M41" s="125" t="s">
        <v>80</v>
      </c>
      <c r="N41" s="125" t="s">
        <v>81</v>
      </c>
      <c r="O41" s="141" t="s">
        <v>82</v>
      </c>
      <c r="P41" s="139"/>
    </row>
    <row r="42" ht="26.1" customHeight="1" spans="1:16">
      <c r="A42" s="101">
        <v>32</v>
      </c>
      <c r="B42" s="106" t="s">
        <v>55</v>
      </c>
      <c r="C42" s="109"/>
      <c r="D42" s="109"/>
      <c r="E42" s="109">
        <v>300</v>
      </c>
      <c r="F42" s="117"/>
      <c r="G42" s="117"/>
      <c r="H42" s="117"/>
      <c r="I42" s="110"/>
      <c r="J42" s="140">
        <v>300</v>
      </c>
      <c r="K42" s="118"/>
      <c r="L42" s="118">
        <v>668.55</v>
      </c>
      <c r="M42" s="125" t="s">
        <v>80</v>
      </c>
      <c r="N42" s="125" t="s">
        <v>83</v>
      </c>
      <c r="O42" s="133"/>
      <c r="P42" s="139"/>
    </row>
    <row r="43" ht="26.1" customHeight="1" spans="1:16">
      <c r="A43" s="101">
        <v>33</v>
      </c>
      <c r="B43" s="106" t="s">
        <v>56</v>
      </c>
      <c r="C43" s="109"/>
      <c r="D43" s="109"/>
      <c r="E43" s="109">
        <v>100</v>
      </c>
      <c r="F43" s="117"/>
      <c r="G43" s="117"/>
      <c r="H43" s="117"/>
      <c r="I43" s="110"/>
      <c r="J43" s="140">
        <v>100</v>
      </c>
      <c r="K43" s="118"/>
      <c r="L43" s="118">
        <v>149</v>
      </c>
      <c r="M43" s="125" t="s">
        <v>84</v>
      </c>
      <c r="N43" s="125" t="s">
        <v>85</v>
      </c>
      <c r="O43" s="125" t="s">
        <v>86</v>
      </c>
      <c r="P43" s="139"/>
    </row>
    <row r="44" ht="24.95" customHeight="1" spans="1:16">
      <c r="A44" s="101">
        <v>34</v>
      </c>
      <c r="B44" s="106" t="s">
        <v>87</v>
      </c>
      <c r="C44" s="109"/>
      <c r="D44" s="110"/>
      <c r="E44" s="117">
        <v>1600</v>
      </c>
      <c r="F44" s="117"/>
      <c r="G44" s="117"/>
      <c r="H44" s="117"/>
      <c r="I44" s="110"/>
      <c r="J44" s="142">
        <v>1600</v>
      </c>
      <c r="K44" s="118"/>
      <c r="L44" s="118">
        <v>871.56</v>
      </c>
      <c r="M44" s="125" t="s">
        <v>88</v>
      </c>
      <c r="N44" s="125" t="s">
        <v>89</v>
      </c>
      <c r="O44" s="125" t="s">
        <v>54</v>
      </c>
      <c r="P44" s="139"/>
    </row>
    <row r="45" ht="38.1" customHeight="1" spans="1:16">
      <c r="A45" s="101">
        <v>35</v>
      </c>
      <c r="B45" s="106" t="s">
        <v>90</v>
      </c>
      <c r="C45" s="109"/>
      <c r="D45" s="110"/>
      <c r="E45" s="117">
        <v>700</v>
      </c>
      <c r="F45" s="117"/>
      <c r="G45" s="117"/>
      <c r="H45" s="117"/>
      <c r="I45" s="110"/>
      <c r="J45" s="142">
        <v>700</v>
      </c>
      <c r="K45" s="118"/>
      <c r="L45" s="118">
        <v>343.55</v>
      </c>
      <c r="M45" s="118" t="s">
        <v>91</v>
      </c>
      <c r="N45" s="125" t="s">
        <v>92</v>
      </c>
      <c r="O45" s="118" t="s">
        <v>93</v>
      </c>
      <c r="P45" s="139"/>
    </row>
    <row r="46" spans="1:16">
      <c r="A46" s="101"/>
      <c r="B46" s="106" t="s">
        <v>94</v>
      </c>
      <c r="C46" s="109">
        <f>SUM(C6:C37)</f>
        <v>1670</v>
      </c>
      <c r="D46" s="109">
        <f>SUM(D6:D35)</f>
        <v>580</v>
      </c>
      <c r="E46" s="109">
        <f>SUM(E6:E45)</f>
        <v>3378.3</v>
      </c>
      <c r="F46" s="109">
        <f>SUM(F5:F45)</f>
        <v>1420.66</v>
      </c>
      <c r="G46" s="109">
        <f>SUM(G6:G45)</f>
        <v>193.34</v>
      </c>
      <c r="H46" s="109">
        <f>SUM(H6:H45)</f>
        <v>440.51</v>
      </c>
      <c r="I46" s="109">
        <f>SUM(I6:I37)</f>
        <v>133.8</v>
      </c>
      <c r="J46" s="109">
        <f>SUM(J5:J45)</f>
        <v>7816.61</v>
      </c>
      <c r="K46" s="109">
        <f>SUM(K5:K45)</f>
        <v>3688.29</v>
      </c>
      <c r="L46" s="109">
        <f>SUM(L5:L45)</f>
        <v>4128.32</v>
      </c>
      <c r="M46" s="118"/>
      <c r="N46" s="118"/>
      <c r="O46" s="118"/>
      <c r="P46" s="131"/>
    </row>
    <row r="47" ht="20.1" customHeight="1" spans="1:16">
      <c r="A47" s="118" t="s">
        <v>95</v>
      </c>
      <c r="B47" s="118"/>
      <c r="C47" s="119">
        <v>7816.61</v>
      </c>
      <c r="D47" s="119"/>
      <c r="E47" s="119"/>
      <c r="F47" s="119"/>
      <c r="G47" s="119"/>
      <c r="H47" s="119"/>
      <c r="I47" s="119"/>
      <c r="J47" s="104">
        <f>J46</f>
        <v>7816.61</v>
      </c>
      <c r="K47" s="143">
        <v>7816.61</v>
      </c>
      <c r="L47" s="144"/>
      <c r="M47" s="118"/>
      <c r="N47" s="118"/>
      <c r="O47" s="118"/>
      <c r="P47" s="145"/>
    </row>
  </sheetData>
  <mergeCells count="47">
    <mergeCell ref="A1:B1"/>
    <mergeCell ref="C2:P2"/>
    <mergeCell ref="C3:I3"/>
    <mergeCell ref="K3:P3"/>
    <mergeCell ref="A47:B47"/>
    <mergeCell ref="C47:I47"/>
    <mergeCell ref="K47:L47"/>
    <mergeCell ref="A2:A4"/>
    <mergeCell ref="A5:A6"/>
    <mergeCell ref="A33:A34"/>
    <mergeCell ref="A35:A38"/>
    <mergeCell ref="B2:B4"/>
    <mergeCell ref="B5:B6"/>
    <mergeCell ref="B33:B34"/>
    <mergeCell ref="B35:B38"/>
    <mergeCell ref="C5:C6"/>
    <mergeCell ref="C33:C34"/>
    <mergeCell ref="C35:C38"/>
    <mergeCell ref="D5:D6"/>
    <mergeCell ref="D33:D34"/>
    <mergeCell ref="D35:D38"/>
    <mergeCell ref="E5:E6"/>
    <mergeCell ref="E33:E34"/>
    <mergeCell ref="E35:E38"/>
    <mergeCell ref="F5:F6"/>
    <mergeCell ref="F33:F34"/>
    <mergeCell ref="F35:F38"/>
    <mergeCell ref="G5:G6"/>
    <mergeCell ref="G33:G34"/>
    <mergeCell ref="G35:G38"/>
    <mergeCell ref="H5:H6"/>
    <mergeCell ref="H33:H34"/>
    <mergeCell ref="H35:H38"/>
    <mergeCell ref="I5:I6"/>
    <mergeCell ref="I33:I34"/>
    <mergeCell ref="I35:I38"/>
    <mergeCell ref="J3:J4"/>
    <mergeCell ref="J5:J6"/>
    <mergeCell ref="J33:J34"/>
    <mergeCell ref="J35:J38"/>
    <mergeCell ref="L39:L40"/>
    <mergeCell ref="M38:M40"/>
    <mergeCell ref="N38:N40"/>
    <mergeCell ref="O38:O40"/>
    <mergeCell ref="O41:O42"/>
    <mergeCell ref="P5:P9"/>
    <mergeCell ref="P38:P45"/>
  </mergeCells>
  <printOptions horizontalCentered="1"/>
  <pageMargins left="0.160416666666667" right="0.160416666666667" top="0.605555555555556" bottom="0.409027777777778" header="0.511805555555556" footer="0.313888888888889"/>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8"/>
  <sheetViews>
    <sheetView workbookViewId="0">
      <selection activeCell="A10" sqref="A10"/>
    </sheetView>
  </sheetViews>
  <sheetFormatPr defaultColWidth="9" defaultRowHeight="13.5" outlineLevelRow="7"/>
  <cols>
    <col min="1" max="1" width="14.625" customWidth="1"/>
    <col min="2" max="2" width="17.875" customWidth="1"/>
    <col min="3" max="3" width="16.25" customWidth="1"/>
    <col min="4" max="5" width="12.75" customWidth="1"/>
    <col min="6" max="6" width="12" customWidth="1"/>
    <col min="7" max="7" width="11.875" customWidth="1"/>
    <col min="8" max="8" width="12.125" customWidth="1"/>
    <col min="9" max="9" width="17.125" customWidth="1"/>
  </cols>
  <sheetData>
    <row r="1" ht="39" customHeight="1" spans="1:5">
      <c r="A1" s="76" t="s">
        <v>96</v>
      </c>
      <c r="B1" s="76"/>
      <c r="C1" s="76"/>
      <c r="D1" s="76"/>
      <c r="E1" s="77"/>
    </row>
    <row r="2" ht="48" customHeight="1" spans="1:9">
      <c r="A2" s="78" t="s">
        <v>97</v>
      </c>
      <c r="B2" s="78"/>
      <c r="C2" s="78"/>
      <c r="D2" s="78"/>
      <c r="E2" s="78"/>
      <c r="F2" s="78"/>
      <c r="G2" s="78"/>
      <c r="H2" s="78"/>
      <c r="I2" s="78"/>
    </row>
    <row r="3" ht="24" customHeight="1" spans="1:9">
      <c r="A3" s="79"/>
      <c r="B3" s="79"/>
      <c r="C3" s="79"/>
      <c r="D3" s="79"/>
      <c r="E3" s="79"/>
      <c r="F3" s="79"/>
      <c r="G3" s="79"/>
      <c r="H3" s="80"/>
      <c r="I3" s="80"/>
    </row>
    <row r="4" ht="23.1" customHeight="1" spans="1:9">
      <c r="A4" s="81" t="s">
        <v>98</v>
      </c>
      <c r="B4" s="81" t="s">
        <v>99</v>
      </c>
      <c r="C4" s="81"/>
      <c r="D4" s="81" t="s">
        <v>100</v>
      </c>
      <c r="E4" s="81"/>
      <c r="F4" s="81" t="s">
        <v>101</v>
      </c>
      <c r="G4" s="81"/>
      <c r="H4" s="81"/>
      <c r="I4" s="81"/>
    </row>
    <row r="5" spans="1:9">
      <c r="A5" s="81"/>
      <c r="B5" s="81"/>
      <c r="C5" s="81" t="s">
        <v>102</v>
      </c>
      <c r="D5" s="81" t="s">
        <v>8</v>
      </c>
      <c r="E5" s="81" t="s">
        <v>103</v>
      </c>
      <c r="F5" s="81" t="s">
        <v>102</v>
      </c>
      <c r="G5" s="81" t="s">
        <v>9</v>
      </c>
      <c r="H5" s="81" t="s">
        <v>104</v>
      </c>
      <c r="I5" s="81" t="s">
        <v>13</v>
      </c>
    </row>
    <row r="6" ht="35.1" customHeight="1" spans="1:9">
      <c r="A6" s="81"/>
      <c r="B6" s="81"/>
      <c r="C6" s="81"/>
      <c r="D6" s="81"/>
      <c r="E6" s="81"/>
      <c r="F6" s="81"/>
      <c r="G6" s="81"/>
      <c r="H6" s="81"/>
      <c r="I6" s="81"/>
    </row>
    <row r="7" ht="39.95" customHeight="1" spans="1:9">
      <c r="A7" s="81" t="s">
        <v>105</v>
      </c>
      <c r="B7" s="81" t="s">
        <v>106</v>
      </c>
      <c r="C7" s="81" t="s">
        <v>106</v>
      </c>
      <c r="D7" s="81" t="s">
        <v>106</v>
      </c>
      <c r="E7" s="81" t="s">
        <v>106</v>
      </c>
      <c r="F7" s="81" t="s">
        <v>106</v>
      </c>
      <c r="G7" s="81" t="s">
        <v>106</v>
      </c>
      <c r="H7" s="81" t="s">
        <v>106</v>
      </c>
      <c r="I7" s="81" t="s">
        <v>106</v>
      </c>
    </row>
    <row r="8" ht="44.1" customHeight="1" spans="1:9">
      <c r="A8" s="81">
        <v>274</v>
      </c>
      <c r="B8" s="82">
        <f>C8+F8</f>
        <v>7816.61</v>
      </c>
      <c r="C8" s="82">
        <f>SUM(D8:E8)</f>
        <v>2250</v>
      </c>
      <c r="D8" s="82">
        <v>580</v>
      </c>
      <c r="E8" s="82">
        <v>1670</v>
      </c>
      <c r="F8" s="82">
        <f>SUM(G8:I8)</f>
        <v>5566.61</v>
      </c>
      <c r="G8" s="82">
        <v>3378.3</v>
      </c>
      <c r="H8" s="82">
        <v>2054.51</v>
      </c>
      <c r="I8" s="82">
        <v>133.8</v>
      </c>
    </row>
  </sheetData>
  <mergeCells count="13">
    <mergeCell ref="A1:B1"/>
    <mergeCell ref="A2:I2"/>
    <mergeCell ref="D4:E4"/>
    <mergeCell ref="F4:I4"/>
    <mergeCell ref="A4:A6"/>
    <mergeCell ref="B4:B6"/>
    <mergeCell ref="C5:C6"/>
    <mergeCell ref="D5:D6"/>
    <mergeCell ref="E5:E6"/>
    <mergeCell ref="F5:F6"/>
    <mergeCell ref="G5:G6"/>
    <mergeCell ref="H5:H6"/>
    <mergeCell ref="I5:I6"/>
  </mergeCells>
  <printOptions horizontalCentered="1"/>
  <pageMargins left="0.160416666666667" right="0.160416666666667" top="0.605555555555556" bottom="0.605555555555556" header="0.313888888888889" footer="0.313888888888889"/>
  <pageSetup paperSize="9"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288"/>
  <sheetViews>
    <sheetView topLeftCell="A19" workbookViewId="0">
      <selection activeCell="G38" sqref="G38:G286"/>
    </sheetView>
  </sheetViews>
  <sheetFormatPr defaultColWidth="9" defaultRowHeight="13.5"/>
  <cols>
    <col min="1" max="1" width="9.75" style="1" customWidth="1"/>
    <col min="2" max="2" width="13.125" style="2" customWidth="1"/>
    <col min="3" max="3" width="25.125" style="3" customWidth="1"/>
    <col min="4" max="4" width="9.75" style="4" customWidth="1"/>
    <col min="5" max="5" width="8.875" style="1" customWidth="1"/>
    <col min="6" max="6" width="6.75" style="1" customWidth="1"/>
    <col min="7" max="7" width="7.625" style="1" customWidth="1"/>
    <col min="8" max="8" width="24.25" style="5" customWidth="1"/>
    <col min="9" max="9" width="9.5" style="6" customWidth="1"/>
    <col min="10" max="10" width="9.875" style="6" customWidth="1"/>
    <col min="11" max="11" width="7.625" style="1" customWidth="1"/>
    <col min="12" max="12" width="8.75" style="1" customWidth="1"/>
    <col min="13" max="16371" width="9" style="1"/>
    <col min="16372" max="16384" width="9" style="7"/>
  </cols>
  <sheetData>
    <row r="1" s="1" customFormat="1" ht="14.25" spans="1:16384">
      <c r="A1" s="8" t="s">
        <v>107</v>
      </c>
      <c r="B1" s="2"/>
      <c r="C1" s="3"/>
      <c r="D1" s="4"/>
      <c r="H1" s="5"/>
      <c r="I1" s="6"/>
      <c r="J1" s="6"/>
      <c r="XER1" s="7"/>
      <c r="XES1" s="7"/>
      <c r="XET1" s="7"/>
      <c r="XEU1" s="7"/>
      <c r="XEV1" s="7"/>
      <c r="XEW1" s="7"/>
      <c r="XEX1" s="7"/>
      <c r="XEY1" s="7"/>
      <c r="XEZ1" s="7"/>
      <c r="XFA1" s="7"/>
      <c r="XFB1" s="7"/>
      <c r="XFC1" s="7"/>
      <c r="XFD1" s="7"/>
    </row>
    <row r="2" s="1" customFormat="1" ht="30" customHeight="1" spans="1:16384">
      <c r="A2" s="9" t="s">
        <v>108</v>
      </c>
      <c r="B2" s="10"/>
      <c r="C2" s="11"/>
      <c r="D2" s="12"/>
      <c r="E2" s="9"/>
      <c r="F2" s="9"/>
      <c r="G2" s="9"/>
      <c r="H2" s="13"/>
      <c r="I2" s="41"/>
      <c r="J2" s="41"/>
      <c r="K2" s="9"/>
      <c r="L2" s="9"/>
      <c r="XER2" s="7"/>
      <c r="XES2" s="7"/>
      <c r="XET2" s="7"/>
      <c r="XEU2" s="7"/>
      <c r="XEV2" s="7"/>
      <c r="XEW2" s="7"/>
      <c r="XEX2" s="7"/>
      <c r="XEY2" s="7"/>
      <c r="XEZ2" s="7"/>
      <c r="XFA2" s="7"/>
      <c r="XFB2" s="7"/>
      <c r="XFC2" s="7"/>
      <c r="XFD2" s="7"/>
    </row>
    <row r="3" s="1" customFormat="1" ht="25" customHeight="1" spans="1:16384">
      <c r="A3" s="9"/>
      <c r="B3" s="10"/>
      <c r="C3" s="11"/>
      <c r="D3" s="12"/>
      <c r="E3" s="9"/>
      <c r="F3" s="9"/>
      <c r="G3" s="9"/>
      <c r="H3" s="13"/>
      <c r="I3" s="41"/>
      <c r="J3" s="41"/>
      <c r="K3" s="42" t="s">
        <v>109</v>
      </c>
      <c r="XER3" s="7"/>
      <c r="XES3" s="7"/>
      <c r="XET3" s="7"/>
      <c r="XEU3" s="7"/>
      <c r="XEV3" s="7"/>
      <c r="XEW3" s="7"/>
      <c r="XEX3" s="7"/>
      <c r="XEY3" s="7"/>
      <c r="XEZ3" s="7"/>
      <c r="XFA3" s="7"/>
      <c r="XFB3" s="7"/>
      <c r="XFC3" s="7"/>
      <c r="XFD3" s="7"/>
    </row>
    <row r="4" s="1" customFormat="1" ht="21" customHeight="1" spans="1:16384">
      <c r="A4" s="14" t="s">
        <v>1</v>
      </c>
      <c r="B4" s="14" t="s">
        <v>110</v>
      </c>
      <c r="C4" s="15" t="s">
        <v>111</v>
      </c>
      <c r="D4" s="14" t="s">
        <v>112</v>
      </c>
      <c r="E4" s="14" t="s">
        <v>113</v>
      </c>
      <c r="F4" s="14" t="s">
        <v>114</v>
      </c>
      <c r="G4" s="14"/>
      <c r="H4" s="16" t="s">
        <v>115</v>
      </c>
      <c r="I4" s="43" t="s">
        <v>116</v>
      </c>
      <c r="J4" s="43"/>
      <c r="K4" s="14" t="s">
        <v>117</v>
      </c>
      <c r="L4" s="14"/>
      <c r="XER4" s="7"/>
      <c r="XES4" s="7"/>
      <c r="XET4" s="7"/>
      <c r="XEU4" s="7"/>
      <c r="XEV4" s="7"/>
      <c r="XEW4" s="7"/>
      <c r="XEX4" s="7"/>
      <c r="XEY4" s="7"/>
      <c r="XEZ4" s="7"/>
      <c r="XFA4" s="7"/>
      <c r="XFB4" s="7"/>
      <c r="XFC4" s="7"/>
      <c r="XFD4" s="7"/>
    </row>
    <row r="5" s="1" customFormat="1" ht="50.1" customHeight="1" spans="1:16384">
      <c r="A5" s="14"/>
      <c r="B5" s="14"/>
      <c r="C5" s="15"/>
      <c r="D5" s="14"/>
      <c r="E5" s="14"/>
      <c r="F5" s="17" t="s">
        <v>118</v>
      </c>
      <c r="G5" s="14" t="s">
        <v>119</v>
      </c>
      <c r="H5" s="16"/>
      <c r="I5" s="43" t="s">
        <v>120</v>
      </c>
      <c r="J5" s="43" t="s">
        <v>121</v>
      </c>
      <c r="K5" s="14" t="s">
        <v>122</v>
      </c>
      <c r="L5" s="14" t="s">
        <v>123</v>
      </c>
      <c r="XER5" s="7"/>
      <c r="XES5" s="7"/>
      <c r="XET5" s="7"/>
      <c r="XEU5" s="7"/>
      <c r="XEV5" s="7"/>
      <c r="XEW5" s="7"/>
      <c r="XEX5" s="7"/>
      <c r="XEY5" s="7"/>
      <c r="XEZ5" s="7"/>
      <c r="XFA5" s="7"/>
      <c r="XFB5" s="7"/>
      <c r="XFC5" s="7"/>
      <c r="XFD5" s="7"/>
    </row>
    <row r="6" s="1" customFormat="1" ht="23.1" customHeight="1" spans="1:16384">
      <c r="A6" s="14" t="s">
        <v>124</v>
      </c>
      <c r="B6" s="14" t="s">
        <v>125</v>
      </c>
      <c r="C6" s="18"/>
      <c r="D6" s="14"/>
      <c r="E6" s="14">
        <f>E7+E26</f>
        <v>7816.61</v>
      </c>
      <c r="F6" s="14"/>
      <c r="G6" s="14">
        <f>G7+G26</f>
        <v>7816.61</v>
      </c>
      <c r="H6" s="19"/>
      <c r="I6" s="43"/>
      <c r="J6" s="43"/>
      <c r="K6" s="14"/>
      <c r="L6" s="14"/>
      <c r="XER6" s="7"/>
      <c r="XES6" s="7"/>
      <c r="XET6" s="7"/>
      <c r="XEU6" s="7"/>
      <c r="XEV6" s="7"/>
      <c r="XEW6" s="7"/>
      <c r="XEX6" s="7"/>
      <c r="XEY6" s="7"/>
      <c r="XEZ6" s="7"/>
      <c r="XFA6" s="7"/>
      <c r="XFB6" s="7"/>
      <c r="XFC6" s="7"/>
      <c r="XFD6" s="7"/>
    </row>
    <row r="7" s="1" customFormat="1" ht="30" customHeight="1" spans="1:16384">
      <c r="A7" s="14" t="s">
        <v>126</v>
      </c>
      <c r="B7" s="20" t="s">
        <v>127</v>
      </c>
      <c r="C7" s="18"/>
      <c r="D7" s="14"/>
      <c r="E7" s="14">
        <f>E8+E24</f>
        <v>2250</v>
      </c>
      <c r="F7" s="14"/>
      <c r="G7" s="14">
        <v>2250</v>
      </c>
      <c r="H7" s="19"/>
      <c r="I7" s="43"/>
      <c r="J7" s="43"/>
      <c r="K7" s="14"/>
      <c r="L7" s="14"/>
      <c r="XER7" s="7"/>
      <c r="XES7" s="7"/>
      <c r="XET7" s="7"/>
      <c r="XEU7" s="7"/>
      <c r="XEV7" s="7"/>
      <c r="XEW7" s="7"/>
      <c r="XEX7" s="7"/>
      <c r="XEY7" s="7"/>
      <c r="XEZ7" s="7"/>
      <c r="XFA7" s="7"/>
      <c r="XFB7" s="7"/>
      <c r="XFC7" s="7"/>
      <c r="XFD7" s="7"/>
    </row>
    <row r="8" s="1" customFormat="1" ht="39" customHeight="1" spans="1:16384">
      <c r="A8" s="14" t="s">
        <v>128</v>
      </c>
      <c r="B8" s="14" t="s">
        <v>129</v>
      </c>
      <c r="C8" s="18"/>
      <c r="D8" s="14"/>
      <c r="E8" s="21">
        <v>1670</v>
      </c>
      <c r="F8" s="14"/>
      <c r="G8" s="21">
        <v>1670</v>
      </c>
      <c r="H8" s="19"/>
      <c r="I8" s="43"/>
      <c r="J8" s="43"/>
      <c r="K8" s="14"/>
      <c r="L8" s="14"/>
      <c r="XER8" s="7"/>
      <c r="XES8" s="7"/>
      <c r="XET8" s="7"/>
      <c r="XEU8" s="7"/>
      <c r="XEV8" s="7"/>
      <c r="XEW8" s="7"/>
      <c r="XEX8" s="7"/>
      <c r="XEY8" s="7"/>
      <c r="XEZ8" s="7"/>
      <c r="XFA8" s="7"/>
      <c r="XFB8" s="7"/>
      <c r="XFC8" s="7"/>
      <c r="XFD8" s="7"/>
    </row>
    <row r="9" s="1" customFormat="1" ht="40" customHeight="1" spans="1:16384">
      <c r="A9" s="14">
        <v>1</v>
      </c>
      <c r="B9" s="22" t="s">
        <v>130</v>
      </c>
      <c r="C9" s="23" t="s">
        <v>131</v>
      </c>
      <c r="D9" s="22" t="s">
        <v>132</v>
      </c>
      <c r="E9" s="22">
        <v>108</v>
      </c>
      <c r="F9" s="14" t="s">
        <v>14</v>
      </c>
      <c r="G9" s="22">
        <v>108</v>
      </c>
      <c r="H9" s="24" t="s">
        <v>133</v>
      </c>
      <c r="I9" s="44" t="s">
        <v>134</v>
      </c>
      <c r="J9" s="44" t="s">
        <v>135</v>
      </c>
      <c r="K9" s="21" t="s">
        <v>136</v>
      </c>
      <c r="L9" s="14" t="s">
        <v>136</v>
      </c>
      <c r="XER9" s="7"/>
      <c r="XES9" s="7"/>
      <c r="XET9" s="7"/>
      <c r="XEU9" s="7"/>
      <c r="XEV9" s="7"/>
      <c r="XEW9" s="7"/>
      <c r="XEX9" s="7"/>
      <c r="XEY9" s="7"/>
      <c r="XEZ9" s="7"/>
      <c r="XFA9" s="7"/>
      <c r="XFB9" s="7"/>
      <c r="XFC9" s="7"/>
      <c r="XFD9" s="7"/>
    </row>
    <row r="10" s="1" customFormat="1" ht="40" customHeight="1" spans="1:16384">
      <c r="A10" s="14">
        <v>2</v>
      </c>
      <c r="B10" s="22" t="s">
        <v>137</v>
      </c>
      <c r="C10" s="25" t="s">
        <v>138</v>
      </c>
      <c r="D10" s="22" t="s">
        <v>139</v>
      </c>
      <c r="E10" s="22">
        <v>108</v>
      </c>
      <c r="F10" s="14" t="s">
        <v>14</v>
      </c>
      <c r="G10" s="22">
        <v>108</v>
      </c>
      <c r="H10" s="25" t="s">
        <v>140</v>
      </c>
      <c r="I10" s="44" t="s">
        <v>134</v>
      </c>
      <c r="J10" s="44" t="s">
        <v>135</v>
      </c>
      <c r="K10" s="21" t="s">
        <v>136</v>
      </c>
      <c r="L10" s="14" t="s">
        <v>136</v>
      </c>
      <c r="XER10" s="7"/>
      <c r="XES10" s="7"/>
      <c r="XET10" s="7"/>
      <c r="XEU10" s="7"/>
      <c r="XEV10" s="7"/>
      <c r="XEW10" s="7"/>
      <c r="XEX10" s="7"/>
      <c r="XEY10" s="7"/>
      <c r="XEZ10" s="7"/>
      <c r="XFA10" s="7"/>
      <c r="XFB10" s="7"/>
      <c r="XFC10" s="7"/>
      <c r="XFD10" s="7"/>
    </row>
    <row r="11" s="1" customFormat="1" ht="40" customHeight="1" spans="1:16384">
      <c r="A11" s="14">
        <v>3</v>
      </c>
      <c r="B11" s="22" t="s">
        <v>141</v>
      </c>
      <c r="C11" s="26" t="s">
        <v>142</v>
      </c>
      <c r="D11" s="22" t="s">
        <v>143</v>
      </c>
      <c r="E11" s="22">
        <v>108</v>
      </c>
      <c r="F11" s="14" t="s">
        <v>14</v>
      </c>
      <c r="G11" s="22">
        <v>108</v>
      </c>
      <c r="H11" s="25" t="s">
        <v>140</v>
      </c>
      <c r="I11" s="44" t="s">
        <v>134</v>
      </c>
      <c r="J11" s="44" t="s">
        <v>135</v>
      </c>
      <c r="K11" s="21" t="s">
        <v>136</v>
      </c>
      <c r="L11" s="14" t="s">
        <v>136</v>
      </c>
      <c r="XER11" s="7"/>
      <c r="XES11" s="7"/>
      <c r="XET11" s="7"/>
      <c r="XEU11" s="7"/>
      <c r="XEV11" s="7"/>
      <c r="XEW11" s="7"/>
      <c r="XEX11" s="7"/>
      <c r="XEY11" s="7"/>
      <c r="XEZ11" s="7"/>
      <c r="XFA11" s="7"/>
      <c r="XFB11" s="7"/>
      <c r="XFC11" s="7"/>
      <c r="XFD11" s="7"/>
    </row>
    <row r="12" s="1" customFormat="1" ht="40" customHeight="1" spans="1:16384">
      <c r="A12" s="14">
        <v>4</v>
      </c>
      <c r="B12" s="22" t="s">
        <v>144</v>
      </c>
      <c r="C12" s="26" t="s">
        <v>145</v>
      </c>
      <c r="D12" s="22" t="s">
        <v>143</v>
      </c>
      <c r="E12" s="22">
        <v>108</v>
      </c>
      <c r="F12" s="14" t="s">
        <v>14</v>
      </c>
      <c r="G12" s="22">
        <v>108</v>
      </c>
      <c r="H12" s="25" t="s">
        <v>140</v>
      </c>
      <c r="I12" s="44" t="s">
        <v>134</v>
      </c>
      <c r="J12" s="44" t="s">
        <v>135</v>
      </c>
      <c r="K12" s="21" t="s">
        <v>136</v>
      </c>
      <c r="L12" s="14" t="s">
        <v>136</v>
      </c>
      <c r="XER12" s="7"/>
      <c r="XES12" s="7"/>
      <c r="XET12" s="7"/>
      <c r="XEU12" s="7"/>
      <c r="XEV12" s="7"/>
      <c r="XEW12" s="7"/>
      <c r="XEX12" s="7"/>
      <c r="XEY12" s="7"/>
      <c r="XEZ12" s="7"/>
      <c r="XFA12" s="7"/>
      <c r="XFB12" s="7"/>
      <c r="XFC12" s="7"/>
      <c r="XFD12" s="7"/>
    </row>
    <row r="13" s="1" customFormat="1" ht="40" customHeight="1" spans="1:16384">
      <c r="A13" s="14">
        <v>5</v>
      </c>
      <c r="B13" s="22" t="s">
        <v>146</v>
      </c>
      <c r="C13" s="26" t="s">
        <v>147</v>
      </c>
      <c r="D13" s="22" t="s">
        <v>148</v>
      </c>
      <c r="E13" s="22">
        <v>108</v>
      </c>
      <c r="F13" s="14" t="s">
        <v>14</v>
      </c>
      <c r="G13" s="22">
        <v>108</v>
      </c>
      <c r="H13" s="25" t="s">
        <v>140</v>
      </c>
      <c r="I13" s="44" t="s">
        <v>134</v>
      </c>
      <c r="J13" s="44" t="s">
        <v>135</v>
      </c>
      <c r="K13" s="21" t="s">
        <v>136</v>
      </c>
      <c r="L13" s="14" t="s">
        <v>136</v>
      </c>
      <c r="XER13" s="7"/>
      <c r="XES13" s="7"/>
      <c r="XET13" s="7"/>
      <c r="XEU13" s="7"/>
      <c r="XEV13" s="7"/>
      <c r="XEW13" s="7"/>
      <c r="XEX13" s="7"/>
      <c r="XEY13" s="7"/>
      <c r="XEZ13" s="7"/>
      <c r="XFA13" s="7"/>
      <c r="XFB13" s="7"/>
      <c r="XFC13" s="7"/>
      <c r="XFD13" s="7"/>
    </row>
    <row r="14" s="1" customFormat="1" ht="54" customHeight="1" spans="1:16384">
      <c r="A14" s="14">
        <v>6</v>
      </c>
      <c r="B14" s="22" t="s">
        <v>149</v>
      </c>
      <c r="C14" s="25" t="s">
        <v>150</v>
      </c>
      <c r="D14" s="22" t="s">
        <v>151</v>
      </c>
      <c r="E14" s="22">
        <v>126</v>
      </c>
      <c r="F14" s="14" t="s">
        <v>14</v>
      </c>
      <c r="G14" s="22">
        <v>126</v>
      </c>
      <c r="H14" s="25" t="s">
        <v>152</v>
      </c>
      <c r="I14" s="44" t="s">
        <v>134</v>
      </c>
      <c r="J14" s="44" t="s">
        <v>135</v>
      </c>
      <c r="K14" s="21" t="s">
        <v>136</v>
      </c>
      <c r="L14" s="14" t="s">
        <v>136</v>
      </c>
      <c r="XER14" s="7"/>
      <c r="XES14" s="7"/>
      <c r="XET14" s="7"/>
      <c r="XEU14" s="7"/>
      <c r="XEV14" s="7"/>
      <c r="XEW14" s="7"/>
      <c r="XEX14" s="7"/>
      <c r="XEY14" s="7"/>
      <c r="XEZ14" s="7"/>
      <c r="XFA14" s="7"/>
      <c r="XFB14" s="7"/>
      <c r="XFC14" s="7"/>
      <c r="XFD14" s="7"/>
    </row>
    <row r="15" s="1" customFormat="1" ht="57" customHeight="1" spans="1:16384">
      <c r="A15" s="14">
        <v>7</v>
      </c>
      <c r="B15" s="22" t="s">
        <v>153</v>
      </c>
      <c r="C15" s="25" t="s">
        <v>154</v>
      </c>
      <c r="D15" s="22" t="s">
        <v>62</v>
      </c>
      <c r="E15" s="22">
        <v>112</v>
      </c>
      <c r="F15" s="14" t="s">
        <v>14</v>
      </c>
      <c r="G15" s="22">
        <v>112</v>
      </c>
      <c r="H15" s="25" t="s">
        <v>155</v>
      </c>
      <c r="I15" s="44" t="s">
        <v>134</v>
      </c>
      <c r="J15" s="44" t="s">
        <v>135</v>
      </c>
      <c r="K15" s="21" t="s">
        <v>136</v>
      </c>
      <c r="L15" s="14" t="s">
        <v>136</v>
      </c>
      <c r="XER15" s="7"/>
      <c r="XES15" s="7"/>
      <c r="XET15" s="7"/>
      <c r="XEU15" s="7"/>
      <c r="XEV15" s="7"/>
      <c r="XEW15" s="7"/>
      <c r="XEX15" s="7"/>
      <c r="XEY15" s="7"/>
      <c r="XEZ15" s="7"/>
      <c r="XFA15" s="7"/>
      <c r="XFB15" s="7"/>
      <c r="XFC15" s="7"/>
      <c r="XFD15" s="7"/>
    </row>
    <row r="16" s="1" customFormat="1" ht="54" customHeight="1" spans="1:16384">
      <c r="A16" s="14">
        <v>8</v>
      </c>
      <c r="B16" s="22" t="s">
        <v>156</v>
      </c>
      <c r="C16" s="25" t="s">
        <v>157</v>
      </c>
      <c r="D16" s="22" t="s">
        <v>43</v>
      </c>
      <c r="E16" s="22">
        <v>108</v>
      </c>
      <c r="F16" s="14" t="s">
        <v>14</v>
      </c>
      <c r="G16" s="22">
        <v>108</v>
      </c>
      <c r="H16" s="25" t="s">
        <v>140</v>
      </c>
      <c r="I16" s="44" t="s">
        <v>134</v>
      </c>
      <c r="J16" s="44" t="s">
        <v>135</v>
      </c>
      <c r="K16" s="21" t="s">
        <v>136</v>
      </c>
      <c r="L16" s="14" t="s">
        <v>136</v>
      </c>
      <c r="XER16" s="7"/>
      <c r="XES16" s="7"/>
      <c r="XET16" s="7"/>
      <c r="XEU16" s="7"/>
      <c r="XEV16" s="7"/>
      <c r="XEW16" s="7"/>
      <c r="XEX16" s="7"/>
      <c r="XEY16" s="7"/>
      <c r="XEZ16" s="7"/>
      <c r="XFA16" s="7"/>
      <c r="XFB16" s="7"/>
      <c r="XFC16" s="7"/>
      <c r="XFD16" s="7"/>
    </row>
    <row r="17" s="1" customFormat="1" ht="43" customHeight="1" spans="1:16384">
      <c r="A17" s="14">
        <v>9</v>
      </c>
      <c r="B17" s="22" t="s">
        <v>158</v>
      </c>
      <c r="C17" s="25" t="s">
        <v>159</v>
      </c>
      <c r="D17" s="22" t="s">
        <v>160</v>
      </c>
      <c r="E17" s="22">
        <v>108</v>
      </c>
      <c r="F17" s="14" t="s">
        <v>14</v>
      </c>
      <c r="G17" s="22">
        <v>108</v>
      </c>
      <c r="H17" s="25" t="s">
        <v>140</v>
      </c>
      <c r="I17" s="44" t="s">
        <v>134</v>
      </c>
      <c r="J17" s="44" t="s">
        <v>135</v>
      </c>
      <c r="K17" s="21" t="s">
        <v>136</v>
      </c>
      <c r="L17" s="14" t="s">
        <v>136</v>
      </c>
      <c r="XER17" s="7"/>
      <c r="XES17" s="7"/>
      <c r="XET17" s="7"/>
      <c r="XEU17" s="7"/>
      <c r="XEV17" s="7"/>
      <c r="XEW17" s="7"/>
      <c r="XEX17" s="7"/>
      <c r="XEY17" s="7"/>
      <c r="XEZ17" s="7"/>
      <c r="XFA17" s="7"/>
      <c r="XFB17" s="7"/>
      <c r="XFC17" s="7"/>
      <c r="XFD17" s="7"/>
    </row>
    <row r="18" s="1" customFormat="1" ht="43" customHeight="1" spans="1:16384">
      <c r="A18" s="14">
        <v>10</v>
      </c>
      <c r="B18" s="22" t="s">
        <v>161</v>
      </c>
      <c r="C18" s="25" t="s">
        <v>162</v>
      </c>
      <c r="D18" s="22" t="s">
        <v>143</v>
      </c>
      <c r="E18" s="22">
        <v>108</v>
      </c>
      <c r="F18" s="14" t="s">
        <v>14</v>
      </c>
      <c r="G18" s="22">
        <v>108</v>
      </c>
      <c r="H18" s="25" t="s">
        <v>140</v>
      </c>
      <c r="I18" s="44" t="s">
        <v>134</v>
      </c>
      <c r="J18" s="44" t="s">
        <v>135</v>
      </c>
      <c r="K18" s="21" t="s">
        <v>136</v>
      </c>
      <c r="L18" s="14" t="s">
        <v>136</v>
      </c>
      <c r="XER18" s="7"/>
      <c r="XES18" s="7"/>
      <c r="XET18" s="7"/>
      <c r="XEU18" s="7"/>
      <c r="XEV18" s="7"/>
      <c r="XEW18" s="7"/>
      <c r="XEX18" s="7"/>
      <c r="XEY18" s="7"/>
      <c r="XEZ18" s="7"/>
      <c r="XFA18" s="7"/>
      <c r="XFB18" s="7"/>
      <c r="XFC18" s="7"/>
      <c r="XFD18" s="7"/>
    </row>
    <row r="19" s="1" customFormat="1" ht="51" customHeight="1" spans="1:16384">
      <c r="A19" s="14">
        <v>11</v>
      </c>
      <c r="B19" s="22" t="s">
        <v>163</v>
      </c>
      <c r="C19" s="25" t="s">
        <v>164</v>
      </c>
      <c r="D19" s="22" t="s">
        <v>165</v>
      </c>
      <c r="E19" s="22">
        <v>108</v>
      </c>
      <c r="F19" s="14" t="s">
        <v>14</v>
      </c>
      <c r="G19" s="22">
        <v>108</v>
      </c>
      <c r="H19" s="25" t="s">
        <v>140</v>
      </c>
      <c r="I19" s="44" t="s">
        <v>134</v>
      </c>
      <c r="J19" s="44" t="s">
        <v>135</v>
      </c>
      <c r="K19" s="21" t="s">
        <v>136</v>
      </c>
      <c r="L19" s="14" t="s">
        <v>136</v>
      </c>
      <c r="XER19" s="7"/>
      <c r="XES19" s="7"/>
      <c r="XET19" s="7"/>
      <c r="XEU19" s="7"/>
      <c r="XEV19" s="7"/>
      <c r="XEW19" s="7"/>
      <c r="XEX19" s="7"/>
      <c r="XEY19" s="7"/>
      <c r="XEZ19" s="7"/>
      <c r="XFA19" s="7"/>
      <c r="XFB19" s="7"/>
      <c r="XFC19" s="7"/>
      <c r="XFD19" s="7"/>
    </row>
    <row r="20" s="1" customFormat="1" ht="51" customHeight="1" spans="1:16384">
      <c r="A20" s="14">
        <v>12</v>
      </c>
      <c r="B20" s="22" t="s">
        <v>166</v>
      </c>
      <c r="C20" s="25" t="s">
        <v>167</v>
      </c>
      <c r="D20" s="22" t="s">
        <v>151</v>
      </c>
      <c r="E20" s="22">
        <v>108</v>
      </c>
      <c r="F20" s="14" t="s">
        <v>14</v>
      </c>
      <c r="G20" s="22">
        <v>108</v>
      </c>
      <c r="H20" s="25" t="s">
        <v>140</v>
      </c>
      <c r="I20" s="44" t="s">
        <v>134</v>
      </c>
      <c r="J20" s="44" t="s">
        <v>135</v>
      </c>
      <c r="K20" s="21" t="s">
        <v>136</v>
      </c>
      <c r="L20" s="14" t="s">
        <v>136</v>
      </c>
      <c r="XER20" s="7"/>
      <c r="XES20" s="7"/>
      <c r="XET20" s="7"/>
      <c r="XEU20" s="7"/>
      <c r="XEV20" s="7"/>
      <c r="XEW20" s="7"/>
      <c r="XEX20" s="7"/>
      <c r="XEY20" s="7"/>
      <c r="XEZ20" s="7"/>
      <c r="XFA20" s="7"/>
      <c r="XFB20" s="7"/>
      <c r="XFC20" s="7"/>
      <c r="XFD20" s="7"/>
    </row>
    <row r="21" s="1" customFormat="1" ht="51" customHeight="1" spans="1:16384">
      <c r="A21" s="14">
        <v>13</v>
      </c>
      <c r="B21" s="22" t="s">
        <v>168</v>
      </c>
      <c r="C21" s="25" t="s">
        <v>169</v>
      </c>
      <c r="D21" s="22" t="s">
        <v>62</v>
      </c>
      <c r="E21" s="22">
        <v>136</v>
      </c>
      <c r="F21" s="14" t="s">
        <v>14</v>
      </c>
      <c r="G21" s="22">
        <v>136</v>
      </c>
      <c r="H21" s="25" t="s">
        <v>170</v>
      </c>
      <c r="I21" s="44" t="s">
        <v>134</v>
      </c>
      <c r="J21" s="44" t="s">
        <v>135</v>
      </c>
      <c r="K21" s="21" t="s">
        <v>136</v>
      </c>
      <c r="L21" s="14" t="s">
        <v>136</v>
      </c>
      <c r="XER21" s="7"/>
      <c r="XES21" s="7"/>
      <c r="XET21" s="7"/>
      <c r="XEU21" s="7"/>
      <c r="XEV21" s="7"/>
      <c r="XEW21" s="7"/>
      <c r="XEX21" s="7"/>
      <c r="XEY21" s="7"/>
      <c r="XEZ21" s="7"/>
      <c r="XFA21" s="7"/>
      <c r="XFB21" s="7"/>
      <c r="XFC21" s="7"/>
      <c r="XFD21" s="7"/>
    </row>
    <row r="22" s="1" customFormat="1" ht="46" customHeight="1" spans="1:16384">
      <c r="A22" s="14">
        <v>14</v>
      </c>
      <c r="B22" s="22" t="s">
        <v>171</v>
      </c>
      <c r="C22" s="25" t="s">
        <v>172</v>
      </c>
      <c r="D22" s="22" t="s">
        <v>173</v>
      </c>
      <c r="E22" s="22">
        <v>108</v>
      </c>
      <c r="F22" s="14" t="s">
        <v>14</v>
      </c>
      <c r="G22" s="22">
        <v>108</v>
      </c>
      <c r="H22" s="25" t="s">
        <v>140</v>
      </c>
      <c r="I22" s="44" t="s">
        <v>134</v>
      </c>
      <c r="J22" s="44" t="s">
        <v>135</v>
      </c>
      <c r="K22" s="21" t="s">
        <v>136</v>
      </c>
      <c r="L22" s="14" t="s">
        <v>136</v>
      </c>
      <c r="XER22" s="7"/>
      <c r="XES22" s="7"/>
      <c r="XET22" s="7"/>
      <c r="XEU22" s="7"/>
      <c r="XEV22" s="7"/>
      <c r="XEW22" s="7"/>
      <c r="XEX22" s="7"/>
      <c r="XEY22" s="7"/>
      <c r="XEZ22" s="7"/>
      <c r="XFA22" s="7"/>
      <c r="XFB22" s="7"/>
      <c r="XFC22" s="7"/>
      <c r="XFD22" s="7"/>
    </row>
    <row r="23" s="1" customFormat="1" ht="45" customHeight="1" spans="1:16384">
      <c r="A23" s="14">
        <v>15</v>
      </c>
      <c r="B23" s="22" t="s">
        <v>174</v>
      </c>
      <c r="C23" s="25" t="s">
        <v>175</v>
      </c>
      <c r="D23" s="22" t="s">
        <v>62</v>
      </c>
      <c r="E23" s="22">
        <v>108</v>
      </c>
      <c r="F23" s="14" t="s">
        <v>14</v>
      </c>
      <c r="G23" s="22">
        <v>108</v>
      </c>
      <c r="H23" s="25" t="s">
        <v>140</v>
      </c>
      <c r="I23" s="44" t="s">
        <v>134</v>
      </c>
      <c r="J23" s="44" t="s">
        <v>135</v>
      </c>
      <c r="K23" s="21" t="s">
        <v>136</v>
      </c>
      <c r="L23" s="14" t="s">
        <v>136</v>
      </c>
      <c r="XER23" s="7"/>
      <c r="XES23" s="7"/>
      <c r="XET23" s="7"/>
      <c r="XEU23" s="7"/>
      <c r="XEV23" s="7"/>
      <c r="XEW23" s="7"/>
      <c r="XEX23" s="7"/>
      <c r="XEY23" s="7"/>
      <c r="XEZ23" s="7"/>
      <c r="XFA23" s="7"/>
      <c r="XFB23" s="7"/>
      <c r="XFC23" s="7"/>
      <c r="XFD23" s="7"/>
    </row>
    <row r="24" s="1" customFormat="1" ht="23" customHeight="1" spans="1:16384">
      <c r="A24" s="14" t="s">
        <v>176</v>
      </c>
      <c r="B24" s="14" t="s">
        <v>177</v>
      </c>
      <c r="C24" s="18"/>
      <c r="D24" s="14"/>
      <c r="E24" s="21">
        <v>580</v>
      </c>
      <c r="F24" s="14"/>
      <c r="G24" s="21">
        <v>580</v>
      </c>
      <c r="H24" s="19"/>
      <c r="I24" s="43"/>
      <c r="J24" s="43"/>
      <c r="K24" s="14"/>
      <c r="L24" s="14"/>
      <c r="XER24" s="7"/>
      <c r="XES24" s="7"/>
      <c r="XET24" s="7"/>
      <c r="XEU24" s="7"/>
      <c r="XEV24" s="7"/>
      <c r="XEW24" s="7"/>
      <c r="XEX24" s="7"/>
      <c r="XEY24" s="7"/>
      <c r="XEZ24" s="7"/>
      <c r="XFA24" s="7"/>
      <c r="XFB24" s="7"/>
      <c r="XFC24" s="7"/>
      <c r="XFD24" s="7"/>
    </row>
    <row r="25" s="1" customFormat="1" ht="36" customHeight="1" spans="1:16384">
      <c r="A25" s="14">
        <v>16</v>
      </c>
      <c r="B25" s="14" t="s">
        <v>8</v>
      </c>
      <c r="C25" s="27" t="s">
        <v>178</v>
      </c>
      <c r="D25" s="14" t="s">
        <v>179</v>
      </c>
      <c r="E25" s="21">
        <v>580</v>
      </c>
      <c r="F25" s="14" t="s">
        <v>15</v>
      </c>
      <c r="G25" s="21">
        <v>580</v>
      </c>
      <c r="H25" s="19" t="s">
        <v>180</v>
      </c>
      <c r="I25" s="43" t="s">
        <v>181</v>
      </c>
      <c r="J25" s="43">
        <v>43436</v>
      </c>
      <c r="K25" s="14" t="s">
        <v>69</v>
      </c>
      <c r="L25" s="14" t="s">
        <v>69</v>
      </c>
      <c r="XER25" s="7"/>
      <c r="XES25" s="7"/>
      <c r="XET25" s="7"/>
      <c r="XEU25" s="7"/>
      <c r="XEV25" s="7"/>
      <c r="XEW25" s="7"/>
      <c r="XEX25" s="7"/>
      <c r="XEY25" s="7"/>
      <c r="XEZ25" s="7"/>
      <c r="XFA25" s="7"/>
      <c r="XFB25" s="7"/>
      <c r="XFC25" s="7"/>
      <c r="XFD25" s="7"/>
    </row>
    <row r="26" s="1" customFormat="1" ht="33" customHeight="1" spans="1:16384">
      <c r="A26" s="14" t="s">
        <v>182</v>
      </c>
      <c r="B26" s="20" t="s">
        <v>183</v>
      </c>
      <c r="C26" s="18"/>
      <c r="D26" s="14"/>
      <c r="E26" s="14">
        <f>E27+E37+E287</f>
        <v>5566.61</v>
      </c>
      <c r="F26" s="14"/>
      <c r="G26" s="14">
        <f>G27+G37+G287</f>
        <v>5566.61</v>
      </c>
      <c r="H26" s="19"/>
      <c r="I26" s="43"/>
      <c r="J26" s="43"/>
      <c r="K26" s="14"/>
      <c r="L26" s="14"/>
      <c r="XER26" s="7"/>
      <c r="XES26" s="7"/>
      <c r="XET26" s="7"/>
      <c r="XEU26" s="7"/>
      <c r="XEV26" s="7"/>
      <c r="XEW26" s="7"/>
      <c r="XEX26" s="7"/>
      <c r="XEY26" s="7"/>
      <c r="XEZ26" s="7"/>
      <c r="XFA26" s="7"/>
      <c r="XFB26" s="7"/>
      <c r="XFC26" s="7"/>
      <c r="XFD26" s="7"/>
    </row>
    <row r="27" s="1" customFormat="1" ht="30" customHeight="1" spans="1:16384">
      <c r="A27" s="14" t="s">
        <v>128</v>
      </c>
      <c r="B27" s="14" t="s">
        <v>184</v>
      </c>
      <c r="C27" s="18"/>
      <c r="D27" s="14"/>
      <c r="E27" s="14">
        <f>SUM(E28:E36)</f>
        <v>3378.3</v>
      </c>
      <c r="F27" s="14"/>
      <c r="G27" s="14">
        <f>SUM(G28:G36)</f>
        <v>3378.3</v>
      </c>
      <c r="H27" s="19"/>
      <c r="I27" s="43"/>
      <c r="J27" s="43"/>
      <c r="K27" s="14"/>
      <c r="L27" s="14"/>
      <c r="XER27" s="7"/>
      <c r="XES27" s="7"/>
      <c r="XET27" s="7"/>
      <c r="XEU27" s="7"/>
      <c r="XEV27" s="7"/>
      <c r="XEW27" s="7"/>
      <c r="XEX27" s="7"/>
      <c r="XEY27" s="7"/>
      <c r="XEZ27" s="7"/>
      <c r="XFA27" s="7"/>
      <c r="XFB27" s="7"/>
      <c r="XFC27" s="7"/>
      <c r="XFD27" s="7"/>
    </row>
    <row r="28" s="1" customFormat="1" ht="30" customHeight="1" spans="1:16384">
      <c r="A28" s="14">
        <v>17</v>
      </c>
      <c r="B28" s="28" t="s">
        <v>9</v>
      </c>
      <c r="C28" s="29" t="s">
        <v>185</v>
      </c>
      <c r="D28" s="28" t="s">
        <v>186</v>
      </c>
      <c r="E28" s="30">
        <v>78.3</v>
      </c>
      <c r="F28" s="30" t="s">
        <v>15</v>
      </c>
      <c r="G28" s="30">
        <v>78.3</v>
      </c>
      <c r="H28" s="29" t="s">
        <v>187</v>
      </c>
      <c r="I28" s="45">
        <v>43222</v>
      </c>
      <c r="J28" s="45">
        <v>43436</v>
      </c>
      <c r="K28" s="30" t="s">
        <v>188</v>
      </c>
      <c r="L28" s="28" t="s">
        <v>189</v>
      </c>
      <c r="XER28" s="7"/>
      <c r="XES28" s="7"/>
      <c r="XET28" s="7"/>
      <c r="XEU28" s="7"/>
      <c r="XEV28" s="7"/>
      <c r="XEW28" s="7"/>
      <c r="XEX28" s="7"/>
      <c r="XEY28" s="7"/>
      <c r="XEZ28" s="7"/>
      <c r="XFA28" s="7"/>
      <c r="XFB28" s="7"/>
      <c r="XFC28" s="7"/>
      <c r="XFD28" s="7"/>
    </row>
    <row r="29" s="1" customFormat="1" ht="30" customHeight="1" spans="1:16384">
      <c r="A29" s="14">
        <v>18</v>
      </c>
      <c r="B29" s="21" t="s">
        <v>190</v>
      </c>
      <c r="C29" s="27" t="s">
        <v>191</v>
      </c>
      <c r="D29" s="21" t="s">
        <v>192</v>
      </c>
      <c r="E29" s="21">
        <v>800</v>
      </c>
      <c r="F29" s="21" t="s">
        <v>15</v>
      </c>
      <c r="G29" s="21">
        <v>800</v>
      </c>
      <c r="H29" s="19" t="s">
        <v>193</v>
      </c>
      <c r="I29" s="43">
        <v>43160</v>
      </c>
      <c r="J29" s="43">
        <v>43435</v>
      </c>
      <c r="K29" s="21" t="s">
        <v>188</v>
      </c>
      <c r="L29" s="21" t="s">
        <v>87</v>
      </c>
      <c r="XER29" s="7"/>
      <c r="XES29" s="7"/>
      <c r="XET29" s="7"/>
      <c r="XEU29" s="7"/>
      <c r="XEV29" s="7"/>
      <c r="XEW29" s="7"/>
      <c r="XEX29" s="7"/>
      <c r="XEY29" s="7"/>
      <c r="XEZ29" s="7"/>
      <c r="XFA29" s="7"/>
      <c r="XFB29" s="7"/>
      <c r="XFC29" s="7"/>
      <c r="XFD29" s="7"/>
    </row>
    <row r="30" s="1" customFormat="1" ht="30" customHeight="1" spans="1:16384">
      <c r="A30" s="14">
        <v>19</v>
      </c>
      <c r="B30" s="21" t="s">
        <v>194</v>
      </c>
      <c r="C30" s="27" t="s">
        <v>195</v>
      </c>
      <c r="D30" s="21" t="s">
        <v>196</v>
      </c>
      <c r="E30" s="21">
        <v>800</v>
      </c>
      <c r="F30" s="21" t="s">
        <v>15</v>
      </c>
      <c r="G30" s="21">
        <v>800</v>
      </c>
      <c r="H30" s="19" t="s">
        <v>197</v>
      </c>
      <c r="I30" s="43">
        <v>43160</v>
      </c>
      <c r="J30" s="43">
        <v>43435</v>
      </c>
      <c r="K30" s="21" t="s">
        <v>188</v>
      </c>
      <c r="L30" s="21" t="s">
        <v>87</v>
      </c>
      <c r="XER30" s="7"/>
      <c r="XES30" s="7"/>
      <c r="XET30" s="7"/>
      <c r="XEU30" s="7"/>
      <c r="XEV30" s="7"/>
      <c r="XEW30" s="7"/>
      <c r="XEX30" s="7"/>
      <c r="XEY30" s="7"/>
      <c r="XEZ30" s="7"/>
      <c r="XFA30" s="7"/>
      <c r="XFB30" s="7"/>
      <c r="XFC30" s="7"/>
      <c r="XFD30" s="7"/>
    </row>
    <row r="31" s="1" customFormat="1" ht="30" customHeight="1" spans="1:16384">
      <c r="A31" s="14">
        <v>20</v>
      </c>
      <c r="B31" s="31" t="s">
        <v>198</v>
      </c>
      <c r="C31" s="32" t="s">
        <v>199</v>
      </c>
      <c r="D31" s="33" t="s">
        <v>55</v>
      </c>
      <c r="E31" s="31">
        <v>300</v>
      </c>
      <c r="F31" s="34" t="s">
        <v>15</v>
      </c>
      <c r="G31" s="31">
        <v>300</v>
      </c>
      <c r="H31" s="32" t="s">
        <v>200</v>
      </c>
      <c r="I31" s="46">
        <v>43344</v>
      </c>
      <c r="J31" s="46">
        <v>43435</v>
      </c>
      <c r="K31" s="32" t="s">
        <v>188</v>
      </c>
      <c r="L31" s="34" t="s">
        <v>201</v>
      </c>
      <c r="M31" s="47"/>
      <c r="XER31" s="7"/>
      <c r="XES31" s="7"/>
      <c r="XET31" s="7"/>
      <c r="XEU31" s="7"/>
      <c r="XEV31" s="7"/>
      <c r="XEW31" s="7"/>
      <c r="XEX31" s="7"/>
      <c r="XEY31" s="7"/>
      <c r="XEZ31" s="7"/>
      <c r="XFA31" s="7"/>
      <c r="XFB31" s="7"/>
      <c r="XFC31" s="7"/>
      <c r="XFD31" s="7"/>
    </row>
    <row r="32" s="1" customFormat="1" ht="30" customHeight="1" spans="1:16384">
      <c r="A32" s="14">
        <v>21</v>
      </c>
      <c r="B32" s="31" t="s">
        <v>202</v>
      </c>
      <c r="C32" s="32" t="s">
        <v>203</v>
      </c>
      <c r="D32" s="33" t="s">
        <v>46</v>
      </c>
      <c r="E32" s="31">
        <v>300</v>
      </c>
      <c r="F32" s="34" t="s">
        <v>15</v>
      </c>
      <c r="G32" s="31">
        <v>300</v>
      </c>
      <c r="H32" s="32" t="s">
        <v>204</v>
      </c>
      <c r="I32" s="46">
        <v>43344</v>
      </c>
      <c r="J32" s="46">
        <v>43435</v>
      </c>
      <c r="K32" s="32" t="s">
        <v>188</v>
      </c>
      <c r="L32" s="48" t="s">
        <v>205</v>
      </c>
      <c r="M32" s="49"/>
      <c r="XER32" s="7"/>
      <c r="XES32" s="7"/>
      <c r="XET32" s="7"/>
      <c r="XEU32" s="7"/>
      <c r="XEV32" s="7"/>
      <c r="XEW32" s="7"/>
      <c r="XEX32" s="7"/>
      <c r="XEY32" s="7"/>
      <c r="XEZ32" s="7"/>
      <c r="XFA32" s="7"/>
      <c r="XFB32" s="7"/>
      <c r="XFC32" s="7"/>
      <c r="XFD32" s="7"/>
    </row>
    <row r="33" s="1" customFormat="1" ht="30" customHeight="1" spans="1:16384">
      <c r="A33" s="14">
        <v>22</v>
      </c>
      <c r="B33" s="31" t="s">
        <v>206</v>
      </c>
      <c r="C33" s="32" t="s">
        <v>207</v>
      </c>
      <c r="D33" s="33" t="s">
        <v>39</v>
      </c>
      <c r="E33" s="31">
        <v>200</v>
      </c>
      <c r="F33" s="34" t="s">
        <v>15</v>
      </c>
      <c r="G33" s="31">
        <v>200</v>
      </c>
      <c r="H33" s="32" t="s">
        <v>208</v>
      </c>
      <c r="I33" s="46">
        <v>43344</v>
      </c>
      <c r="J33" s="46">
        <v>43435</v>
      </c>
      <c r="K33" s="32" t="s">
        <v>188</v>
      </c>
      <c r="L33" s="34" t="s">
        <v>209</v>
      </c>
      <c r="M33" s="47"/>
      <c r="XER33" s="7"/>
      <c r="XES33" s="7"/>
      <c r="XET33" s="7"/>
      <c r="XEU33" s="7"/>
      <c r="XEV33" s="7"/>
      <c r="XEW33" s="7"/>
      <c r="XEX33" s="7"/>
      <c r="XEY33" s="7"/>
      <c r="XEZ33" s="7"/>
      <c r="XFA33" s="7"/>
      <c r="XFB33" s="7"/>
      <c r="XFC33" s="7"/>
      <c r="XFD33" s="7"/>
    </row>
    <row r="34" s="1" customFormat="1" ht="30" customHeight="1" spans="1:16384">
      <c r="A34" s="14">
        <v>23</v>
      </c>
      <c r="B34" s="31" t="s">
        <v>210</v>
      </c>
      <c r="C34" s="32" t="s">
        <v>211</v>
      </c>
      <c r="D34" s="33" t="s">
        <v>56</v>
      </c>
      <c r="E34" s="31">
        <v>100</v>
      </c>
      <c r="F34" s="34" t="s">
        <v>15</v>
      </c>
      <c r="G34" s="31">
        <v>100</v>
      </c>
      <c r="H34" s="32" t="s">
        <v>212</v>
      </c>
      <c r="I34" s="46">
        <v>43221</v>
      </c>
      <c r="J34" s="46">
        <v>43435</v>
      </c>
      <c r="K34" s="32" t="s">
        <v>188</v>
      </c>
      <c r="L34" s="34" t="s">
        <v>213</v>
      </c>
      <c r="M34" s="47"/>
      <c r="XER34" s="7"/>
      <c r="XES34" s="7"/>
      <c r="XET34" s="7"/>
      <c r="XEU34" s="7"/>
      <c r="XEV34" s="7"/>
      <c r="XEW34" s="7"/>
      <c r="XEX34" s="7"/>
      <c r="XEY34" s="7"/>
      <c r="XEZ34" s="7"/>
      <c r="XFA34" s="7"/>
      <c r="XFB34" s="7"/>
      <c r="XFC34" s="7"/>
      <c r="XFD34" s="7"/>
    </row>
    <row r="35" s="1" customFormat="1" ht="30" customHeight="1" spans="1:16384">
      <c r="A35" s="14">
        <v>24</v>
      </c>
      <c r="B35" s="31" t="s">
        <v>214</v>
      </c>
      <c r="C35" s="32" t="s">
        <v>215</v>
      </c>
      <c r="D35" s="33" t="s">
        <v>50</v>
      </c>
      <c r="E35" s="31">
        <v>100</v>
      </c>
      <c r="F35" s="34" t="s">
        <v>15</v>
      </c>
      <c r="G35" s="31">
        <v>100</v>
      </c>
      <c r="H35" s="32" t="s">
        <v>216</v>
      </c>
      <c r="I35" s="46">
        <v>43221</v>
      </c>
      <c r="J35" s="46">
        <v>43435</v>
      </c>
      <c r="K35" s="32" t="s">
        <v>188</v>
      </c>
      <c r="L35" s="34" t="s">
        <v>217</v>
      </c>
      <c r="M35" s="47"/>
      <c r="XER35" s="7"/>
      <c r="XES35" s="7"/>
      <c r="XET35" s="7"/>
      <c r="XEU35" s="7"/>
      <c r="XEV35" s="7"/>
      <c r="XEW35" s="7"/>
      <c r="XEX35" s="7"/>
      <c r="XEY35" s="7"/>
      <c r="XEZ35" s="7"/>
      <c r="XFA35" s="7"/>
      <c r="XFB35" s="7"/>
      <c r="XFC35" s="7"/>
      <c r="XFD35" s="7"/>
    </row>
    <row r="36" s="1" customFormat="1" ht="36" customHeight="1" spans="1:16384">
      <c r="A36" s="14">
        <v>25</v>
      </c>
      <c r="B36" s="35" t="s">
        <v>218</v>
      </c>
      <c r="C36" s="36" t="s">
        <v>219</v>
      </c>
      <c r="D36" s="35" t="s">
        <v>48</v>
      </c>
      <c r="E36" s="35">
        <v>700</v>
      </c>
      <c r="F36" s="35" t="s">
        <v>15</v>
      </c>
      <c r="G36" s="35">
        <v>700</v>
      </c>
      <c r="H36" s="37" t="s">
        <v>220</v>
      </c>
      <c r="I36" s="50">
        <v>43160</v>
      </c>
      <c r="J36" s="50">
        <v>43435</v>
      </c>
      <c r="K36" s="35" t="s">
        <v>188</v>
      </c>
      <c r="L36" s="35" t="s">
        <v>221</v>
      </c>
      <c r="XER36" s="7"/>
      <c r="XES36" s="7"/>
      <c r="XET36" s="7"/>
      <c r="XEU36" s="7"/>
      <c r="XEV36" s="7"/>
      <c r="XEW36" s="7"/>
      <c r="XEX36" s="7"/>
      <c r="XEY36" s="7"/>
      <c r="XEZ36" s="7"/>
      <c r="XFA36" s="7"/>
      <c r="XFB36" s="7"/>
      <c r="XFC36" s="7"/>
      <c r="XFD36" s="7"/>
    </row>
    <row r="37" s="1" customFormat="1" ht="30" customHeight="1" spans="1:16384">
      <c r="A37" s="14" t="s">
        <v>176</v>
      </c>
      <c r="B37" s="21" t="s">
        <v>222</v>
      </c>
      <c r="C37" s="27"/>
      <c r="D37" s="21"/>
      <c r="E37" s="21">
        <v>2054.51</v>
      </c>
      <c r="F37" s="21"/>
      <c r="G37" s="21">
        <f>SUM(G38:G286)</f>
        <v>2054.51</v>
      </c>
      <c r="H37" s="19"/>
      <c r="I37" s="43"/>
      <c r="J37" s="43"/>
      <c r="K37" s="21"/>
      <c r="L37" s="21"/>
      <c r="XER37" s="7"/>
      <c r="XES37" s="7"/>
      <c r="XET37" s="7"/>
      <c r="XEU37" s="7"/>
      <c r="XEV37" s="7"/>
      <c r="XEW37" s="7"/>
      <c r="XEX37" s="7"/>
      <c r="XEY37" s="7"/>
      <c r="XEZ37" s="7"/>
      <c r="XFA37" s="7"/>
      <c r="XFB37" s="7"/>
      <c r="XFC37" s="7"/>
      <c r="XFD37" s="7"/>
    </row>
    <row r="38" s="1" customFormat="1" ht="28" customHeight="1" spans="1:16384">
      <c r="A38" s="30">
        <v>26</v>
      </c>
      <c r="B38" s="28" t="s">
        <v>104</v>
      </c>
      <c r="C38" s="38" t="s">
        <v>223</v>
      </c>
      <c r="D38" s="28" t="s">
        <v>224</v>
      </c>
      <c r="E38" s="28">
        <v>21</v>
      </c>
      <c r="F38" s="28" t="s">
        <v>14</v>
      </c>
      <c r="G38" s="28">
        <v>21</v>
      </c>
      <c r="H38" s="39" t="s">
        <v>225</v>
      </c>
      <c r="I38" s="51" t="s">
        <v>226</v>
      </c>
      <c r="J38" s="51" t="s">
        <v>227</v>
      </c>
      <c r="K38" s="28" t="s">
        <v>228</v>
      </c>
      <c r="L38" s="28" t="s">
        <v>229</v>
      </c>
      <c r="XER38" s="7"/>
      <c r="XES38" s="7"/>
      <c r="XET38" s="7"/>
      <c r="XEU38" s="7"/>
      <c r="XEV38" s="7"/>
      <c r="XEW38" s="7"/>
      <c r="XEX38" s="7"/>
      <c r="XEY38" s="7"/>
      <c r="XEZ38" s="7"/>
      <c r="XFA38" s="7"/>
      <c r="XFB38" s="7"/>
      <c r="XFC38" s="7"/>
      <c r="XFD38" s="7"/>
    </row>
    <row r="39" s="1" customFormat="1" ht="28" customHeight="1" spans="1:16384">
      <c r="A39" s="30">
        <v>27</v>
      </c>
      <c r="B39" s="21" t="s">
        <v>104</v>
      </c>
      <c r="C39" s="27" t="s">
        <v>230</v>
      </c>
      <c r="D39" s="21" t="s">
        <v>231</v>
      </c>
      <c r="E39" s="28">
        <v>14</v>
      </c>
      <c r="F39" s="21" t="s">
        <v>14</v>
      </c>
      <c r="G39" s="21">
        <v>14</v>
      </c>
      <c r="H39" s="40" t="s">
        <v>232</v>
      </c>
      <c r="I39" s="43" t="s">
        <v>226</v>
      </c>
      <c r="J39" s="43" t="s">
        <v>227</v>
      </c>
      <c r="K39" s="21" t="s">
        <v>228</v>
      </c>
      <c r="L39" s="21" t="s">
        <v>233</v>
      </c>
      <c r="XER39" s="7"/>
      <c r="XES39" s="7"/>
      <c r="XET39" s="7"/>
      <c r="XEU39" s="7"/>
      <c r="XEV39" s="7"/>
      <c r="XEW39" s="7"/>
      <c r="XEX39" s="7"/>
      <c r="XEY39" s="7"/>
      <c r="XEZ39" s="7"/>
      <c r="XFA39" s="7"/>
      <c r="XFB39" s="7"/>
      <c r="XFC39" s="7"/>
      <c r="XFD39" s="7"/>
    </row>
    <row r="40" s="1" customFormat="1" ht="28" customHeight="1" spans="1:16384">
      <c r="A40" s="30">
        <v>28</v>
      </c>
      <c r="B40" s="21" t="s">
        <v>104</v>
      </c>
      <c r="C40" s="27" t="s">
        <v>234</v>
      </c>
      <c r="D40" s="21" t="s">
        <v>235</v>
      </c>
      <c r="E40" s="28">
        <v>10.5</v>
      </c>
      <c r="F40" s="21" t="s">
        <v>14</v>
      </c>
      <c r="G40" s="21">
        <v>10.5</v>
      </c>
      <c r="H40" s="40" t="s">
        <v>236</v>
      </c>
      <c r="I40" s="43" t="s">
        <v>226</v>
      </c>
      <c r="J40" s="43" t="s">
        <v>227</v>
      </c>
      <c r="K40" s="21" t="s">
        <v>228</v>
      </c>
      <c r="L40" s="21" t="s">
        <v>233</v>
      </c>
      <c r="XER40" s="7"/>
      <c r="XES40" s="7"/>
      <c r="XET40" s="7"/>
      <c r="XEU40" s="7"/>
      <c r="XEV40" s="7"/>
      <c r="XEW40" s="7"/>
      <c r="XEX40" s="7"/>
      <c r="XEY40" s="7"/>
      <c r="XEZ40" s="7"/>
      <c r="XFA40" s="7"/>
      <c r="XFB40" s="7"/>
      <c r="XFC40" s="7"/>
      <c r="XFD40" s="7"/>
    </row>
    <row r="41" s="1" customFormat="1" ht="28" customHeight="1" spans="1:16384">
      <c r="A41" s="30">
        <v>29</v>
      </c>
      <c r="B41" s="21" t="s">
        <v>104</v>
      </c>
      <c r="C41" s="27" t="s">
        <v>237</v>
      </c>
      <c r="D41" s="21" t="s">
        <v>238</v>
      </c>
      <c r="E41" s="28">
        <v>10.5</v>
      </c>
      <c r="F41" s="21" t="s">
        <v>14</v>
      </c>
      <c r="G41" s="21">
        <v>10.5</v>
      </c>
      <c r="H41" s="40" t="s">
        <v>239</v>
      </c>
      <c r="I41" s="43" t="s">
        <v>226</v>
      </c>
      <c r="J41" s="43" t="s">
        <v>227</v>
      </c>
      <c r="K41" s="21" t="s">
        <v>228</v>
      </c>
      <c r="L41" s="21" t="s">
        <v>233</v>
      </c>
      <c r="XER41" s="7"/>
      <c r="XES41" s="7"/>
      <c r="XET41" s="7"/>
      <c r="XEU41" s="7"/>
      <c r="XEV41" s="7"/>
      <c r="XEW41" s="7"/>
      <c r="XEX41" s="7"/>
      <c r="XEY41" s="7"/>
      <c r="XEZ41" s="7"/>
      <c r="XFA41" s="7"/>
      <c r="XFB41" s="7"/>
      <c r="XFC41" s="7"/>
      <c r="XFD41" s="7"/>
    </row>
    <row r="42" s="1" customFormat="1" ht="28" customHeight="1" spans="1:16384">
      <c r="A42" s="30">
        <v>30</v>
      </c>
      <c r="B42" s="21" t="s">
        <v>104</v>
      </c>
      <c r="C42" s="27" t="s">
        <v>240</v>
      </c>
      <c r="D42" s="21" t="s">
        <v>241</v>
      </c>
      <c r="E42" s="28">
        <v>5.6</v>
      </c>
      <c r="F42" s="21" t="s">
        <v>14</v>
      </c>
      <c r="G42" s="21">
        <v>5.6</v>
      </c>
      <c r="H42" s="40" t="s">
        <v>242</v>
      </c>
      <c r="I42" s="43" t="s">
        <v>226</v>
      </c>
      <c r="J42" s="43" t="s">
        <v>227</v>
      </c>
      <c r="K42" s="21" t="s">
        <v>228</v>
      </c>
      <c r="L42" s="21" t="s">
        <v>233</v>
      </c>
      <c r="XER42" s="7"/>
      <c r="XES42" s="7"/>
      <c r="XET42" s="7"/>
      <c r="XEU42" s="7"/>
      <c r="XEV42" s="7"/>
      <c r="XEW42" s="7"/>
      <c r="XEX42" s="7"/>
      <c r="XEY42" s="7"/>
      <c r="XEZ42" s="7"/>
      <c r="XFA42" s="7"/>
      <c r="XFB42" s="7"/>
      <c r="XFC42" s="7"/>
      <c r="XFD42" s="7"/>
    </row>
    <row r="43" s="1" customFormat="1" ht="28" customHeight="1" spans="1:16384">
      <c r="A43" s="30">
        <v>31</v>
      </c>
      <c r="B43" s="21" t="s">
        <v>104</v>
      </c>
      <c r="C43" s="27" t="s">
        <v>243</v>
      </c>
      <c r="D43" s="21" t="s">
        <v>241</v>
      </c>
      <c r="E43" s="28">
        <v>4.2</v>
      </c>
      <c r="F43" s="21" t="s">
        <v>14</v>
      </c>
      <c r="G43" s="21">
        <v>4.2</v>
      </c>
      <c r="H43" s="40" t="s">
        <v>244</v>
      </c>
      <c r="I43" s="43" t="s">
        <v>226</v>
      </c>
      <c r="J43" s="43" t="s">
        <v>227</v>
      </c>
      <c r="K43" s="21" t="s">
        <v>228</v>
      </c>
      <c r="L43" s="21" t="s">
        <v>233</v>
      </c>
      <c r="XER43" s="7"/>
      <c r="XES43" s="7"/>
      <c r="XET43" s="7"/>
      <c r="XEU43" s="7"/>
      <c r="XEV43" s="7"/>
      <c r="XEW43" s="7"/>
      <c r="XEX43" s="7"/>
      <c r="XEY43" s="7"/>
      <c r="XEZ43" s="7"/>
      <c r="XFA43" s="7"/>
      <c r="XFB43" s="7"/>
      <c r="XFC43" s="7"/>
      <c r="XFD43" s="7"/>
    </row>
    <row r="44" s="1" customFormat="1" ht="28" customHeight="1" spans="1:16384">
      <c r="A44" s="30">
        <v>32</v>
      </c>
      <c r="B44" s="21" t="s">
        <v>104</v>
      </c>
      <c r="C44" s="27" t="s">
        <v>245</v>
      </c>
      <c r="D44" s="21" t="s">
        <v>246</v>
      </c>
      <c r="E44" s="28">
        <v>14</v>
      </c>
      <c r="F44" s="21" t="s">
        <v>14</v>
      </c>
      <c r="G44" s="21">
        <v>14</v>
      </c>
      <c r="H44" s="40" t="s">
        <v>247</v>
      </c>
      <c r="I44" s="43" t="s">
        <v>226</v>
      </c>
      <c r="J44" s="43" t="s">
        <v>227</v>
      </c>
      <c r="K44" s="21" t="s">
        <v>228</v>
      </c>
      <c r="L44" s="21" t="s">
        <v>233</v>
      </c>
      <c r="XER44" s="7"/>
      <c r="XES44" s="7"/>
      <c r="XET44" s="7"/>
      <c r="XEU44" s="7"/>
      <c r="XEV44" s="7"/>
      <c r="XEW44" s="7"/>
      <c r="XEX44" s="7"/>
      <c r="XEY44" s="7"/>
      <c r="XEZ44" s="7"/>
      <c r="XFA44" s="7"/>
      <c r="XFB44" s="7"/>
      <c r="XFC44" s="7"/>
      <c r="XFD44" s="7"/>
    </row>
    <row r="45" s="1" customFormat="1" ht="28" customHeight="1" spans="1:16384">
      <c r="A45" s="30">
        <v>33</v>
      </c>
      <c r="B45" s="21" t="s">
        <v>104</v>
      </c>
      <c r="C45" s="27" t="s">
        <v>248</v>
      </c>
      <c r="D45" s="21" t="s">
        <v>249</v>
      </c>
      <c r="E45" s="28">
        <v>9.8</v>
      </c>
      <c r="F45" s="21" t="s">
        <v>14</v>
      </c>
      <c r="G45" s="21">
        <v>9.8</v>
      </c>
      <c r="H45" s="40" t="s">
        <v>250</v>
      </c>
      <c r="I45" s="43" t="s">
        <v>226</v>
      </c>
      <c r="J45" s="43" t="s">
        <v>227</v>
      </c>
      <c r="K45" s="21" t="s">
        <v>228</v>
      </c>
      <c r="L45" s="21" t="s">
        <v>233</v>
      </c>
      <c r="XER45" s="7"/>
      <c r="XES45" s="7"/>
      <c r="XET45" s="7"/>
      <c r="XEU45" s="7"/>
      <c r="XEV45" s="7"/>
      <c r="XEW45" s="7"/>
      <c r="XEX45" s="7"/>
      <c r="XEY45" s="7"/>
      <c r="XEZ45" s="7"/>
      <c r="XFA45" s="7"/>
      <c r="XFB45" s="7"/>
      <c r="XFC45" s="7"/>
      <c r="XFD45" s="7"/>
    </row>
    <row r="46" s="1" customFormat="1" ht="28" customHeight="1" spans="1:16384">
      <c r="A46" s="30">
        <v>34</v>
      </c>
      <c r="B46" s="21" t="s">
        <v>104</v>
      </c>
      <c r="C46" s="27" t="s">
        <v>251</v>
      </c>
      <c r="D46" s="21" t="s">
        <v>249</v>
      </c>
      <c r="E46" s="28">
        <v>7</v>
      </c>
      <c r="F46" s="21" t="s">
        <v>14</v>
      </c>
      <c r="G46" s="21">
        <v>7</v>
      </c>
      <c r="H46" s="40" t="s">
        <v>252</v>
      </c>
      <c r="I46" s="43" t="s">
        <v>226</v>
      </c>
      <c r="J46" s="43" t="s">
        <v>227</v>
      </c>
      <c r="K46" s="21" t="s">
        <v>228</v>
      </c>
      <c r="L46" s="21" t="s">
        <v>233</v>
      </c>
      <c r="XER46" s="7"/>
      <c r="XES46" s="7"/>
      <c r="XET46" s="7"/>
      <c r="XEU46" s="7"/>
      <c r="XEV46" s="7"/>
      <c r="XEW46" s="7"/>
      <c r="XEX46" s="7"/>
      <c r="XEY46" s="7"/>
      <c r="XEZ46" s="7"/>
      <c r="XFA46" s="7"/>
      <c r="XFB46" s="7"/>
      <c r="XFC46" s="7"/>
      <c r="XFD46" s="7"/>
    </row>
    <row r="47" s="1" customFormat="1" ht="28" customHeight="1" spans="1:16384">
      <c r="A47" s="30">
        <v>35</v>
      </c>
      <c r="B47" s="21" t="s">
        <v>104</v>
      </c>
      <c r="C47" s="27" t="s">
        <v>253</v>
      </c>
      <c r="D47" s="21" t="s">
        <v>231</v>
      </c>
      <c r="E47" s="28">
        <v>14</v>
      </c>
      <c r="F47" s="21" t="s">
        <v>14</v>
      </c>
      <c r="G47" s="21">
        <v>14</v>
      </c>
      <c r="H47" s="40" t="s">
        <v>254</v>
      </c>
      <c r="I47" s="43" t="s">
        <v>226</v>
      </c>
      <c r="J47" s="43" t="s">
        <v>227</v>
      </c>
      <c r="K47" s="21" t="s">
        <v>228</v>
      </c>
      <c r="L47" s="21" t="s">
        <v>233</v>
      </c>
      <c r="XER47" s="7"/>
      <c r="XES47" s="7"/>
      <c r="XET47" s="7"/>
      <c r="XEU47" s="7"/>
      <c r="XEV47" s="7"/>
      <c r="XEW47" s="7"/>
      <c r="XEX47" s="7"/>
      <c r="XEY47" s="7"/>
      <c r="XEZ47" s="7"/>
      <c r="XFA47" s="7"/>
      <c r="XFB47" s="7"/>
      <c r="XFC47" s="7"/>
      <c r="XFD47" s="7"/>
    </row>
    <row r="48" s="1" customFormat="1" ht="28" customHeight="1" spans="1:16384">
      <c r="A48" s="30">
        <v>36</v>
      </c>
      <c r="B48" s="21" t="s">
        <v>104</v>
      </c>
      <c r="C48" s="27" t="s">
        <v>255</v>
      </c>
      <c r="D48" s="21" t="s">
        <v>256</v>
      </c>
      <c r="E48" s="28">
        <v>4.2</v>
      </c>
      <c r="F48" s="21" t="s">
        <v>14</v>
      </c>
      <c r="G48" s="21">
        <v>4.2</v>
      </c>
      <c r="H48" s="40" t="s">
        <v>257</v>
      </c>
      <c r="I48" s="43" t="s">
        <v>226</v>
      </c>
      <c r="J48" s="43" t="s">
        <v>227</v>
      </c>
      <c r="K48" s="21" t="s">
        <v>228</v>
      </c>
      <c r="L48" s="21" t="s">
        <v>233</v>
      </c>
      <c r="XER48" s="7"/>
      <c r="XES48" s="7"/>
      <c r="XET48" s="7"/>
      <c r="XEU48" s="7"/>
      <c r="XEV48" s="7"/>
      <c r="XEW48" s="7"/>
      <c r="XEX48" s="7"/>
      <c r="XEY48" s="7"/>
      <c r="XEZ48" s="7"/>
      <c r="XFA48" s="7"/>
      <c r="XFB48" s="7"/>
      <c r="XFC48" s="7"/>
      <c r="XFD48" s="7"/>
    </row>
    <row r="49" s="1" customFormat="1" ht="28" customHeight="1" spans="1:16384">
      <c r="A49" s="30">
        <v>37</v>
      </c>
      <c r="B49" s="21" t="s">
        <v>104</v>
      </c>
      <c r="C49" s="27" t="s">
        <v>258</v>
      </c>
      <c r="D49" s="21" t="s">
        <v>259</v>
      </c>
      <c r="E49" s="28">
        <v>8.4</v>
      </c>
      <c r="F49" s="21" t="s">
        <v>14</v>
      </c>
      <c r="G49" s="21">
        <v>8.4</v>
      </c>
      <c r="H49" s="40" t="s">
        <v>260</v>
      </c>
      <c r="I49" s="43" t="s">
        <v>226</v>
      </c>
      <c r="J49" s="43" t="s">
        <v>227</v>
      </c>
      <c r="K49" s="21" t="s">
        <v>228</v>
      </c>
      <c r="L49" s="21" t="s">
        <v>233</v>
      </c>
      <c r="XER49" s="7"/>
      <c r="XES49" s="7"/>
      <c r="XET49" s="7"/>
      <c r="XEU49" s="7"/>
      <c r="XEV49" s="7"/>
      <c r="XEW49" s="7"/>
      <c r="XEX49" s="7"/>
      <c r="XEY49" s="7"/>
      <c r="XEZ49" s="7"/>
      <c r="XFA49" s="7"/>
      <c r="XFB49" s="7"/>
      <c r="XFC49" s="7"/>
      <c r="XFD49" s="7"/>
    </row>
    <row r="50" s="1" customFormat="1" ht="28" customHeight="1" spans="1:16384">
      <c r="A50" s="30">
        <v>38</v>
      </c>
      <c r="B50" s="21" t="s">
        <v>104</v>
      </c>
      <c r="C50" s="27" t="s">
        <v>261</v>
      </c>
      <c r="D50" s="21" t="s">
        <v>262</v>
      </c>
      <c r="E50" s="28">
        <v>9.1</v>
      </c>
      <c r="F50" s="21" t="s">
        <v>14</v>
      </c>
      <c r="G50" s="21">
        <v>9.1</v>
      </c>
      <c r="H50" s="40" t="s">
        <v>263</v>
      </c>
      <c r="I50" s="43" t="s">
        <v>226</v>
      </c>
      <c r="J50" s="43" t="s">
        <v>227</v>
      </c>
      <c r="K50" s="21" t="s">
        <v>228</v>
      </c>
      <c r="L50" s="21" t="s">
        <v>233</v>
      </c>
      <c r="XER50" s="7"/>
      <c r="XES50" s="7"/>
      <c r="XET50" s="7"/>
      <c r="XEU50" s="7"/>
      <c r="XEV50" s="7"/>
      <c r="XEW50" s="7"/>
      <c r="XEX50" s="7"/>
      <c r="XEY50" s="7"/>
      <c r="XEZ50" s="7"/>
      <c r="XFA50" s="7"/>
      <c r="XFB50" s="7"/>
      <c r="XFC50" s="7"/>
      <c r="XFD50" s="7"/>
    </row>
    <row r="51" s="1" customFormat="1" ht="28" customHeight="1" spans="1:16384">
      <c r="A51" s="30">
        <v>39</v>
      </c>
      <c r="B51" s="21" t="s">
        <v>104</v>
      </c>
      <c r="C51" s="27" t="s">
        <v>264</v>
      </c>
      <c r="D51" s="21" t="s">
        <v>265</v>
      </c>
      <c r="E51" s="28">
        <v>24.5</v>
      </c>
      <c r="F51" s="21" t="s">
        <v>14</v>
      </c>
      <c r="G51" s="21">
        <v>24.5</v>
      </c>
      <c r="H51" s="40" t="s">
        <v>266</v>
      </c>
      <c r="I51" s="43" t="s">
        <v>226</v>
      </c>
      <c r="J51" s="43" t="s">
        <v>227</v>
      </c>
      <c r="K51" s="21" t="s">
        <v>228</v>
      </c>
      <c r="L51" s="21" t="s">
        <v>233</v>
      </c>
      <c r="XER51" s="7"/>
      <c r="XES51" s="7"/>
      <c r="XET51" s="7"/>
      <c r="XEU51" s="7"/>
      <c r="XEV51" s="7"/>
      <c r="XEW51" s="7"/>
      <c r="XEX51" s="7"/>
      <c r="XEY51" s="7"/>
      <c r="XEZ51" s="7"/>
      <c r="XFA51" s="7"/>
      <c r="XFB51" s="7"/>
      <c r="XFC51" s="7"/>
      <c r="XFD51" s="7"/>
    </row>
    <row r="52" s="1" customFormat="1" ht="28" customHeight="1" spans="1:16384">
      <c r="A52" s="30">
        <v>40</v>
      </c>
      <c r="B52" s="21" t="s">
        <v>104</v>
      </c>
      <c r="C52" s="27" t="s">
        <v>267</v>
      </c>
      <c r="D52" s="21" t="s">
        <v>265</v>
      </c>
      <c r="E52" s="28">
        <v>12.81</v>
      </c>
      <c r="F52" s="21" t="s">
        <v>14</v>
      </c>
      <c r="G52" s="21">
        <v>12.81</v>
      </c>
      <c r="H52" s="40" t="s">
        <v>268</v>
      </c>
      <c r="I52" s="43" t="s">
        <v>226</v>
      </c>
      <c r="J52" s="43" t="s">
        <v>227</v>
      </c>
      <c r="K52" s="21" t="s">
        <v>228</v>
      </c>
      <c r="L52" s="21" t="s">
        <v>233</v>
      </c>
      <c r="XER52" s="7"/>
      <c r="XES52" s="7"/>
      <c r="XET52" s="7"/>
      <c r="XEU52" s="7"/>
      <c r="XEV52" s="7"/>
      <c r="XEW52" s="7"/>
      <c r="XEX52" s="7"/>
      <c r="XEY52" s="7"/>
      <c r="XEZ52" s="7"/>
      <c r="XFA52" s="7"/>
      <c r="XFB52" s="7"/>
      <c r="XFC52" s="7"/>
      <c r="XFD52" s="7"/>
    </row>
    <row r="53" s="1" customFormat="1" ht="28" customHeight="1" spans="1:16384">
      <c r="A53" s="30">
        <v>41</v>
      </c>
      <c r="B53" s="21" t="s">
        <v>104</v>
      </c>
      <c r="C53" s="27" t="s">
        <v>269</v>
      </c>
      <c r="D53" s="21" t="s">
        <v>270</v>
      </c>
      <c r="E53" s="28">
        <v>4.2</v>
      </c>
      <c r="F53" s="21" t="s">
        <v>14</v>
      </c>
      <c r="G53" s="21">
        <v>4.2</v>
      </c>
      <c r="H53" s="40" t="s">
        <v>271</v>
      </c>
      <c r="I53" s="43" t="s">
        <v>226</v>
      </c>
      <c r="J53" s="43" t="s">
        <v>227</v>
      </c>
      <c r="K53" s="21" t="s">
        <v>228</v>
      </c>
      <c r="L53" s="21" t="s">
        <v>272</v>
      </c>
      <c r="XER53" s="7"/>
      <c r="XES53" s="7"/>
      <c r="XET53" s="7"/>
      <c r="XEU53" s="7"/>
      <c r="XEV53" s="7"/>
      <c r="XEW53" s="7"/>
      <c r="XEX53" s="7"/>
      <c r="XEY53" s="7"/>
      <c r="XEZ53" s="7"/>
      <c r="XFA53" s="7"/>
      <c r="XFB53" s="7"/>
      <c r="XFC53" s="7"/>
      <c r="XFD53" s="7"/>
    </row>
    <row r="54" s="1" customFormat="1" ht="28" customHeight="1" spans="1:16384">
      <c r="A54" s="30">
        <v>42</v>
      </c>
      <c r="B54" s="21" t="s">
        <v>104</v>
      </c>
      <c r="C54" s="27" t="s">
        <v>273</v>
      </c>
      <c r="D54" s="21" t="s">
        <v>270</v>
      </c>
      <c r="E54" s="28">
        <v>16.48</v>
      </c>
      <c r="F54" s="21" t="s">
        <v>14</v>
      </c>
      <c r="G54" s="21">
        <v>16.48</v>
      </c>
      <c r="H54" s="40" t="s">
        <v>274</v>
      </c>
      <c r="I54" s="43" t="s">
        <v>226</v>
      </c>
      <c r="J54" s="43" t="s">
        <v>227</v>
      </c>
      <c r="K54" s="21" t="s">
        <v>228</v>
      </c>
      <c r="L54" s="21" t="s">
        <v>272</v>
      </c>
      <c r="XER54" s="7"/>
      <c r="XES54" s="7"/>
      <c r="XET54" s="7"/>
      <c r="XEU54" s="7"/>
      <c r="XEV54" s="7"/>
      <c r="XEW54" s="7"/>
      <c r="XEX54" s="7"/>
      <c r="XEY54" s="7"/>
      <c r="XEZ54" s="7"/>
      <c r="XFA54" s="7"/>
      <c r="XFB54" s="7"/>
      <c r="XFC54" s="7"/>
      <c r="XFD54" s="7"/>
    </row>
    <row r="55" s="1" customFormat="1" ht="28" customHeight="1" spans="1:16384">
      <c r="A55" s="30">
        <v>43</v>
      </c>
      <c r="B55" s="21" t="s">
        <v>104</v>
      </c>
      <c r="C55" s="27" t="s">
        <v>275</v>
      </c>
      <c r="D55" s="21" t="s">
        <v>276</v>
      </c>
      <c r="E55" s="28">
        <v>17.18</v>
      </c>
      <c r="F55" s="21" t="s">
        <v>14</v>
      </c>
      <c r="G55" s="21">
        <v>17.18</v>
      </c>
      <c r="H55" s="40" t="s">
        <v>277</v>
      </c>
      <c r="I55" s="43" t="s">
        <v>226</v>
      </c>
      <c r="J55" s="43" t="s">
        <v>227</v>
      </c>
      <c r="K55" s="21" t="s">
        <v>228</v>
      </c>
      <c r="L55" s="21" t="s">
        <v>278</v>
      </c>
      <c r="XER55" s="7"/>
      <c r="XES55" s="7"/>
      <c r="XET55" s="7"/>
      <c r="XEU55" s="7"/>
      <c r="XEV55" s="7"/>
      <c r="XEW55" s="7"/>
      <c r="XEX55" s="7"/>
      <c r="XEY55" s="7"/>
      <c r="XEZ55" s="7"/>
      <c r="XFA55" s="7"/>
      <c r="XFB55" s="7"/>
      <c r="XFC55" s="7"/>
      <c r="XFD55" s="7"/>
    </row>
    <row r="56" s="1" customFormat="1" ht="28" customHeight="1" spans="1:16384">
      <c r="A56" s="30">
        <v>44</v>
      </c>
      <c r="B56" s="21" t="s">
        <v>104</v>
      </c>
      <c r="C56" s="27" t="s">
        <v>279</v>
      </c>
      <c r="D56" s="21" t="s">
        <v>280</v>
      </c>
      <c r="E56" s="28">
        <v>18.9</v>
      </c>
      <c r="F56" s="21" t="s">
        <v>14</v>
      </c>
      <c r="G56" s="21">
        <v>18.9</v>
      </c>
      <c r="H56" s="40" t="s">
        <v>281</v>
      </c>
      <c r="I56" s="43" t="s">
        <v>226</v>
      </c>
      <c r="J56" s="43" t="s">
        <v>227</v>
      </c>
      <c r="K56" s="21" t="s">
        <v>228</v>
      </c>
      <c r="L56" s="21" t="s">
        <v>278</v>
      </c>
      <c r="XER56" s="7"/>
      <c r="XES56" s="7"/>
      <c r="XET56" s="7"/>
      <c r="XEU56" s="7"/>
      <c r="XEV56" s="7"/>
      <c r="XEW56" s="7"/>
      <c r="XEX56" s="7"/>
      <c r="XEY56" s="7"/>
      <c r="XEZ56" s="7"/>
      <c r="XFA56" s="7"/>
      <c r="XFB56" s="7"/>
      <c r="XFC56" s="7"/>
      <c r="XFD56" s="7"/>
    </row>
    <row r="57" s="1" customFormat="1" ht="28" customHeight="1" spans="1:16384">
      <c r="A57" s="30">
        <v>45</v>
      </c>
      <c r="B57" s="21" t="s">
        <v>104</v>
      </c>
      <c r="C57" s="27" t="s">
        <v>282</v>
      </c>
      <c r="D57" s="21" t="s">
        <v>280</v>
      </c>
      <c r="E57" s="28">
        <v>12.6</v>
      </c>
      <c r="F57" s="21" t="s">
        <v>14</v>
      </c>
      <c r="G57" s="21">
        <v>12.6</v>
      </c>
      <c r="H57" s="40" t="s">
        <v>281</v>
      </c>
      <c r="I57" s="43" t="s">
        <v>226</v>
      </c>
      <c r="J57" s="43" t="s">
        <v>227</v>
      </c>
      <c r="K57" s="21" t="s">
        <v>228</v>
      </c>
      <c r="L57" s="21" t="s">
        <v>278</v>
      </c>
      <c r="XER57" s="7"/>
      <c r="XES57" s="7"/>
      <c r="XET57" s="7"/>
      <c r="XEU57" s="7"/>
      <c r="XEV57" s="7"/>
      <c r="XEW57" s="7"/>
      <c r="XEX57" s="7"/>
      <c r="XEY57" s="7"/>
      <c r="XEZ57" s="7"/>
      <c r="XFA57" s="7"/>
      <c r="XFB57" s="7"/>
      <c r="XFC57" s="7"/>
      <c r="XFD57" s="7"/>
    </row>
    <row r="58" s="1" customFormat="1" ht="28" customHeight="1" spans="1:16384">
      <c r="A58" s="30">
        <v>46</v>
      </c>
      <c r="B58" s="21" t="s">
        <v>104</v>
      </c>
      <c r="C58" s="27" t="s">
        <v>283</v>
      </c>
      <c r="D58" s="21" t="s">
        <v>284</v>
      </c>
      <c r="E58" s="28">
        <v>10.5</v>
      </c>
      <c r="F58" s="21" t="s">
        <v>14</v>
      </c>
      <c r="G58" s="21">
        <v>10.5</v>
      </c>
      <c r="H58" s="40" t="s">
        <v>285</v>
      </c>
      <c r="I58" s="43" t="s">
        <v>226</v>
      </c>
      <c r="J58" s="43" t="s">
        <v>227</v>
      </c>
      <c r="K58" s="21" t="s">
        <v>228</v>
      </c>
      <c r="L58" s="21" t="s">
        <v>278</v>
      </c>
      <c r="XER58" s="7"/>
      <c r="XES58" s="7"/>
      <c r="XET58" s="7"/>
      <c r="XEU58" s="7"/>
      <c r="XEV58" s="7"/>
      <c r="XEW58" s="7"/>
      <c r="XEX58" s="7"/>
      <c r="XEY58" s="7"/>
      <c r="XEZ58" s="7"/>
      <c r="XFA58" s="7"/>
      <c r="XFB58" s="7"/>
      <c r="XFC58" s="7"/>
      <c r="XFD58" s="7"/>
    </row>
    <row r="59" s="1" customFormat="1" ht="28" customHeight="1" spans="1:16384">
      <c r="A59" s="30">
        <v>47</v>
      </c>
      <c r="B59" s="21" t="s">
        <v>104</v>
      </c>
      <c r="C59" s="27" t="s">
        <v>286</v>
      </c>
      <c r="D59" s="21" t="s">
        <v>287</v>
      </c>
      <c r="E59" s="28">
        <v>4.9</v>
      </c>
      <c r="F59" s="21" t="s">
        <v>14</v>
      </c>
      <c r="G59" s="21">
        <v>4.9</v>
      </c>
      <c r="H59" s="40" t="s">
        <v>274</v>
      </c>
      <c r="I59" s="43" t="s">
        <v>226</v>
      </c>
      <c r="J59" s="43" t="s">
        <v>227</v>
      </c>
      <c r="K59" s="21" t="s">
        <v>228</v>
      </c>
      <c r="L59" s="21" t="s">
        <v>278</v>
      </c>
      <c r="XER59" s="7"/>
      <c r="XES59" s="7"/>
      <c r="XET59" s="7"/>
      <c r="XEU59" s="7"/>
      <c r="XEV59" s="7"/>
      <c r="XEW59" s="7"/>
      <c r="XEX59" s="7"/>
      <c r="XEY59" s="7"/>
      <c r="XEZ59" s="7"/>
      <c r="XFA59" s="7"/>
      <c r="XFB59" s="7"/>
      <c r="XFC59" s="7"/>
      <c r="XFD59" s="7"/>
    </row>
    <row r="60" s="1" customFormat="1" ht="28" customHeight="1" spans="1:16384">
      <c r="A60" s="30">
        <v>48</v>
      </c>
      <c r="B60" s="21" t="s">
        <v>104</v>
      </c>
      <c r="C60" s="27" t="s">
        <v>288</v>
      </c>
      <c r="D60" s="21" t="s">
        <v>289</v>
      </c>
      <c r="E60" s="28">
        <v>8.4</v>
      </c>
      <c r="F60" s="21" t="s">
        <v>14</v>
      </c>
      <c r="G60" s="21">
        <v>8.4</v>
      </c>
      <c r="H60" s="40" t="s">
        <v>271</v>
      </c>
      <c r="I60" s="43" t="s">
        <v>226</v>
      </c>
      <c r="J60" s="43" t="s">
        <v>227</v>
      </c>
      <c r="K60" s="21" t="s">
        <v>228</v>
      </c>
      <c r="L60" s="21" t="s">
        <v>278</v>
      </c>
      <c r="XER60" s="7"/>
      <c r="XES60" s="7"/>
      <c r="XET60" s="7"/>
      <c r="XEU60" s="7"/>
      <c r="XEV60" s="7"/>
      <c r="XEW60" s="7"/>
      <c r="XEX60" s="7"/>
      <c r="XEY60" s="7"/>
      <c r="XEZ60" s="7"/>
      <c r="XFA60" s="7"/>
      <c r="XFB60" s="7"/>
      <c r="XFC60" s="7"/>
      <c r="XFD60" s="7"/>
    </row>
    <row r="61" s="1" customFormat="1" ht="28" customHeight="1" spans="1:16384">
      <c r="A61" s="30">
        <v>49</v>
      </c>
      <c r="B61" s="21" t="s">
        <v>104</v>
      </c>
      <c r="C61" s="27" t="s">
        <v>290</v>
      </c>
      <c r="D61" s="21" t="s">
        <v>291</v>
      </c>
      <c r="E61" s="28">
        <v>14</v>
      </c>
      <c r="F61" s="21" t="s">
        <v>14</v>
      </c>
      <c r="G61" s="21">
        <v>14</v>
      </c>
      <c r="H61" s="40" t="s">
        <v>260</v>
      </c>
      <c r="I61" s="43" t="s">
        <v>226</v>
      </c>
      <c r="J61" s="43" t="s">
        <v>227</v>
      </c>
      <c r="K61" s="21" t="s">
        <v>228</v>
      </c>
      <c r="L61" s="21" t="s">
        <v>278</v>
      </c>
      <c r="XER61" s="7"/>
      <c r="XES61" s="7"/>
      <c r="XET61" s="7"/>
      <c r="XEU61" s="7"/>
      <c r="XEV61" s="7"/>
      <c r="XEW61" s="7"/>
      <c r="XEX61" s="7"/>
      <c r="XEY61" s="7"/>
      <c r="XEZ61" s="7"/>
      <c r="XFA61" s="7"/>
      <c r="XFB61" s="7"/>
      <c r="XFC61" s="7"/>
      <c r="XFD61" s="7"/>
    </row>
    <row r="62" s="1" customFormat="1" ht="28" customHeight="1" spans="1:16384">
      <c r="A62" s="30">
        <v>50</v>
      </c>
      <c r="B62" s="21" t="s">
        <v>104</v>
      </c>
      <c r="C62" s="27" t="s">
        <v>292</v>
      </c>
      <c r="D62" s="21" t="s">
        <v>293</v>
      </c>
      <c r="E62" s="28">
        <v>9.62</v>
      </c>
      <c r="F62" s="21" t="s">
        <v>14</v>
      </c>
      <c r="G62" s="21">
        <v>9.62</v>
      </c>
      <c r="H62" s="40" t="s">
        <v>274</v>
      </c>
      <c r="I62" s="43" t="s">
        <v>226</v>
      </c>
      <c r="J62" s="43" t="s">
        <v>227</v>
      </c>
      <c r="K62" s="21" t="s">
        <v>228</v>
      </c>
      <c r="L62" s="21" t="s">
        <v>294</v>
      </c>
      <c r="XER62" s="7"/>
      <c r="XES62" s="7"/>
      <c r="XET62" s="7"/>
      <c r="XEU62" s="7"/>
      <c r="XEV62" s="7"/>
      <c r="XEW62" s="7"/>
      <c r="XEX62" s="7"/>
      <c r="XEY62" s="7"/>
      <c r="XEZ62" s="7"/>
      <c r="XFA62" s="7"/>
      <c r="XFB62" s="7"/>
      <c r="XFC62" s="7"/>
      <c r="XFD62" s="7"/>
    </row>
    <row r="63" s="1" customFormat="1" ht="28" customHeight="1" spans="1:16384">
      <c r="A63" s="30">
        <v>51</v>
      </c>
      <c r="B63" s="21" t="s">
        <v>104</v>
      </c>
      <c r="C63" s="27" t="s">
        <v>295</v>
      </c>
      <c r="D63" s="21" t="s">
        <v>296</v>
      </c>
      <c r="E63" s="28">
        <v>14.7</v>
      </c>
      <c r="F63" s="21" t="s">
        <v>14</v>
      </c>
      <c r="G63" s="21">
        <v>14.7</v>
      </c>
      <c r="H63" s="40" t="s">
        <v>260</v>
      </c>
      <c r="I63" s="43" t="s">
        <v>226</v>
      </c>
      <c r="J63" s="43" t="s">
        <v>227</v>
      </c>
      <c r="K63" s="21" t="s">
        <v>228</v>
      </c>
      <c r="L63" s="21" t="s">
        <v>294</v>
      </c>
      <c r="XER63" s="7"/>
      <c r="XES63" s="7"/>
      <c r="XET63" s="7"/>
      <c r="XEU63" s="7"/>
      <c r="XEV63" s="7"/>
      <c r="XEW63" s="7"/>
      <c r="XEX63" s="7"/>
      <c r="XEY63" s="7"/>
      <c r="XEZ63" s="7"/>
      <c r="XFA63" s="7"/>
      <c r="XFB63" s="7"/>
      <c r="XFC63" s="7"/>
      <c r="XFD63" s="7"/>
    </row>
    <row r="64" s="1" customFormat="1" ht="28" customHeight="1" spans="1:16384">
      <c r="A64" s="30">
        <v>52</v>
      </c>
      <c r="B64" s="21" t="s">
        <v>104</v>
      </c>
      <c r="C64" s="27" t="s">
        <v>297</v>
      </c>
      <c r="D64" s="21" t="s">
        <v>296</v>
      </c>
      <c r="E64" s="28">
        <v>3.5</v>
      </c>
      <c r="F64" s="21" t="s">
        <v>14</v>
      </c>
      <c r="G64" s="21">
        <v>3.5</v>
      </c>
      <c r="H64" s="40" t="s">
        <v>298</v>
      </c>
      <c r="I64" s="43" t="s">
        <v>226</v>
      </c>
      <c r="J64" s="43" t="s">
        <v>227</v>
      </c>
      <c r="K64" s="21" t="s">
        <v>228</v>
      </c>
      <c r="L64" s="21" t="s">
        <v>294</v>
      </c>
      <c r="XER64" s="7"/>
      <c r="XES64" s="7"/>
      <c r="XET64" s="7"/>
      <c r="XEU64" s="7"/>
      <c r="XEV64" s="7"/>
      <c r="XEW64" s="7"/>
      <c r="XEX64" s="7"/>
      <c r="XEY64" s="7"/>
      <c r="XEZ64" s="7"/>
      <c r="XFA64" s="7"/>
      <c r="XFB64" s="7"/>
      <c r="XFC64" s="7"/>
      <c r="XFD64" s="7"/>
    </row>
    <row r="65" s="1" customFormat="1" ht="28" customHeight="1" spans="1:16384">
      <c r="A65" s="30">
        <v>53</v>
      </c>
      <c r="B65" s="21" t="s">
        <v>104</v>
      </c>
      <c r="C65" s="27" t="s">
        <v>299</v>
      </c>
      <c r="D65" s="21" t="s">
        <v>300</v>
      </c>
      <c r="E65" s="28">
        <v>7</v>
      </c>
      <c r="F65" s="21" t="s">
        <v>14</v>
      </c>
      <c r="G65" s="21">
        <v>7</v>
      </c>
      <c r="H65" s="40" t="s">
        <v>301</v>
      </c>
      <c r="I65" s="43" t="s">
        <v>226</v>
      </c>
      <c r="J65" s="43" t="s">
        <v>227</v>
      </c>
      <c r="K65" s="21" t="s">
        <v>228</v>
      </c>
      <c r="L65" s="21" t="s">
        <v>294</v>
      </c>
      <c r="XER65" s="7"/>
      <c r="XES65" s="7"/>
      <c r="XET65" s="7"/>
      <c r="XEU65" s="7"/>
      <c r="XEV65" s="7"/>
      <c r="XEW65" s="7"/>
      <c r="XEX65" s="7"/>
      <c r="XEY65" s="7"/>
      <c r="XEZ65" s="7"/>
      <c r="XFA65" s="7"/>
      <c r="XFB65" s="7"/>
      <c r="XFC65" s="7"/>
      <c r="XFD65" s="7"/>
    </row>
    <row r="66" s="1" customFormat="1" ht="28" customHeight="1" spans="1:16384">
      <c r="A66" s="30">
        <v>54</v>
      </c>
      <c r="B66" s="21" t="s">
        <v>104</v>
      </c>
      <c r="C66" s="27" t="s">
        <v>302</v>
      </c>
      <c r="D66" s="21" t="s">
        <v>303</v>
      </c>
      <c r="E66" s="28">
        <v>7</v>
      </c>
      <c r="F66" s="21" t="s">
        <v>14</v>
      </c>
      <c r="G66" s="21">
        <v>7</v>
      </c>
      <c r="H66" s="40" t="s">
        <v>304</v>
      </c>
      <c r="I66" s="43" t="s">
        <v>226</v>
      </c>
      <c r="J66" s="43" t="s">
        <v>227</v>
      </c>
      <c r="K66" s="21" t="s">
        <v>228</v>
      </c>
      <c r="L66" s="21" t="s">
        <v>294</v>
      </c>
      <c r="XER66" s="7"/>
      <c r="XES66" s="7"/>
      <c r="XET66" s="7"/>
      <c r="XEU66" s="7"/>
      <c r="XEV66" s="7"/>
      <c r="XEW66" s="7"/>
      <c r="XEX66" s="7"/>
      <c r="XEY66" s="7"/>
      <c r="XEZ66" s="7"/>
      <c r="XFA66" s="7"/>
      <c r="XFB66" s="7"/>
      <c r="XFC66" s="7"/>
      <c r="XFD66" s="7"/>
    </row>
    <row r="67" s="1" customFormat="1" ht="28" customHeight="1" spans="1:16384">
      <c r="A67" s="30">
        <v>55</v>
      </c>
      <c r="B67" s="21" t="s">
        <v>104</v>
      </c>
      <c r="C67" s="27" t="s">
        <v>305</v>
      </c>
      <c r="D67" s="21" t="s">
        <v>306</v>
      </c>
      <c r="E67" s="28">
        <v>10.5</v>
      </c>
      <c r="F67" s="21" t="s">
        <v>14</v>
      </c>
      <c r="G67" s="21">
        <v>10.5</v>
      </c>
      <c r="H67" s="40" t="s">
        <v>298</v>
      </c>
      <c r="I67" s="43" t="s">
        <v>226</v>
      </c>
      <c r="J67" s="43" t="s">
        <v>227</v>
      </c>
      <c r="K67" s="21" t="s">
        <v>228</v>
      </c>
      <c r="L67" s="21" t="s">
        <v>294</v>
      </c>
      <c r="XER67" s="7"/>
      <c r="XES67" s="7"/>
      <c r="XET67" s="7"/>
      <c r="XEU67" s="7"/>
      <c r="XEV67" s="7"/>
      <c r="XEW67" s="7"/>
      <c r="XEX67" s="7"/>
      <c r="XEY67" s="7"/>
      <c r="XEZ67" s="7"/>
      <c r="XFA67" s="7"/>
      <c r="XFB67" s="7"/>
      <c r="XFC67" s="7"/>
      <c r="XFD67" s="7"/>
    </row>
    <row r="68" s="1" customFormat="1" ht="28" customHeight="1" spans="1:16384">
      <c r="A68" s="30">
        <v>56</v>
      </c>
      <c r="B68" s="21" t="s">
        <v>104</v>
      </c>
      <c r="C68" s="27" t="s">
        <v>307</v>
      </c>
      <c r="D68" s="21" t="s">
        <v>308</v>
      </c>
      <c r="E68" s="28">
        <v>8.4</v>
      </c>
      <c r="F68" s="21" t="s">
        <v>14</v>
      </c>
      <c r="G68" s="21">
        <v>8.4</v>
      </c>
      <c r="H68" s="40" t="s">
        <v>244</v>
      </c>
      <c r="I68" s="43" t="s">
        <v>226</v>
      </c>
      <c r="J68" s="43" t="s">
        <v>227</v>
      </c>
      <c r="K68" s="21" t="s">
        <v>228</v>
      </c>
      <c r="L68" s="21" t="s">
        <v>309</v>
      </c>
      <c r="XER68" s="7"/>
      <c r="XES68" s="7"/>
      <c r="XET68" s="7"/>
      <c r="XEU68" s="7"/>
      <c r="XEV68" s="7"/>
      <c r="XEW68" s="7"/>
      <c r="XEX68" s="7"/>
      <c r="XEY68" s="7"/>
      <c r="XEZ68" s="7"/>
      <c r="XFA68" s="7"/>
      <c r="XFB68" s="7"/>
      <c r="XFC68" s="7"/>
      <c r="XFD68" s="7"/>
    </row>
    <row r="69" s="1" customFormat="1" ht="28" customHeight="1" spans="1:16384">
      <c r="A69" s="30">
        <v>57</v>
      </c>
      <c r="B69" s="21" t="s">
        <v>104</v>
      </c>
      <c r="C69" s="27" t="s">
        <v>310</v>
      </c>
      <c r="D69" s="21" t="s">
        <v>311</v>
      </c>
      <c r="E69" s="28">
        <v>10.5</v>
      </c>
      <c r="F69" s="21" t="s">
        <v>14</v>
      </c>
      <c r="G69" s="21">
        <v>10.5</v>
      </c>
      <c r="H69" s="40" t="s">
        <v>298</v>
      </c>
      <c r="I69" s="43" t="s">
        <v>226</v>
      </c>
      <c r="J69" s="43" t="s">
        <v>227</v>
      </c>
      <c r="K69" s="21" t="s">
        <v>228</v>
      </c>
      <c r="L69" s="21" t="s">
        <v>309</v>
      </c>
      <c r="XER69" s="7"/>
      <c r="XES69" s="7"/>
      <c r="XET69" s="7"/>
      <c r="XEU69" s="7"/>
      <c r="XEV69" s="7"/>
      <c r="XEW69" s="7"/>
      <c r="XEX69" s="7"/>
      <c r="XEY69" s="7"/>
      <c r="XEZ69" s="7"/>
      <c r="XFA69" s="7"/>
      <c r="XFB69" s="7"/>
      <c r="XFC69" s="7"/>
      <c r="XFD69" s="7"/>
    </row>
    <row r="70" s="1" customFormat="1" ht="28" customHeight="1" spans="1:16384">
      <c r="A70" s="30">
        <v>58</v>
      </c>
      <c r="B70" s="21" t="s">
        <v>104</v>
      </c>
      <c r="C70" s="27" t="s">
        <v>312</v>
      </c>
      <c r="D70" s="21" t="s">
        <v>313</v>
      </c>
      <c r="E70" s="28">
        <v>14</v>
      </c>
      <c r="F70" s="21" t="s">
        <v>14</v>
      </c>
      <c r="G70" s="21">
        <v>14</v>
      </c>
      <c r="H70" s="40" t="s">
        <v>281</v>
      </c>
      <c r="I70" s="43" t="s">
        <v>226</v>
      </c>
      <c r="J70" s="43" t="s">
        <v>227</v>
      </c>
      <c r="K70" s="21" t="s">
        <v>228</v>
      </c>
      <c r="L70" s="21" t="s">
        <v>309</v>
      </c>
      <c r="XER70" s="7"/>
      <c r="XES70" s="7"/>
      <c r="XET70" s="7"/>
      <c r="XEU70" s="7"/>
      <c r="XEV70" s="7"/>
      <c r="XEW70" s="7"/>
      <c r="XEX70" s="7"/>
      <c r="XEY70" s="7"/>
      <c r="XEZ70" s="7"/>
      <c r="XFA70" s="7"/>
      <c r="XFB70" s="7"/>
      <c r="XFC70" s="7"/>
      <c r="XFD70" s="7"/>
    </row>
    <row r="71" s="1" customFormat="1" ht="28" customHeight="1" spans="1:16384">
      <c r="A71" s="30">
        <v>59</v>
      </c>
      <c r="B71" s="21" t="s">
        <v>104</v>
      </c>
      <c r="C71" s="27" t="s">
        <v>314</v>
      </c>
      <c r="D71" s="21" t="s">
        <v>315</v>
      </c>
      <c r="E71" s="28">
        <v>10.5</v>
      </c>
      <c r="F71" s="21" t="s">
        <v>14</v>
      </c>
      <c r="G71" s="21">
        <v>10.5</v>
      </c>
      <c r="H71" s="40" t="s">
        <v>268</v>
      </c>
      <c r="I71" s="43" t="s">
        <v>226</v>
      </c>
      <c r="J71" s="43" t="s">
        <v>227</v>
      </c>
      <c r="K71" s="21" t="s">
        <v>228</v>
      </c>
      <c r="L71" s="21" t="s">
        <v>309</v>
      </c>
      <c r="XER71" s="7"/>
      <c r="XES71" s="7"/>
      <c r="XET71" s="7"/>
      <c r="XEU71" s="7"/>
      <c r="XEV71" s="7"/>
      <c r="XEW71" s="7"/>
      <c r="XEX71" s="7"/>
      <c r="XEY71" s="7"/>
      <c r="XEZ71" s="7"/>
      <c r="XFA71" s="7"/>
      <c r="XFB71" s="7"/>
      <c r="XFC71" s="7"/>
      <c r="XFD71" s="7"/>
    </row>
    <row r="72" s="1" customFormat="1" ht="28" customHeight="1" spans="1:16384">
      <c r="A72" s="30">
        <v>60</v>
      </c>
      <c r="B72" s="21" t="s">
        <v>104</v>
      </c>
      <c r="C72" s="27" t="s">
        <v>316</v>
      </c>
      <c r="D72" s="21" t="s">
        <v>311</v>
      </c>
      <c r="E72" s="28">
        <v>14</v>
      </c>
      <c r="F72" s="21" t="s">
        <v>14</v>
      </c>
      <c r="G72" s="21">
        <v>14</v>
      </c>
      <c r="H72" s="40" t="s">
        <v>274</v>
      </c>
      <c r="I72" s="43" t="s">
        <v>226</v>
      </c>
      <c r="J72" s="43" t="s">
        <v>227</v>
      </c>
      <c r="K72" s="21" t="s">
        <v>228</v>
      </c>
      <c r="L72" s="21" t="s">
        <v>309</v>
      </c>
      <c r="XER72" s="7"/>
      <c r="XES72" s="7"/>
      <c r="XET72" s="7"/>
      <c r="XEU72" s="7"/>
      <c r="XEV72" s="7"/>
      <c r="XEW72" s="7"/>
      <c r="XEX72" s="7"/>
      <c r="XEY72" s="7"/>
      <c r="XEZ72" s="7"/>
      <c r="XFA72" s="7"/>
      <c r="XFB72" s="7"/>
      <c r="XFC72" s="7"/>
      <c r="XFD72" s="7"/>
    </row>
    <row r="73" s="1" customFormat="1" ht="28" customHeight="1" spans="1:16384">
      <c r="A73" s="30">
        <v>61</v>
      </c>
      <c r="B73" s="21" t="s">
        <v>104</v>
      </c>
      <c r="C73" s="27" t="s">
        <v>317</v>
      </c>
      <c r="D73" s="21" t="s">
        <v>318</v>
      </c>
      <c r="E73" s="28">
        <v>10.5</v>
      </c>
      <c r="F73" s="21" t="s">
        <v>14</v>
      </c>
      <c r="G73" s="21">
        <v>10.5</v>
      </c>
      <c r="H73" s="40" t="s">
        <v>319</v>
      </c>
      <c r="I73" s="43" t="s">
        <v>226</v>
      </c>
      <c r="J73" s="43" t="s">
        <v>227</v>
      </c>
      <c r="K73" s="21" t="s">
        <v>228</v>
      </c>
      <c r="L73" s="21" t="s">
        <v>320</v>
      </c>
      <c r="XER73" s="7"/>
      <c r="XES73" s="7"/>
      <c r="XET73" s="7"/>
      <c r="XEU73" s="7"/>
      <c r="XEV73" s="7"/>
      <c r="XEW73" s="7"/>
      <c r="XEX73" s="7"/>
      <c r="XEY73" s="7"/>
      <c r="XEZ73" s="7"/>
      <c r="XFA73" s="7"/>
      <c r="XFB73" s="7"/>
      <c r="XFC73" s="7"/>
      <c r="XFD73" s="7"/>
    </row>
    <row r="74" s="1" customFormat="1" ht="28" customHeight="1" spans="1:16384">
      <c r="A74" s="30">
        <v>62</v>
      </c>
      <c r="B74" s="21" t="s">
        <v>104</v>
      </c>
      <c r="C74" s="27" t="s">
        <v>321</v>
      </c>
      <c r="D74" s="21" t="s">
        <v>322</v>
      </c>
      <c r="E74" s="28">
        <v>7</v>
      </c>
      <c r="F74" s="21" t="s">
        <v>14</v>
      </c>
      <c r="G74" s="21">
        <v>7</v>
      </c>
      <c r="H74" s="40" t="s">
        <v>323</v>
      </c>
      <c r="I74" s="43" t="s">
        <v>226</v>
      </c>
      <c r="J74" s="43" t="s">
        <v>227</v>
      </c>
      <c r="K74" s="21" t="s">
        <v>228</v>
      </c>
      <c r="L74" s="21" t="s">
        <v>324</v>
      </c>
      <c r="XER74" s="7"/>
      <c r="XES74" s="7"/>
      <c r="XET74" s="7"/>
      <c r="XEU74" s="7"/>
      <c r="XEV74" s="7"/>
      <c r="XEW74" s="7"/>
      <c r="XEX74" s="7"/>
      <c r="XEY74" s="7"/>
      <c r="XEZ74" s="7"/>
      <c r="XFA74" s="7"/>
      <c r="XFB74" s="7"/>
      <c r="XFC74" s="7"/>
      <c r="XFD74" s="7"/>
    </row>
    <row r="75" s="1" customFormat="1" ht="28" customHeight="1" spans="1:16384">
      <c r="A75" s="30">
        <v>63</v>
      </c>
      <c r="B75" s="21" t="s">
        <v>104</v>
      </c>
      <c r="C75" s="27" t="s">
        <v>325</v>
      </c>
      <c r="D75" s="21" t="s">
        <v>326</v>
      </c>
      <c r="E75" s="28">
        <v>5.6</v>
      </c>
      <c r="F75" s="21" t="s">
        <v>14</v>
      </c>
      <c r="G75" s="21">
        <v>5.6</v>
      </c>
      <c r="H75" s="40" t="s">
        <v>277</v>
      </c>
      <c r="I75" s="43" t="s">
        <v>226</v>
      </c>
      <c r="J75" s="43" t="s">
        <v>227</v>
      </c>
      <c r="K75" s="21" t="s">
        <v>228</v>
      </c>
      <c r="L75" s="21" t="s">
        <v>327</v>
      </c>
      <c r="XER75" s="7"/>
      <c r="XES75" s="7"/>
      <c r="XET75" s="7"/>
      <c r="XEU75" s="7"/>
      <c r="XEV75" s="7"/>
      <c r="XEW75" s="7"/>
      <c r="XEX75" s="7"/>
      <c r="XEY75" s="7"/>
      <c r="XEZ75" s="7"/>
      <c r="XFA75" s="7"/>
      <c r="XFB75" s="7"/>
      <c r="XFC75" s="7"/>
      <c r="XFD75" s="7"/>
    </row>
    <row r="76" s="1" customFormat="1" ht="28" customHeight="1" spans="1:16384">
      <c r="A76" s="30">
        <v>64</v>
      </c>
      <c r="B76" s="21" t="s">
        <v>104</v>
      </c>
      <c r="C76" s="27" t="s">
        <v>328</v>
      </c>
      <c r="D76" s="21" t="s">
        <v>329</v>
      </c>
      <c r="E76" s="28">
        <v>3.5</v>
      </c>
      <c r="F76" s="21" t="s">
        <v>14</v>
      </c>
      <c r="G76" s="21">
        <v>3.5</v>
      </c>
      <c r="H76" s="40" t="s">
        <v>260</v>
      </c>
      <c r="I76" s="43" t="s">
        <v>226</v>
      </c>
      <c r="J76" s="43" t="s">
        <v>227</v>
      </c>
      <c r="K76" s="21" t="s">
        <v>228</v>
      </c>
      <c r="L76" s="21" t="s">
        <v>327</v>
      </c>
      <c r="XER76" s="7"/>
      <c r="XES76" s="7"/>
      <c r="XET76" s="7"/>
      <c r="XEU76" s="7"/>
      <c r="XEV76" s="7"/>
      <c r="XEW76" s="7"/>
      <c r="XEX76" s="7"/>
      <c r="XEY76" s="7"/>
      <c r="XEZ76" s="7"/>
      <c r="XFA76" s="7"/>
      <c r="XFB76" s="7"/>
      <c r="XFC76" s="7"/>
      <c r="XFD76" s="7"/>
    </row>
    <row r="77" s="1" customFormat="1" ht="28" customHeight="1" spans="1:16384">
      <c r="A77" s="30">
        <v>65</v>
      </c>
      <c r="B77" s="21" t="s">
        <v>104</v>
      </c>
      <c r="C77" s="27" t="s">
        <v>330</v>
      </c>
      <c r="D77" s="21" t="s">
        <v>329</v>
      </c>
      <c r="E77" s="28">
        <v>3.5</v>
      </c>
      <c r="F77" s="21" t="s">
        <v>14</v>
      </c>
      <c r="G77" s="21">
        <v>3.5</v>
      </c>
      <c r="H77" s="40" t="s">
        <v>260</v>
      </c>
      <c r="I77" s="43" t="s">
        <v>226</v>
      </c>
      <c r="J77" s="43" t="s">
        <v>227</v>
      </c>
      <c r="K77" s="21" t="s">
        <v>228</v>
      </c>
      <c r="L77" s="21" t="s">
        <v>327</v>
      </c>
      <c r="XER77" s="7"/>
      <c r="XES77" s="7"/>
      <c r="XET77" s="7"/>
      <c r="XEU77" s="7"/>
      <c r="XEV77" s="7"/>
      <c r="XEW77" s="7"/>
      <c r="XEX77" s="7"/>
      <c r="XEY77" s="7"/>
      <c r="XEZ77" s="7"/>
      <c r="XFA77" s="7"/>
      <c r="XFB77" s="7"/>
      <c r="XFC77" s="7"/>
      <c r="XFD77" s="7"/>
    </row>
    <row r="78" s="1" customFormat="1" ht="28" customHeight="1" spans="1:16384">
      <c r="A78" s="30">
        <v>66</v>
      </c>
      <c r="B78" s="21" t="s">
        <v>104</v>
      </c>
      <c r="C78" s="27" t="s">
        <v>331</v>
      </c>
      <c r="D78" s="21" t="s">
        <v>332</v>
      </c>
      <c r="E78" s="28">
        <v>7</v>
      </c>
      <c r="F78" s="21" t="s">
        <v>14</v>
      </c>
      <c r="G78" s="21">
        <v>7</v>
      </c>
      <c r="H78" s="40" t="s">
        <v>333</v>
      </c>
      <c r="I78" s="43" t="s">
        <v>226</v>
      </c>
      <c r="J78" s="43" t="s">
        <v>227</v>
      </c>
      <c r="K78" s="21" t="s">
        <v>228</v>
      </c>
      <c r="L78" s="21" t="s">
        <v>327</v>
      </c>
      <c r="XER78" s="7"/>
      <c r="XES78" s="7"/>
      <c r="XET78" s="7"/>
      <c r="XEU78" s="7"/>
      <c r="XEV78" s="7"/>
      <c r="XEW78" s="7"/>
      <c r="XEX78" s="7"/>
      <c r="XEY78" s="7"/>
      <c r="XEZ78" s="7"/>
      <c r="XFA78" s="7"/>
      <c r="XFB78" s="7"/>
      <c r="XFC78" s="7"/>
      <c r="XFD78" s="7"/>
    </row>
    <row r="79" s="1" customFormat="1" ht="28" customHeight="1" spans="1:16384">
      <c r="A79" s="30">
        <v>67</v>
      </c>
      <c r="B79" s="21" t="s">
        <v>104</v>
      </c>
      <c r="C79" s="27" t="s">
        <v>334</v>
      </c>
      <c r="D79" s="21" t="s">
        <v>335</v>
      </c>
      <c r="E79" s="28">
        <v>10.5</v>
      </c>
      <c r="F79" s="21" t="s">
        <v>14</v>
      </c>
      <c r="G79" s="21">
        <v>10.5</v>
      </c>
      <c r="H79" s="40" t="s">
        <v>298</v>
      </c>
      <c r="I79" s="43" t="s">
        <v>226</v>
      </c>
      <c r="J79" s="43" t="s">
        <v>227</v>
      </c>
      <c r="K79" s="21" t="s">
        <v>228</v>
      </c>
      <c r="L79" s="21" t="s">
        <v>336</v>
      </c>
      <c r="XER79" s="7"/>
      <c r="XES79" s="7"/>
      <c r="XET79" s="7"/>
      <c r="XEU79" s="7"/>
      <c r="XEV79" s="7"/>
      <c r="XEW79" s="7"/>
      <c r="XEX79" s="7"/>
      <c r="XEY79" s="7"/>
      <c r="XEZ79" s="7"/>
      <c r="XFA79" s="7"/>
      <c r="XFB79" s="7"/>
      <c r="XFC79" s="7"/>
      <c r="XFD79" s="7"/>
    </row>
    <row r="80" s="1" customFormat="1" ht="28" customHeight="1" spans="1:16384">
      <c r="A80" s="30">
        <v>68</v>
      </c>
      <c r="B80" s="21" t="s">
        <v>104</v>
      </c>
      <c r="C80" s="27" t="s">
        <v>337</v>
      </c>
      <c r="D80" s="21" t="s">
        <v>338</v>
      </c>
      <c r="E80" s="28">
        <v>3.5</v>
      </c>
      <c r="F80" s="21" t="s">
        <v>14</v>
      </c>
      <c r="G80" s="21">
        <v>3.5</v>
      </c>
      <c r="H80" s="40" t="s">
        <v>339</v>
      </c>
      <c r="I80" s="43" t="s">
        <v>226</v>
      </c>
      <c r="J80" s="43" t="s">
        <v>227</v>
      </c>
      <c r="K80" s="21" t="s">
        <v>228</v>
      </c>
      <c r="L80" s="21" t="s">
        <v>336</v>
      </c>
      <c r="XER80" s="7"/>
      <c r="XES80" s="7"/>
      <c r="XET80" s="7"/>
      <c r="XEU80" s="7"/>
      <c r="XEV80" s="7"/>
      <c r="XEW80" s="7"/>
      <c r="XEX80" s="7"/>
      <c r="XEY80" s="7"/>
      <c r="XEZ80" s="7"/>
      <c r="XFA80" s="7"/>
      <c r="XFB80" s="7"/>
      <c r="XFC80" s="7"/>
      <c r="XFD80" s="7"/>
    </row>
    <row r="81" s="1" customFormat="1" ht="28" customHeight="1" spans="1:16384">
      <c r="A81" s="30">
        <v>69</v>
      </c>
      <c r="B81" s="21" t="s">
        <v>104</v>
      </c>
      <c r="C81" s="27" t="s">
        <v>340</v>
      </c>
      <c r="D81" s="21" t="s">
        <v>338</v>
      </c>
      <c r="E81" s="28">
        <v>5.6</v>
      </c>
      <c r="F81" s="21" t="s">
        <v>14</v>
      </c>
      <c r="G81" s="21">
        <v>5.6</v>
      </c>
      <c r="H81" s="40" t="s">
        <v>341</v>
      </c>
      <c r="I81" s="43" t="s">
        <v>226</v>
      </c>
      <c r="J81" s="43" t="s">
        <v>227</v>
      </c>
      <c r="K81" s="21" t="s">
        <v>228</v>
      </c>
      <c r="L81" s="21" t="s">
        <v>336</v>
      </c>
      <c r="XER81" s="7"/>
      <c r="XES81" s="7"/>
      <c r="XET81" s="7"/>
      <c r="XEU81" s="7"/>
      <c r="XEV81" s="7"/>
      <c r="XEW81" s="7"/>
      <c r="XEX81" s="7"/>
      <c r="XEY81" s="7"/>
      <c r="XEZ81" s="7"/>
      <c r="XFA81" s="7"/>
      <c r="XFB81" s="7"/>
      <c r="XFC81" s="7"/>
      <c r="XFD81" s="7"/>
    </row>
    <row r="82" s="1" customFormat="1" ht="28" customHeight="1" spans="1:16384">
      <c r="A82" s="30">
        <v>70</v>
      </c>
      <c r="B82" s="21" t="s">
        <v>104</v>
      </c>
      <c r="C82" s="27" t="s">
        <v>342</v>
      </c>
      <c r="D82" s="21" t="s">
        <v>338</v>
      </c>
      <c r="E82" s="28">
        <v>4.9</v>
      </c>
      <c r="F82" s="21" t="s">
        <v>14</v>
      </c>
      <c r="G82" s="21">
        <v>4.9</v>
      </c>
      <c r="H82" s="40" t="s">
        <v>271</v>
      </c>
      <c r="I82" s="43" t="s">
        <v>226</v>
      </c>
      <c r="J82" s="43" t="s">
        <v>227</v>
      </c>
      <c r="K82" s="21" t="s">
        <v>228</v>
      </c>
      <c r="L82" s="21" t="s">
        <v>336</v>
      </c>
      <c r="XER82" s="7"/>
      <c r="XES82" s="7"/>
      <c r="XET82" s="7"/>
      <c r="XEU82" s="7"/>
      <c r="XEV82" s="7"/>
      <c r="XEW82" s="7"/>
      <c r="XEX82" s="7"/>
      <c r="XEY82" s="7"/>
      <c r="XEZ82" s="7"/>
      <c r="XFA82" s="7"/>
      <c r="XFB82" s="7"/>
      <c r="XFC82" s="7"/>
      <c r="XFD82" s="7"/>
    </row>
    <row r="83" s="1" customFormat="1" ht="28" customHeight="1" spans="1:16384">
      <c r="A83" s="30">
        <v>71</v>
      </c>
      <c r="B83" s="21" t="s">
        <v>104</v>
      </c>
      <c r="C83" s="27" t="s">
        <v>343</v>
      </c>
      <c r="D83" s="21" t="s">
        <v>344</v>
      </c>
      <c r="E83" s="28">
        <v>3.5</v>
      </c>
      <c r="F83" s="21" t="s">
        <v>14</v>
      </c>
      <c r="G83" s="21">
        <v>3.5</v>
      </c>
      <c r="H83" s="40" t="s">
        <v>244</v>
      </c>
      <c r="I83" s="43" t="s">
        <v>226</v>
      </c>
      <c r="J83" s="43" t="s">
        <v>227</v>
      </c>
      <c r="K83" s="21" t="s">
        <v>228</v>
      </c>
      <c r="L83" s="21" t="s">
        <v>336</v>
      </c>
      <c r="XER83" s="7"/>
      <c r="XES83" s="7"/>
      <c r="XET83" s="7"/>
      <c r="XEU83" s="7"/>
      <c r="XEV83" s="7"/>
      <c r="XEW83" s="7"/>
      <c r="XEX83" s="7"/>
      <c r="XEY83" s="7"/>
      <c r="XEZ83" s="7"/>
      <c r="XFA83" s="7"/>
      <c r="XFB83" s="7"/>
      <c r="XFC83" s="7"/>
      <c r="XFD83" s="7"/>
    </row>
    <row r="84" s="1" customFormat="1" ht="28" customHeight="1" spans="1:16384">
      <c r="A84" s="30">
        <v>72</v>
      </c>
      <c r="B84" s="21" t="s">
        <v>104</v>
      </c>
      <c r="C84" s="27" t="s">
        <v>345</v>
      </c>
      <c r="D84" s="21" t="s">
        <v>346</v>
      </c>
      <c r="E84" s="28">
        <v>10.5</v>
      </c>
      <c r="F84" s="21" t="s">
        <v>14</v>
      </c>
      <c r="G84" s="21">
        <v>10.5</v>
      </c>
      <c r="H84" s="40" t="s">
        <v>347</v>
      </c>
      <c r="I84" s="43" t="s">
        <v>226</v>
      </c>
      <c r="J84" s="43" t="s">
        <v>227</v>
      </c>
      <c r="K84" s="21" t="s">
        <v>228</v>
      </c>
      <c r="L84" s="21" t="s">
        <v>336</v>
      </c>
      <c r="XER84" s="7"/>
      <c r="XES84" s="7"/>
      <c r="XET84" s="7"/>
      <c r="XEU84" s="7"/>
      <c r="XEV84" s="7"/>
      <c r="XEW84" s="7"/>
      <c r="XEX84" s="7"/>
      <c r="XEY84" s="7"/>
      <c r="XEZ84" s="7"/>
      <c r="XFA84" s="7"/>
      <c r="XFB84" s="7"/>
      <c r="XFC84" s="7"/>
      <c r="XFD84" s="7"/>
    </row>
    <row r="85" s="1" customFormat="1" ht="28" customHeight="1" spans="1:16384">
      <c r="A85" s="30">
        <v>73</v>
      </c>
      <c r="B85" s="21" t="s">
        <v>104</v>
      </c>
      <c r="C85" s="27" t="s">
        <v>348</v>
      </c>
      <c r="D85" s="21" t="s">
        <v>349</v>
      </c>
      <c r="E85" s="28">
        <v>8.4</v>
      </c>
      <c r="F85" s="21" t="s">
        <v>14</v>
      </c>
      <c r="G85" s="21">
        <v>8.4</v>
      </c>
      <c r="H85" s="40" t="s">
        <v>350</v>
      </c>
      <c r="I85" s="43" t="s">
        <v>226</v>
      </c>
      <c r="J85" s="43" t="s">
        <v>227</v>
      </c>
      <c r="K85" s="21" t="s">
        <v>228</v>
      </c>
      <c r="L85" s="21" t="s">
        <v>336</v>
      </c>
      <c r="XER85" s="7"/>
      <c r="XES85" s="7"/>
      <c r="XET85" s="7"/>
      <c r="XEU85" s="7"/>
      <c r="XEV85" s="7"/>
      <c r="XEW85" s="7"/>
      <c r="XEX85" s="7"/>
      <c r="XEY85" s="7"/>
      <c r="XEZ85" s="7"/>
      <c r="XFA85" s="7"/>
      <c r="XFB85" s="7"/>
      <c r="XFC85" s="7"/>
      <c r="XFD85" s="7"/>
    </row>
    <row r="86" s="1" customFormat="1" ht="28" customHeight="1" spans="1:16384">
      <c r="A86" s="30">
        <v>74</v>
      </c>
      <c r="B86" s="21" t="s">
        <v>104</v>
      </c>
      <c r="C86" s="27" t="s">
        <v>351</v>
      </c>
      <c r="D86" s="21" t="s">
        <v>352</v>
      </c>
      <c r="E86" s="28">
        <v>7</v>
      </c>
      <c r="F86" s="21" t="s">
        <v>14</v>
      </c>
      <c r="G86" s="21">
        <v>7</v>
      </c>
      <c r="H86" s="40" t="s">
        <v>268</v>
      </c>
      <c r="I86" s="43" t="s">
        <v>226</v>
      </c>
      <c r="J86" s="43" t="s">
        <v>227</v>
      </c>
      <c r="K86" s="21" t="s">
        <v>228</v>
      </c>
      <c r="L86" s="21" t="s">
        <v>336</v>
      </c>
      <c r="XER86" s="7"/>
      <c r="XES86" s="7"/>
      <c r="XET86" s="7"/>
      <c r="XEU86" s="7"/>
      <c r="XEV86" s="7"/>
      <c r="XEW86" s="7"/>
      <c r="XEX86" s="7"/>
      <c r="XEY86" s="7"/>
      <c r="XEZ86" s="7"/>
      <c r="XFA86" s="7"/>
      <c r="XFB86" s="7"/>
      <c r="XFC86" s="7"/>
      <c r="XFD86" s="7"/>
    </row>
    <row r="87" s="1" customFormat="1" ht="28" customHeight="1" spans="1:16384">
      <c r="A87" s="30">
        <v>75</v>
      </c>
      <c r="B87" s="21" t="s">
        <v>104</v>
      </c>
      <c r="C87" s="27" t="s">
        <v>353</v>
      </c>
      <c r="D87" s="21" t="s">
        <v>352</v>
      </c>
      <c r="E87" s="28">
        <v>28</v>
      </c>
      <c r="F87" s="21" t="s">
        <v>14</v>
      </c>
      <c r="G87" s="21">
        <v>28</v>
      </c>
      <c r="H87" s="40" t="s">
        <v>268</v>
      </c>
      <c r="I87" s="43" t="s">
        <v>226</v>
      </c>
      <c r="J87" s="43" t="s">
        <v>227</v>
      </c>
      <c r="K87" s="21" t="s">
        <v>228</v>
      </c>
      <c r="L87" s="21" t="s">
        <v>336</v>
      </c>
      <c r="XER87" s="7"/>
      <c r="XES87" s="7"/>
      <c r="XET87" s="7"/>
      <c r="XEU87" s="7"/>
      <c r="XEV87" s="7"/>
      <c r="XEW87" s="7"/>
      <c r="XEX87" s="7"/>
      <c r="XEY87" s="7"/>
      <c r="XEZ87" s="7"/>
      <c r="XFA87" s="7"/>
      <c r="XFB87" s="7"/>
      <c r="XFC87" s="7"/>
      <c r="XFD87" s="7"/>
    </row>
    <row r="88" s="1" customFormat="1" ht="28" customHeight="1" spans="1:16384">
      <c r="A88" s="30">
        <v>76</v>
      </c>
      <c r="B88" s="21" t="s">
        <v>104</v>
      </c>
      <c r="C88" s="27" t="s">
        <v>354</v>
      </c>
      <c r="D88" s="21" t="s">
        <v>355</v>
      </c>
      <c r="E88" s="28">
        <v>8.4</v>
      </c>
      <c r="F88" s="21" t="s">
        <v>14</v>
      </c>
      <c r="G88" s="21">
        <v>8.4</v>
      </c>
      <c r="H88" s="40" t="s">
        <v>356</v>
      </c>
      <c r="I88" s="43" t="s">
        <v>226</v>
      </c>
      <c r="J88" s="43" t="s">
        <v>227</v>
      </c>
      <c r="K88" s="21" t="s">
        <v>228</v>
      </c>
      <c r="L88" s="21" t="s">
        <v>336</v>
      </c>
      <c r="XER88" s="7"/>
      <c r="XES88" s="7"/>
      <c r="XET88" s="7"/>
      <c r="XEU88" s="7"/>
      <c r="XEV88" s="7"/>
      <c r="XEW88" s="7"/>
      <c r="XEX88" s="7"/>
      <c r="XEY88" s="7"/>
      <c r="XEZ88" s="7"/>
      <c r="XFA88" s="7"/>
      <c r="XFB88" s="7"/>
      <c r="XFC88" s="7"/>
      <c r="XFD88" s="7"/>
    </row>
    <row r="89" s="1" customFormat="1" ht="28" customHeight="1" spans="1:16384">
      <c r="A89" s="30">
        <v>77</v>
      </c>
      <c r="B89" s="21" t="s">
        <v>104</v>
      </c>
      <c r="C89" s="27" t="s">
        <v>357</v>
      </c>
      <c r="D89" s="21" t="s">
        <v>358</v>
      </c>
      <c r="E89" s="28">
        <v>10.5</v>
      </c>
      <c r="F89" s="21" t="s">
        <v>14</v>
      </c>
      <c r="G89" s="21">
        <v>10.5</v>
      </c>
      <c r="H89" s="40" t="s">
        <v>359</v>
      </c>
      <c r="I89" s="43" t="s">
        <v>226</v>
      </c>
      <c r="J89" s="43" t="s">
        <v>227</v>
      </c>
      <c r="K89" s="21" t="s">
        <v>228</v>
      </c>
      <c r="L89" s="21" t="s">
        <v>336</v>
      </c>
      <c r="XER89" s="7"/>
      <c r="XES89" s="7"/>
      <c r="XET89" s="7"/>
      <c r="XEU89" s="7"/>
      <c r="XEV89" s="7"/>
      <c r="XEW89" s="7"/>
      <c r="XEX89" s="7"/>
      <c r="XEY89" s="7"/>
      <c r="XEZ89" s="7"/>
      <c r="XFA89" s="7"/>
      <c r="XFB89" s="7"/>
      <c r="XFC89" s="7"/>
      <c r="XFD89" s="7"/>
    </row>
    <row r="90" s="1" customFormat="1" ht="28" customHeight="1" spans="1:16384">
      <c r="A90" s="30">
        <v>78</v>
      </c>
      <c r="B90" s="21" t="s">
        <v>104</v>
      </c>
      <c r="C90" s="27" t="s">
        <v>360</v>
      </c>
      <c r="D90" s="21" t="s">
        <v>361</v>
      </c>
      <c r="E90" s="28">
        <v>18.2</v>
      </c>
      <c r="F90" s="21" t="s">
        <v>14</v>
      </c>
      <c r="G90" s="21">
        <v>18.2</v>
      </c>
      <c r="H90" s="40" t="s">
        <v>362</v>
      </c>
      <c r="I90" s="43" t="s">
        <v>226</v>
      </c>
      <c r="J90" s="43" t="s">
        <v>227</v>
      </c>
      <c r="K90" s="21" t="s">
        <v>228</v>
      </c>
      <c r="L90" s="21" t="s">
        <v>217</v>
      </c>
      <c r="XER90" s="7"/>
      <c r="XES90" s="7"/>
      <c r="XET90" s="7"/>
      <c r="XEU90" s="7"/>
      <c r="XEV90" s="7"/>
      <c r="XEW90" s="7"/>
      <c r="XEX90" s="7"/>
      <c r="XEY90" s="7"/>
      <c r="XEZ90" s="7"/>
      <c r="XFA90" s="7"/>
      <c r="XFB90" s="7"/>
      <c r="XFC90" s="7"/>
      <c r="XFD90" s="7"/>
    </row>
    <row r="91" s="1" customFormat="1" ht="28" customHeight="1" spans="1:16384">
      <c r="A91" s="30">
        <v>79</v>
      </c>
      <c r="B91" s="21" t="s">
        <v>104</v>
      </c>
      <c r="C91" s="27" t="s">
        <v>363</v>
      </c>
      <c r="D91" s="21" t="s">
        <v>364</v>
      </c>
      <c r="E91" s="28">
        <v>12.6</v>
      </c>
      <c r="F91" s="21" t="s">
        <v>14</v>
      </c>
      <c r="G91" s="21">
        <v>12.6</v>
      </c>
      <c r="H91" s="40" t="s">
        <v>271</v>
      </c>
      <c r="I91" s="43" t="s">
        <v>226</v>
      </c>
      <c r="J91" s="43" t="s">
        <v>227</v>
      </c>
      <c r="K91" s="21" t="s">
        <v>228</v>
      </c>
      <c r="L91" s="21" t="s">
        <v>217</v>
      </c>
      <c r="XER91" s="7"/>
      <c r="XES91" s="7"/>
      <c r="XET91" s="7"/>
      <c r="XEU91" s="7"/>
      <c r="XEV91" s="7"/>
      <c r="XEW91" s="7"/>
      <c r="XEX91" s="7"/>
      <c r="XEY91" s="7"/>
      <c r="XEZ91" s="7"/>
      <c r="XFA91" s="7"/>
      <c r="XFB91" s="7"/>
      <c r="XFC91" s="7"/>
      <c r="XFD91" s="7"/>
    </row>
    <row r="92" s="1" customFormat="1" ht="28" customHeight="1" spans="1:16384">
      <c r="A92" s="30">
        <v>80</v>
      </c>
      <c r="B92" s="21" t="s">
        <v>104</v>
      </c>
      <c r="C92" s="27" t="s">
        <v>365</v>
      </c>
      <c r="D92" s="21" t="s">
        <v>364</v>
      </c>
      <c r="E92" s="28">
        <v>8.4</v>
      </c>
      <c r="F92" s="21" t="s">
        <v>14</v>
      </c>
      <c r="G92" s="21">
        <v>8.4</v>
      </c>
      <c r="H92" s="40" t="s">
        <v>271</v>
      </c>
      <c r="I92" s="43" t="s">
        <v>226</v>
      </c>
      <c r="J92" s="43" t="s">
        <v>227</v>
      </c>
      <c r="K92" s="21" t="s">
        <v>228</v>
      </c>
      <c r="L92" s="21" t="s">
        <v>217</v>
      </c>
      <c r="XER92" s="7"/>
      <c r="XES92" s="7"/>
      <c r="XET92" s="7"/>
      <c r="XEU92" s="7"/>
      <c r="XEV92" s="7"/>
      <c r="XEW92" s="7"/>
      <c r="XEX92" s="7"/>
      <c r="XEY92" s="7"/>
      <c r="XEZ92" s="7"/>
      <c r="XFA92" s="7"/>
      <c r="XFB92" s="7"/>
      <c r="XFC92" s="7"/>
      <c r="XFD92" s="7"/>
    </row>
    <row r="93" s="1" customFormat="1" ht="28" customHeight="1" spans="1:16384">
      <c r="A93" s="30">
        <v>81</v>
      </c>
      <c r="B93" s="21" t="s">
        <v>104</v>
      </c>
      <c r="C93" s="27" t="s">
        <v>366</v>
      </c>
      <c r="D93" s="21" t="s">
        <v>367</v>
      </c>
      <c r="E93" s="28">
        <v>5.32</v>
      </c>
      <c r="F93" s="21" t="s">
        <v>14</v>
      </c>
      <c r="G93" s="21">
        <v>5.32</v>
      </c>
      <c r="H93" s="40" t="s">
        <v>298</v>
      </c>
      <c r="I93" s="43" t="s">
        <v>226</v>
      </c>
      <c r="J93" s="43" t="s">
        <v>227</v>
      </c>
      <c r="K93" s="21" t="s">
        <v>228</v>
      </c>
      <c r="L93" s="21" t="s">
        <v>217</v>
      </c>
      <c r="XER93" s="7"/>
      <c r="XES93" s="7"/>
      <c r="XET93" s="7"/>
      <c r="XEU93" s="7"/>
      <c r="XEV93" s="7"/>
      <c r="XEW93" s="7"/>
      <c r="XEX93" s="7"/>
      <c r="XEY93" s="7"/>
      <c r="XEZ93" s="7"/>
      <c r="XFA93" s="7"/>
      <c r="XFB93" s="7"/>
      <c r="XFC93" s="7"/>
      <c r="XFD93" s="7"/>
    </row>
    <row r="94" s="1" customFormat="1" ht="28" customHeight="1" spans="1:16384">
      <c r="A94" s="30">
        <v>82</v>
      </c>
      <c r="B94" s="21" t="s">
        <v>104</v>
      </c>
      <c r="C94" s="27" t="s">
        <v>368</v>
      </c>
      <c r="D94" s="21" t="s">
        <v>369</v>
      </c>
      <c r="E94" s="28">
        <v>6.3</v>
      </c>
      <c r="F94" s="21" t="s">
        <v>14</v>
      </c>
      <c r="G94" s="21">
        <v>6.3</v>
      </c>
      <c r="H94" s="40" t="s">
        <v>260</v>
      </c>
      <c r="I94" s="43" t="s">
        <v>226</v>
      </c>
      <c r="J94" s="43" t="s">
        <v>227</v>
      </c>
      <c r="K94" s="21" t="s">
        <v>228</v>
      </c>
      <c r="L94" s="21" t="s">
        <v>217</v>
      </c>
      <c r="XER94" s="7"/>
      <c r="XES94" s="7"/>
      <c r="XET94" s="7"/>
      <c r="XEU94" s="7"/>
      <c r="XEV94" s="7"/>
      <c r="XEW94" s="7"/>
      <c r="XEX94" s="7"/>
      <c r="XEY94" s="7"/>
      <c r="XEZ94" s="7"/>
      <c r="XFA94" s="7"/>
      <c r="XFB94" s="7"/>
      <c r="XFC94" s="7"/>
      <c r="XFD94" s="7"/>
    </row>
    <row r="95" s="1" customFormat="1" ht="28" customHeight="1" spans="1:16384">
      <c r="A95" s="30">
        <v>83</v>
      </c>
      <c r="B95" s="21" t="s">
        <v>104</v>
      </c>
      <c r="C95" s="27" t="s">
        <v>370</v>
      </c>
      <c r="D95" s="21" t="s">
        <v>371</v>
      </c>
      <c r="E95" s="28">
        <v>10.5</v>
      </c>
      <c r="F95" s="21" t="s">
        <v>14</v>
      </c>
      <c r="G95" s="21">
        <v>10.5</v>
      </c>
      <c r="H95" s="40" t="s">
        <v>268</v>
      </c>
      <c r="I95" s="43" t="s">
        <v>226</v>
      </c>
      <c r="J95" s="43" t="s">
        <v>227</v>
      </c>
      <c r="K95" s="21" t="s">
        <v>228</v>
      </c>
      <c r="L95" s="21" t="s">
        <v>217</v>
      </c>
      <c r="XER95" s="7"/>
      <c r="XES95" s="7"/>
      <c r="XET95" s="7"/>
      <c r="XEU95" s="7"/>
      <c r="XEV95" s="7"/>
      <c r="XEW95" s="7"/>
      <c r="XEX95" s="7"/>
      <c r="XEY95" s="7"/>
      <c r="XEZ95" s="7"/>
      <c r="XFA95" s="7"/>
      <c r="XFB95" s="7"/>
      <c r="XFC95" s="7"/>
      <c r="XFD95" s="7"/>
    </row>
    <row r="96" s="1" customFormat="1" ht="28" customHeight="1" spans="1:16384">
      <c r="A96" s="30">
        <v>84</v>
      </c>
      <c r="B96" s="21" t="s">
        <v>104</v>
      </c>
      <c r="C96" s="27" t="s">
        <v>372</v>
      </c>
      <c r="D96" s="21" t="s">
        <v>373</v>
      </c>
      <c r="E96" s="28">
        <v>14</v>
      </c>
      <c r="F96" s="21" t="s">
        <v>14</v>
      </c>
      <c r="G96" s="21">
        <v>14</v>
      </c>
      <c r="H96" s="40" t="s">
        <v>362</v>
      </c>
      <c r="I96" s="43" t="s">
        <v>226</v>
      </c>
      <c r="J96" s="43" t="s">
        <v>227</v>
      </c>
      <c r="K96" s="21" t="s">
        <v>228</v>
      </c>
      <c r="L96" s="21" t="s">
        <v>217</v>
      </c>
      <c r="XER96" s="7"/>
      <c r="XES96" s="7"/>
      <c r="XET96" s="7"/>
      <c r="XEU96" s="7"/>
      <c r="XEV96" s="7"/>
      <c r="XEW96" s="7"/>
      <c r="XEX96" s="7"/>
      <c r="XEY96" s="7"/>
      <c r="XEZ96" s="7"/>
      <c r="XFA96" s="7"/>
      <c r="XFB96" s="7"/>
      <c r="XFC96" s="7"/>
      <c r="XFD96" s="7"/>
    </row>
    <row r="97" s="1" customFormat="1" ht="28" customHeight="1" spans="1:16384">
      <c r="A97" s="30">
        <v>85</v>
      </c>
      <c r="B97" s="21" t="s">
        <v>104</v>
      </c>
      <c r="C97" s="27" t="s">
        <v>374</v>
      </c>
      <c r="D97" s="21" t="s">
        <v>375</v>
      </c>
      <c r="E97" s="28">
        <v>8.4</v>
      </c>
      <c r="F97" s="21" t="s">
        <v>14</v>
      </c>
      <c r="G97" s="21">
        <v>8.4</v>
      </c>
      <c r="H97" s="40" t="s">
        <v>376</v>
      </c>
      <c r="I97" s="43" t="s">
        <v>226</v>
      </c>
      <c r="J97" s="43" t="s">
        <v>227</v>
      </c>
      <c r="K97" s="21" t="s">
        <v>228</v>
      </c>
      <c r="L97" s="21" t="s">
        <v>217</v>
      </c>
      <c r="XER97" s="7"/>
      <c r="XES97" s="7"/>
      <c r="XET97" s="7"/>
      <c r="XEU97" s="7"/>
      <c r="XEV97" s="7"/>
      <c r="XEW97" s="7"/>
      <c r="XEX97" s="7"/>
      <c r="XEY97" s="7"/>
      <c r="XEZ97" s="7"/>
      <c r="XFA97" s="7"/>
      <c r="XFB97" s="7"/>
      <c r="XFC97" s="7"/>
      <c r="XFD97" s="7"/>
    </row>
    <row r="98" s="1" customFormat="1" ht="28" customHeight="1" spans="1:16384">
      <c r="A98" s="30">
        <v>86</v>
      </c>
      <c r="B98" s="21" t="s">
        <v>104</v>
      </c>
      <c r="C98" s="27" t="s">
        <v>377</v>
      </c>
      <c r="D98" s="21" t="s">
        <v>378</v>
      </c>
      <c r="E98" s="28">
        <v>30.45</v>
      </c>
      <c r="F98" s="21" t="s">
        <v>14</v>
      </c>
      <c r="G98" s="21">
        <v>30.45</v>
      </c>
      <c r="H98" s="40" t="s">
        <v>250</v>
      </c>
      <c r="I98" s="43" t="s">
        <v>226</v>
      </c>
      <c r="J98" s="43" t="s">
        <v>227</v>
      </c>
      <c r="K98" s="21" t="s">
        <v>228</v>
      </c>
      <c r="L98" s="21" t="s">
        <v>379</v>
      </c>
      <c r="XER98" s="7"/>
      <c r="XES98" s="7"/>
      <c r="XET98" s="7"/>
      <c r="XEU98" s="7"/>
      <c r="XEV98" s="7"/>
      <c r="XEW98" s="7"/>
      <c r="XEX98" s="7"/>
      <c r="XEY98" s="7"/>
      <c r="XEZ98" s="7"/>
      <c r="XFA98" s="7"/>
      <c r="XFB98" s="7"/>
      <c r="XFC98" s="7"/>
      <c r="XFD98" s="7"/>
    </row>
    <row r="99" s="1" customFormat="1" ht="28" customHeight="1" spans="1:16384">
      <c r="A99" s="30">
        <v>87</v>
      </c>
      <c r="B99" s="21" t="s">
        <v>104</v>
      </c>
      <c r="C99" s="27" t="s">
        <v>380</v>
      </c>
      <c r="D99" s="21" t="s">
        <v>381</v>
      </c>
      <c r="E99" s="28">
        <v>10.5</v>
      </c>
      <c r="F99" s="21" t="s">
        <v>14</v>
      </c>
      <c r="G99" s="21">
        <v>10.5</v>
      </c>
      <c r="H99" s="40" t="s">
        <v>382</v>
      </c>
      <c r="I99" s="43" t="s">
        <v>226</v>
      </c>
      <c r="J99" s="43" t="s">
        <v>227</v>
      </c>
      <c r="K99" s="21" t="s">
        <v>228</v>
      </c>
      <c r="L99" s="21" t="s">
        <v>201</v>
      </c>
      <c r="XER99" s="7"/>
      <c r="XES99" s="7"/>
      <c r="XET99" s="7"/>
      <c r="XEU99" s="7"/>
      <c r="XEV99" s="7"/>
      <c r="XEW99" s="7"/>
      <c r="XEX99" s="7"/>
      <c r="XEY99" s="7"/>
      <c r="XEZ99" s="7"/>
      <c r="XFA99" s="7"/>
      <c r="XFB99" s="7"/>
      <c r="XFC99" s="7"/>
      <c r="XFD99" s="7"/>
    </row>
    <row r="100" s="1" customFormat="1" ht="28" customHeight="1" spans="1:16384">
      <c r="A100" s="30">
        <v>88</v>
      </c>
      <c r="B100" s="21" t="s">
        <v>104</v>
      </c>
      <c r="C100" s="27" t="s">
        <v>383</v>
      </c>
      <c r="D100" s="21" t="s">
        <v>384</v>
      </c>
      <c r="E100" s="28">
        <v>3.5</v>
      </c>
      <c r="F100" s="21" t="s">
        <v>14</v>
      </c>
      <c r="G100" s="21">
        <v>3.5</v>
      </c>
      <c r="H100" s="40" t="s">
        <v>385</v>
      </c>
      <c r="I100" s="43" t="s">
        <v>226</v>
      </c>
      <c r="J100" s="43" t="s">
        <v>227</v>
      </c>
      <c r="K100" s="21" t="s">
        <v>228</v>
      </c>
      <c r="L100" s="21" t="s">
        <v>201</v>
      </c>
      <c r="XER100" s="7"/>
      <c r="XES100" s="7"/>
      <c r="XET100" s="7"/>
      <c r="XEU100" s="7"/>
      <c r="XEV100" s="7"/>
      <c r="XEW100" s="7"/>
      <c r="XEX100" s="7"/>
      <c r="XEY100" s="7"/>
      <c r="XEZ100" s="7"/>
      <c r="XFA100" s="7"/>
      <c r="XFB100" s="7"/>
      <c r="XFC100" s="7"/>
      <c r="XFD100" s="7"/>
    </row>
    <row r="101" s="1" customFormat="1" ht="28" customHeight="1" spans="1:16384">
      <c r="A101" s="30">
        <v>89</v>
      </c>
      <c r="B101" s="21" t="s">
        <v>104</v>
      </c>
      <c r="C101" s="27" t="s">
        <v>386</v>
      </c>
      <c r="D101" s="21" t="s">
        <v>387</v>
      </c>
      <c r="E101" s="28">
        <v>7</v>
      </c>
      <c r="F101" s="21" t="s">
        <v>14</v>
      </c>
      <c r="G101" s="21">
        <v>7</v>
      </c>
      <c r="H101" s="40" t="s">
        <v>388</v>
      </c>
      <c r="I101" s="43" t="s">
        <v>226</v>
      </c>
      <c r="J101" s="43" t="s">
        <v>227</v>
      </c>
      <c r="K101" s="21" t="s">
        <v>228</v>
      </c>
      <c r="L101" s="21" t="s">
        <v>201</v>
      </c>
      <c r="XER101" s="7"/>
      <c r="XES101" s="7"/>
      <c r="XET101" s="7"/>
      <c r="XEU101" s="7"/>
      <c r="XEV101" s="7"/>
      <c r="XEW101" s="7"/>
      <c r="XEX101" s="7"/>
      <c r="XEY101" s="7"/>
      <c r="XEZ101" s="7"/>
      <c r="XFA101" s="7"/>
      <c r="XFB101" s="7"/>
      <c r="XFC101" s="7"/>
      <c r="XFD101" s="7"/>
    </row>
    <row r="102" s="1" customFormat="1" ht="28" customHeight="1" spans="1:16384">
      <c r="A102" s="30">
        <v>90</v>
      </c>
      <c r="B102" s="21" t="s">
        <v>104</v>
      </c>
      <c r="C102" s="27" t="s">
        <v>389</v>
      </c>
      <c r="D102" s="21" t="s">
        <v>390</v>
      </c>
      <c r="E102" s="28">
        <v>3.57</v>
      </c>
      <c r="F102" s="21" t="s">
        <v>14</v>
      </c>
      <c r="G102" s="21">
        <v>3.57</v>
      </c>
      <c r="H102" s="40" t="s">
        <v>268</v>
      </c>
      <c r="I102" s="43" t="s">
        <v>226</v>
      </c>
      <c r="J102" s="43" t="s">
        <v>227</v>
      </c>
      <c r="K102" s="21" t="s">
        <v>228</v>
      </c>
      <c r="L102" s="21" t="s">
        <v>213</v>
      </c>
      <c r="XER102" s="7"/>
      <c r="XES102" s="7"/>
      <c r="XET102" s="7"/>
      <c r="XEU102" s="7"/>
      <c r="XEV102" s="7"/>
      <c r="XEW102" s="7"/>
      <c r="XEX102" s="7"/>
      <c r="XEY102" s="7"/>
      <c r="XEZ102" s="7"/>
      <c r="XFA102" s="7"/>
      <c r="XFB102" s="7"/>
      <c r="XFC102" s="7"/>
      <c r="XFD102" s="7"/>
    </row>
    <row r="103" s="1" customFormat="1" ht="28" customHeight="1" spans="1:16384">
      <c r="A103" s="30">
        <v>91</v>
      </c>
      <c r="B103" s="21" t="s">
        <v>104</v>
      </c>
      <c r="C103" s="27" t="s">
        <v>391</v>
      </c>
      <c r="D103" s="21" t="s">
        <v>392</v>
      </c>
      <c r="E103" s="28">
        <v>10.5</v>
      </c>
      <c r="F103" s="21" t="s">
        <v>14</v>
      </c>
      <c r="G103" s="21">
        <v>10.5</v>
      </c>
      <c r="H103" s="40" t="s">
        <v>271</v>
      </c>
      <c r="I103" s="43" t="s">
        <v>226</v>
      </c>
      <c r="J103" s="43" t="s">
        <v>227</v>
      </c>
      <c r="K103" s="21" t="s">
        <v>228</v>
      </c>
      <c r="L103" s="21" t="s">
        <v>213</v>
      </c>
      <c r="XER103" s="7"/>
      <c r="XES103" s="7"/>
      <c r="XET103" s="7"/>
      <c r="XEU103" s="7"/>
      <c r="XEV103" s="7"/>
      <c r="XEW103" s="7"/>
      <c r="XEX103" s="7"/>
      <c r="XEY103" s="7"/>
      <c r="XEZ103" s="7"/>
      <c r="XFA103" s="7"/>
      <c r="XFB103" s="7"/>
      <c r="XFC103" s="7"/>
      <c r="XFD103" s="7"/>
    </row>
    <row r="104" s="1" customFormat="1" ht="28" customHeight="1" spans="1:16384">
      <c r="A104" s="30">
        <v>92</v>
      </c>
      <c r="B104" s="21" t="s">
        <v>104</v>
      </c>
      <c r="C104" s="27" t="s">
        <v>393</v>
      </c>
      <c r="D104" s="21" t="s">
        <v>394</v>
      </c>
      <c r="E104" s="28">
        <v>6.3</v>
      </c>
      <c r="F104" s="21" t="s">
        <v>14</v>
      </c>
      <c r="G104" s="21">
        <v>6.3</v>
      </c>
      <c r="H104" s="40" t="s">
        <v>395</v>
      </c>
      <c r="I104" s="43" t="s">
        <v>226</v>
      </c>
      <c r="J104" s="43" t="s">
        <v>227</v>
      </c>
      <c r="K104" s="21" t="s">
        <v>228</v>
      </c>
      <c r="L104" s="21" t="s">
        <v>213</v>
      </c>
      <c r="XER104" s="7"/>
      <c r="XES104" s="7"/>
      <c r="XET104" s="7"/>
      <c r="XEU104" s="7"/>
      <c r="XEV104" s="7"/>
      <c r="XEW104" s="7"/>
      <c r="XEX104" s="7"/>
      <c r="XEY104" s="7"/>
      <c r="XEZ104" s="7"/>
      <c r="XFA104" s="7"/>
      <c r="XFB104" s="7"/>
      <c r="XFC104" s="7"/>
      <c r="XFD104" s="7"/>
    </row>
    <row r="105" s="1" customFormat="1" ht="28" customHeight="1" spans="1:16384">
      <c r="A105" s="30">
        <v>93</v>
      </c>
      <c r="B105" s="21" t="s">
        <v>104</v>
      </c>
      <c r="C105" s="27" t="s">
        <v>396</v>
      </c>
      <c r="D105" s="21" t="s">
        <v>397</v>
      </c>
      <c r="E105" s="28">
        <v>8.4</v>
      </c>
      <c r="F105" s="21" t="s">
        <v>14</v>
      </c>
      <c r="G105" s="21">
        <v>8.4</v>
      </c>
      <c r="H105" s="40" t="s">
        <v>260</v>
      </c>
      <c r="I105" s="43" t="s">
        <v>226</v>
      </c>
      <c r="J105" s="43" t="s">
        <v>227</v>
      </c>
      <c r="K105" s="21" t="s">
        <v>228</v>
      </c>
      <c r="L105" s="21" t="s">
        <v>213</v>
      </c>
      <c r="XER105" s="7"/>
      <c r="XES105" s="7"/>
      <c r="XET105" s="7"/>
      <c r="XEU105" s="7"/>
      <c r="XEV105" s="7"/>
      <c r="XEW105" s="7"/>
      <c r="XEX105" s="7"/>
      <c r="XEY105" s="7"/>
      <c r="XEZ105" s="7"/>
      <c r="XFA105" s="7"/>
      <c r="XFB105" s="7"/>
      <c r="XFC105" s="7"/>
      <c r="XFD105" s="7"/>
    </row>
    <row r="106" s="1" customFormat="1" ht="28" customHeight="1" spans="1:16384">
      <c r="A106" s="30">
        <v>94</v>
      </c>
      <c r="B106" s="21" t="s">
        <v>104</v>
      </c>
      <c r="C106" s="27" t="s">
        <v>398</v>
      </c>
      <c r="D106" s="21" t="s">
        <v>399</v>
      </c>
      <c r="E106" s="28">
        <v>4.2</v>
      </c>
      <c r="F106" s="21" t="s">
        <v>14</v>
      </c>
      <c r="G106" s="21">
        <v>4.2</v>
      </c>
      <c r="H106" s="40" t="s">
        <v>232</v>
      </c>
      <c r="I106" s="43" t="s">
        <v>226</v>
      </c>
      <c r="J106" s="43" t="s">
        <v>227</v>
      </c>
      <c r="K106" s="21" t="s">
        <v>228</v>
      </c>
      <c r="L106" s="21" t="s">
        <v>213</v>
      </c>
      <c r="XER106" s="7"/>
      <c r="XES106" s="7"/>
      <c r="XET106" s="7"/>
      <c r="XEU106" s="7"/>
      <c r="XEV106" s="7"/>
      <c r="XEW106" s="7"/>
      <c r="XEX106" s="7"/>
      <c r="XEY106" s="7"/>
      <c r="XEZ106" s="7"/>
      <c r="XFA106" s="7"/>
      <c r="XFB106" s="7"/>
      <c r="XFC106" s="7"/>
      <c r="XFD106" s="7"/>
    </row>
    <row r="107" s="1" customFormat="1" ht="28" customHeight="1" spans="1:16384">
      <c r="A107" s="30">
        <v>95</v>
      </c>
      <c r="B107" s="21" t="s">
        <v>104</v>
      </c>
      <c r="C107" s="27" t="s">
        <v>400</v>
      </c>
      <c r="D107" s="21" t="s">
        <v>401</v>
      </c>
      <c r="E107" s="28">
        <v>12.6</v>
      </c>
      <c r="F107" s="21" t="s">
        <v>14</v>
      </c>
      <c r="G107" s="21">
        <v>12.6</v>
      </c>
      <c r="H107" s="40" t="s">
        <v>402</v>
      </c>
      <c r="I107" s="43" t="s">
        <v>226</v>
      </c>
      <c r="J107" s="43" t="s">
        <v>227</v>
      </c>
      <c r="K107" s="21" t="s">
        <v>228</v>
      </c>
      <c r="L107" s="52" t="s">
        <v>49</v>
      </c>
      <c r="XER107" s="7"/>
      <c r="XES107" s="7"/>
      <c r="XET107" s="7"/>
      <c r="XEU107" s="7"/>
      <c r="XEV107" s="7"/>
      <c r="XEW107" s="7"/>
      <c r="XEX107" s="7"/>
      <c r="XEY107" s="7"/>
      <c r="XEZ107" s="7"/>
      <c r="XFA107" s="7"/>
      <c r="XFB107" s="7"/>
      <c r="XFC107" s="7"/>
      <c r="XFD107" s="7"/>
    </row>
    <row r="108" s="1" customFormat="1" ht="28" customHeight="1" spans="1:16384">
      <c r="A108" s="30">
        <v>96</v>
      </c>
      <c r="B108" s="21" t="s">
        <v>104</v>
      </c>
      <c r="C108" s="27" t="s">
        <v>403</v>
      </c>
      <c r="D108" s="21" t="s">
        <v>404</v>
      </c>
      <c r="E108" s="28">
        <v>4.2</v>
      </c>
      <c r="F108" s="21" t="s">
        <v>14</v>
      </c>
      <c r="G108" s="21">
        <v>4.2</v>
      </c>
      <c r="H108" s="40" t="s">
        <v>402</v>
      </c>
      <c r="I108" s="43" t="s">
        <v>226</v>
      </c>
      <c r="J108" s="43" t="s">
        <v>227</v>
      </c>
      <c r="K108" s="21" t="s">
        <v>228</v>
      </c>
      <c r="L108" s="21" t="s">
        <v>405</v>
      </c>
      <c r="XER108" s="7"/>
      <c r="XES108" s="7"/>
      <c r="XET108" s="7"/>
      <c r="XEU108" s="7"/>
      <c r="XEV108" s="7"/>
      <c r="XEW108" s="7"/>
      <c r="XEX108" s="7"/>
      <c r="XEY108" s="7"/>
      <c r="XEZ108" s="7"/>
      <c r="XFA108" s="7"/>
      <c r="XFB108" s="7"/>
      <c r="XFC108" s="7"/>
      <c r="XFD108" s="7"/>
    </row>
    <row r="109" s="1" customFormat="1" ht="28" customHeight="1" spans="1:16384">
      <c r="A109" s="30">
        <v>97</v>
      </c>
      <c r="B109" s="21" t="s">
        <v>104</v>
      </c>
      <c r="C109" s="27" t="s">
        <v>406</v>
      </c>
      <c r="D109" s="21" t="s">
        <v>407</v>
      </c>
      <c r="E109" s="28">
        <v>12.6</v>
      </c>
      <c r="F109" s="21" t="s">
        <v>14</v>
      </c>
      <c r="G109" s="21">
        <v>12.6</v>
      </c>
      <c r="H109" s="40" t="s">
        <v>281</v>
      </c>
      <c r="I109" s="43" t="s">
        <v>226</v>
      </c>
      <c r="J109" s="43" t="s">
        <v>227</v>
      </c>
      <c r="K109" s="21" t="s">
        <v>228</v>
      </c>
      <c r="L109" s="21" t="s">
        <v>408</v>
      </c>
      <c r="XER109" s="7"/>
      <c r="XES109" s="7"/>
      <c r="XET109" s="7"/>
      <c r="XEU109" s="7"/>
      <c r="XEV109" s="7"/>
      <c r="XEW109" s="7"/>
      <c r="XEX109" s="7"/>
      <c r="XEY109" s="7"/>
      <c r="XEZ109" s="7"/>
      <c r="XFA109" s="7"/>
      <c r="XFB109" s="7"/>
      <c r="XFC109" s="7"/>
      <c r="XFD109" s="7"/>
    </row>
    <row r="110" s="1" customFormat="1" ht="28" customHeight="1" spans="1:16384">
      <c r="A110" s="30">
        <v>98</v>
      </c>
      <c r="B110" s="21" t="s">
        <v>104</v>
      </c>
      <c r="C110" s="27" t="s">
        <v>409</v>
      </c>
      <c r="D110" s="21" t="s">
        <v>410</v>
      </c>
      <c r="E110" s="28">
        <v>4.9</v>
      </c>
      <c r="F110" s="21" t="s">
        <v>14</v>
      </c>
      <c r="G110" s="21">
        <v>4.9</v>
      </c>
      <c r="H110" s="40" t="s">
        <v>319</v>
      </c>
      <c r="I110" s="43" t="s">
        <v>226</v>
      </c>
      <c r="J110" s="43" t="s">
        <v>227</v>
      </c>
      <c r="K110" s="21" t="s">
        <v>228</v>
      </c>
      <c r="L110" s="21" t="s">
        <v>408</v>
      </c>
      <c r="XER110" s="7"/>
      <c r="XES110" s="7"/>
      <c r="XET110" s="7"/>
      <c r="XEU110" s="7"/>
      <c r="XEV110" s="7"/>
      <c r="XEW110" s="7"/>
      <c r="XEX110" s="7"/>
      <c r="XEY110" s="7"/>
      <c r="XEZ110" s="7"/>
      <c r="XFA110" s="7"/>
      <c r="XFB110" s="7"/>
      <c r="XFC110" s="7"/>
      <c r="XFD110" s="7"/>
    </row>
    <row r="111" s="1" customFormat="1" ht="28" customHeight="1" spans="1:16384">
      <c r="A111" s="30">
        <v>99</v>
      </c>
      <c r="B111" s="21" t="s">
        <v>104</v>
      </c>
      <c r="C111" s="27" t="s">
        <v>411</v>
      </c>
      <c r="D111" s="21" t="s">
        <v>412</v>
      </c>
      <c r="E111" s="28">
        <v>9.1</v>
      </c>
      <c r="F111" s="21" t="s">
        <v>14</v>
      </c>
      <c r="G111" s="21">
        <v>9.1</v>
      </c>
      <c r="H111" s="40" t="s">
        <v>260</v>
      </c>
      <c r="I111" s="43" t="s">
        <v>226</v>
      </c>
      <c r="J111" s="43" t="s">
        <v>227</v>
      </c>
      <c r="K111" s="21" t="s">
        <v>228</v>
      </c>
      <c r="L111" s="21" t="s">
        <v>408</v>
      </c>
      <c r="XER111" s="7"/>
      <c r="XES111" s="7"/>
      <c r="XET111" s="7"/>
      <c r="XEU111" s="7"/>
      <c r="XEV111" s="7"/>
      <c r="XEW111" s="7"/>
      <c r="XEX111" s="7"/>
      <c r="XEY111" s="7"/>
      <c r="XEZ111" s="7"/>
      <c r="XFA111" s="7"/>
      <c r="XFB111" s="7"/>
      <c r="XFC111" s="7"/>
      <c r="XFD111" s="7"/>
    </row>
    <row r="112" s="1" customFormat="1" ht="28" customHeight="1" spans="1:16384">
      <c r="A112" s="30">
        <v>100</v>
      </c>
      <c r="B112" s="21" t="s">
        <v>104</v>
      </c>
      <c r="C112" s="27" t="s">
        <v>413</v>
      </c>
      <c r="D112" s="21" t="s">
        <v>414</v>
      </c>
      <c r="E112" s="28">
        <v>7</v>
      </c>
      <c r="F112" s="21" t="s">
        <v>14</v>
      </c>
      <c r="G112" s="21">
        <v>7</v>
      </c>
      <c r="H112" s="40" t="s">
        <v>362</v>
      </c>
      <c r="I112" s="43" t="s">
        <v>226</v>
      </c>
      <c r="J112" s="43" t="s">
        <v>227</v>
      </c>
      <c r="K112" s="21" t="s">
        <v>228</v>
      </c>
      <c r="L112" s="21" t="s">
        <v>408</v>
      </c>
      <c r="XER112" s="7"/>
      <c r="XES112" s="7"/>
      <c r="XET112" s="7"/>
      <c r="XEU112" s="7"/>
      <c r="XEV112" s="7"/>
      <c r="XEW112" s="7"/>
      <c r="XEX112" s="7"/>
      <c r="XEY112" s="7"/>
      <c r="XEZ112" s="7"/>
      <c r="XFA112" s="7"/>
      <c r="XFB112" s="7"/>
      <c r="XFC112" s="7"/>
      <c r="XFD112" s="7"/>
    </row>
    <row r="113" s="1" customFormat="1" ht="28" customHeight="1" spans="1:16384">
      <c r="A113" s="30">
        <v>101</v>
      </c>
      <c r="B113" s="21" t="s">
        <v>104</v>
      </c>
      <c r="C113" s="27" t="s">
        <v>415</v>
      </c>
      <c r="D113" s="21" t="s">
        <v>414</v>
      </c>
      <c r="E113" s="28">
        <v>3.15</v>
      </c>
      <c r="F113" s="21" t="s">
        <v>14</v>
      </c>
      <c r="G113" s="21">
        <v>3.15</v>
      </c>
      <c r="H113" s="40" t="s">
        <v>298</v>
      </c>
      <c r="I113" s="43" t="s">
        <v>226</v>
      </c>
      <c r="J113" s="43" t="s">
        <v>227</v>
      </c>
      <c r="K113" s="21" t="s">
        <v>228</v>
      </c>
      <c r="L113" s="21" t="s">
        <v>408</v>
      </c>
      <c r="XER113" s="7"/>
      <c r="XES113" s="7"/>
      <c r="XET113" s="7"/>
      <c r="XEU113" s="7"/>
      <c r="XEV113" s="7"/>
      <c r="XEW113" s="7"/>
      <c r="XEX113" s="7"/>
      <c r="XEY113" s="7"/>
      <c r="XEZ113" s="7"/>
      <c r="XFA113" s="7"/>
      <c r="XFB113" s="7"/>
      <c r="XFC113" s="7"/>
      <c r="XFD113" s="7"/>
    </row>
    <row r="114" s="1" customFormat="1" ht="28" customHeight="1" spans="1:16384">
      <c r="A114" s="30">
        <v>102</v>
      </c>
      <c r="B114" s="21" t="s">
        <v>104</v>
      </c>
      <c r="C114" s="27" t="s">
        <v>416</v>
      </c>
      <c r="D114" s="21" t="s">
        <v>410</v>
      </c>
      <c r="E114" s="28">
        <v>4.9</v>
      </c>
      <c r="F114" s="21" t="s">
        <v>14</v>
      </c>
      <c r="G114" s="21">
        <v>4.9</v>
      </c>
      <c r="H114" s="40" t="s">
        <v>260</v>
      </c>
      <c r="I114" s="43" t="s">
        <v>226</v>
      </c>
      <c r="J114" s="43" t="s">
        <v>227</v>
      </c>
      <c r="K114" s="21" t="s">
        <v>228</v>
      </c>
      <c r="L114" s="21" t="s">
        <v>408</v>
      </c>
      <c r="XER114" s="7"/>
      <c r="XES114" s="7"/>
      <c r="XET114" s="7"/>
      <c r="XEU114" s="7"/>
      <c r="XEV114" s="7"/>
      <c r="XEW114" s="7"/>
      <c r="XEX114" s="7"/>
      <c r="XEY114" s="7"/>
      <c r="XEZ114" s="7"/>
      <c r="XFA114" s="7"/>
      <c r="XFB114" s="7"/>
      <c r="XFC114" s="7"/>
      <c r="XFD114" s="7"/>
    </row>
    <row r="115" s="1" customFormat="1" ht="28" customHeight="1" spans="1:16384">
      <c r="A115" s="30">
        <v>103</v>
      </c>
      <c r="B115" s="21" t="s">
        <v>104</v>
      </c>
      <c r="C115" s="27" t="s">
        <v>417</v>
      </c>
      <c r="D115" s="21" t="s">
        <v>418</v>
      </c>
      <c r="E115" s="28">
        <v>8.4</v>
      </c>
      <c r="F115" s="21" t="s">
        <v>14</v>
      </c>
      <c r="G115" s="21">
        <v>8.4</v>
      </c>
      <c r="H115" s="40" t="s">
        <v>281</v>
      </c>
      <c r="I115" s="43" t="s">
        <v>226</v>
      </c>
      <c r="J115" s="43" t="s">
        <v>227</v>
      </c>
      <c r="K115" s="21" t="s">
        <v>228</v>
      </c>
      <c r="L115" s="21" t="s">
        <v>408</v>
      </c>
      <c r="XER115" s="7"/>
      <c r="XES115" s="7"/>
      <c r="XET115" s="7"/>
      <c r="XEU115" s="7"/>
      <c r="XEV115" s="7"/>
      <c r="XEW115" s="7"/>
      <c r="XEX115" s="7"/>
      <c r="XEY115" s="7"/>
      <c r="XEZ115" s="7"/>
      <c r="XFA115" s="7"/>
      <c r="XFB115" s="7"/>
      <c r="XFC115" s="7"/>
      <c r="XFD115" s="7"/>
    </row>
    <row r="116" s="1" customFormat="1" ht="28" customHeight="1" spans="1:16384">
      <c r="A116" s="30">
        <v>104</v>
      </c>
      <c r="B116" s="21" t="s">
        <v>104</v>
      </c>
      <c r="C116" s="27" t="s">
        <v>419</v>
      </c>
      <c r="D116" s="21" t="s">
        <v>420</v>
      </c>
      <c r="E116" s="28">
        <v>7</v>
      </c>
      <c r="F116" s="21" t="s">
        <v>14</v>
      </c>
      <c r="G116" s="21">
        <v>7</v>
      </c>
      <c r="H116" s="40" t="s">
        <v>260</v>
      </c>
      <c r="I116" s="43" t="s">
        <v>226</v>
      </c>
      <c r="J116" s="43" t="s">
        <v>227</v>
      </c>
      <c r="K116" s="21" t="s">
        <v>228</v>
      </c>
      <c r="L116" s="21" t="s">
        <v>408</v>
      </c>
      <c r="XER116" s="7"/>
      <c r="XES116" s="7"/>
      <c r="XET116" s="7"/>
      <c r="XEU116" s="7"/>
      <c r="XEV116" s="7"/>
      <c r="XEW116" s="7"/>
      <c r="XEX116" s="7"/>
      <c r="XEY116" s="7"/>
      <c r="XEZ116" s="7"/>
      <c r="XFA116" s="7"/>
      <c r="XFB116" s="7"/>
      <c r="XFC116" s="7"/>
      <c r="XFD116" s="7"/>
    </row>
    <row r="117" s="1" customFormat="1" ht="28" customHeight="1" spans="1:16384">
      <c r="A117" s="30">
        <v>105</v>
      </c>
      <c r="B117" s="21" t="s">
        <v>104</v>
      </c>
      <c r="C117" s="27" t="s">
        <v>421</v>
      </c>
      <c r="D117" s="21" t="s">
        <v>422</v>
      </c>
      <c r="E117" s="28">
        <v>17.5</v>
      </c>
      <c r="F117" s="21" t="s">
        <v>14</v>
      </c>
      <c r="G117" s="21">
        <v>17.5</v>
      </c>
      <c r="H117" s="40" t="s">
        <v>277</v>
      </c>
      <c r="I117" s="43" t="s">
        <v>226</v>
      </c>
      <c r="J117" s="43" t="s">
        <v>227</v>
      </c>
      <c r="K117" s="21" t="s">
        <v>228</v>
      </c>
      <c r="L117" s="21" t="s">
        <v>408</v>
      </c>
      <c r="XER117" s="7"/>
      <c r="XES117" s="7"/>
      <c r="XET117" s="7"/>
      <c r="XEU117" s="7"/>
      <c r="XEV117" s="7"/>
      <c r="XEW117" s="7"/>
      <c r="XEX117" s="7"/>
      <c r="XEY117" s="7"/>
      <c r="XEZ117" s="7"/>
      <c r="XFA117" s="7"/>
      <c r="XFB117" s="7"/>
      <c r="XFC117" s="7"/>
      <c r="XFD117" s="7"/>
    </row>
    <row r="118" s="1" customFormat="1" ht="28" customHeight="1" spans="1:16384">
      <c r="A118" s="30">
        <v>106</v>
      </c>
      <c r="B118" s="21" t="s">
        <v>104</v>
      </c>
      <c r="C118" s="27" t="s">
        <v>423</v>
      </c>
      <c r="D118" s="21" t="s">
        <v>424</v>
      </c>
      <c r="E118" s="28">
        <v>4.9</v>
      </c>
      <c r="F118" s="21" t="s">
        <v>14</v>
      </c>
      <c r="G118" s="21">
        <v>4.9</v>
      </c>
      <c r="H118" s="40" t="s">
        <v>425</v>
      </c>
      <c r="I118" s="43" t="s">
        <v>226</v>
      </c>
      <c r="J118" s="43" t="s">
        <v>227</v>
      </c>
      <c r="K118" s="21" t="s">
        <v>228</v>
      </c>
      <c r="L118" s="21" t="s">
        <v>426</v>
      </c>
      <c r="XER118" s="7"/>
      <c r="XES118" s="7"/>
      <c r="XET118" s="7"/>
      <c r="XEU118" s="7"/>
      <c r="XEV118" s="7"/>
      <c r="XEW118" s="7"/>
      <c r="XEX118" s="7"/>
      <c r="XEY118" s="7"/>
      <c r="XEZ118" s="7"/>
      <c r="XFA118" s="7"/>
      <c r="XFB118" s="7"/>
      <c r="XFC118" s="7"/>
      <c r="XFD118" s="7"/>
    </row>
    <row r="119" s="1" customFormat="1" ht="28" customHeight="1" spans="1:16384">
      <c r="A119" s="30">
        <v>107</v>
      </c>
      <c r="B119" s="21" t="s">
        <v>104</v>
      </c>
      <c r="C119" s="27" t="s">
        <v>427</v>
      </c>
      <c r="D119" s="21" t="s">
        <v>428</v>
      </c>
      <c r="E119" s="28">
        <v>19.6</v>
      </c>
      <c r="F119" s="21" t="s">
        <v>14</v>
      </c>
      <c r="G119" s="21">
        <v>19.6</v>
      </c>
      <c r="H119" s="40" t="s">
        <v>260</v>
      </c>
      <c r="I119" s="43" t="s">
        <v>226</v>
      </c>
      <c r="J119" s="43" t="s">
        <v>227</v>
      </c>
      <c r="K119" s="21" t="s">
        <v>228</v>
      </c>
      <c r="L119" s="21" t="s">
        <v>426</v>
      </c>
      <c r="XER119" s="7"/>
      <c r="XES119" s="7"/>
      <c r="XET119" s="7"/>
      <c r="XEU119" s="7"/>
      <c r="XEV119" s="7"/>
      <c r="XEW119" s="7"/>
      <c r="XEX119" s="7"/>
      <c r="XEY119" s="7"/>
      <c r="XEZ119" s="7"/>
      <c r="XFA119" s="7"/>
      <c r="XFB119" s="7"/>
      <c r="XFC119" s="7"/>
      <c r="XFD119" s="7"/>
    </row>
    <row r="120" s="1" customFormat="1" ht="28" customHeight="1" spans="1:16384">
      <c r="A120" s="30">
        <v>108</v>
      </c>
      <c r="B120" s="21" t="s">
        <v>104</v>
      </c>
      <c r="C120" s="27" t="s">
        <v>429</v>
      </c>
      <c r="D120" s="21" t="s">
        <v>430</v>
      </c>
      <c r="E120" s="28">
        <v>7.7</v>
      </c>
      <c r="F120" s="21" t="s">
        <v>14</v>
      </c>
      <c r="G120" s="21">
        <v>7.7</v>
      </c>
      <c r="H120" s="40" t="s">
        <v>431</v>
      </c>
      <c r="I120" s="43" t="s">
        <v>226</v>
      </c>
      <c r="J120" s="43" t="s">
        <v>227</v>
      </c>
      <c r="K120" s="21" t="s">
        <v>228</v>
      </c>
      <c r="L120" s="21" t="s">
        <v>426</v>
      </c>
      <c r="XER120" s="7"/>
      <c r="XES120" s="7"/>
      <c r="XET120" s="7"/>
      <c r="XEU120" s="7"/>
      <c r="XEV120" s="7"/>
      <c r="XEW120" s="7"/>
      <c r="XEX120" s="7"/>
      <c r="XEY120" s="7"/>
      <c r="XEZ120" s="7"/>
      <c r="XFA120" s="7"/>
      <c r="XFB120" s="7"/>
      <c r="XFC120" s="7"/>
      <c r="XFD120" s="7"/>
    </row>
    <row r="121" s="1" customFormat="1" ht="28" customHeight="1" spans="1:16384">
      <c r="A121" s="30">
        <v>109</v>
      </c>
      <c r="B121" s="21" t="s">
        <v>104</v>
      </c>
      <c r="C121" s="27" t="s">
        <v>432</v>
      </c>
      <c r="D121" s="21" t="s">
        <v>433</v>
      </c>
      <c r="E121" s="28">
        <v>3.5</v>
      </c>
      <c r="F121" s="21" t="s">
        <v>14</v>
      </c>
      <c r="G121" s="21">
        <v>3.5</v>
      </c>
      <c r="H121" s="40" t="s">
        <v>362</v>
      </c>
      <c r="I121" s="43" t="s">
        <v>226</v>
      </c>
      <c r="J121" s="43" t="s">
        <v>227</v>
      </c>
      <c r="K121" s="21" t="s">
        <v>228</v>
      </c>
      <c r="L121" s="21" t="s">
        <v>426</v>
      </c>
      <c r="XER121" s="7"/>
      <c r="XES121" s="7"/>
      <c r="XET121" s="7"/>
      <c r="XEU121" s="7"/>
      <c r="XEV121" s="7"/>
      <c r="XEW121" s="7"/>
      <c r="XEX121" s="7"/>
      <c r="XEY121" s="7"/>
      <c r="XEZ121" s="7"/>
      <c r="XFA121" s="7"/>
      <c r="XFB121" s="7"/>
      <c r="XFC121" s="7"/>
      <c r="XFD121" s="7"/>
    </row>
    <row r="122" s="1" customFormat="1" ht="28" customHeight="1" spans="1:16384">
      <c r="A122" s="30">
        <v>110</v>
      </c>
      <c r="B122" s="21" t="s">
        <v>104</v>
      </c>
      <c r="C122" s="27" t="s">
        <v>434</v>
      </c>
      <c r="D122" s="21" t="s">
        <v>435</v>
      </c>
      <c r="E122" s="28">
        <v>9.1</v>
      </c>
      <c r="F122" s="21" t="s">
        <v>14</v>
      </c>
      <c r="G122" s="21">
        <v>9.1</v>
      </c>
      <c r="H122" s="40" t="s">
        <v>362</v>
      </c>
      <c r="I122" s="43" t="s">
        <v>226</v>
      </c>
      <c r="J122" s="43" t="s">
        <v>227</v>
      </c>
      <c r="K122" s="21" t="s">
        <v>228</v>
      </c>
      <c r="L122" s="21" t="s">
        <v>426</v>
      </c>
      <c r="XER122" s="7"/>
      <c r="XES122" s="7"/>
      <c r="XET122" s="7"/>
      <c r="XEU122" s="7"/>
      <c r="XEV122" s="7"/>
      <c r="XEW122" s="7"/>
      <c r="XEX122" s="7"/>
      <c r="XEY122" s="7"/>
      <c r="XEZ122" s="7"/>
      <c r="XFA122" s="7"/>
      <c r="XFB122" s="7"/>
      <c r="XFC122" s="7"/>
      <c r="XFD122" s="7"/>
    </row>
    <row r="123" s="1" customFormat="1" ht="28" customHeight="1" spans="1:16384">
      <c r="A123" s="30">
        <v>111</v>
      </c>
      <c r="B123" s="21" t="s">
        <v>104</v>
      </c>
      <c r="C123" s="27" t="s">
        <v>436</v>
      </c>
      <c r="D123" s="21" t="s">
        <v>435</v>
      </c>
      <c r="E123" s="28">
        <v>7.7</v>
      </c>
      <c r="F123" s="21" t="s">
        <v>14</v>
      </c>
      <c r="G123" s="21">
        <v>7.7</v>
      </c>
      <c r="H123" s="40" t="s">
        <v>362</v>
      </c>
      <c r="I123" s="43" t="s">
        <v>226</v>
      </c>
      <c r="J123" s="43" t="s">
        <v>227</v>
      </c>
      <c r="K123" s="21" t="s">
        <v>228</v>
      </c>
      <c r="L123" s="21" t="s">
        <v>426</v>
      </c>
      <c r="XER123" s="7"/>
      <c r="XES123" s="7"/>
      <c r="XET123" s="7"/>
      <c r="XEU123" s="7"/>
      <c r="XEV123" s="7"/>
      <c r="XEW123" s="7"/>
      <c r="XEX123" s="7"/>
      <c r="XEY123" s="7"/>
      <c r="XEZ123" s="7"/>
      <c r="XFA123" s="7"/>
      <c r="XFB123" s="7"/>
      <c r="XFC123" s="7"/>
      <c r="XFD123" s="7"/>
    </row>
    <row r="124" s="1" customFormat="1" ht="36" customHeight="1" spans="1:16384">
      <c r="A124" s="30">
        <v>112</v>
      </c>
      <c r="B124" s="21" t="s">
        <v>104</v>
      </c>
      <c r="C124" s="27" t="s">
        <v>437</v>
      </c>
      <c r="D124" s="21" t="s">
        <v>438</v>
      </c>
      <c r="E124" s="28">
        <v>10.5</v>
      </c>
      <c r="F124" s="21" t="s">
        <v>14</v>
      </c>
      <c r="G124" s="21">
        <v>10.5</v>
      </c>
      <c r="H124" s="40" t="s">
        <v>281</v>
      </c>
      <c r="I124" s="43" t="s">
        <v>226</v>
      </c>
      <c r="J124" s="43" t="s">
        <v>227</v>
      </c>
      <c r="K124" s="21" t="s">
        <v>228</v>
      </c>
      <c r="L124" s="21" t="s">
        <v>439</v>
      </c>
      <c r="XER124" s="7"/>
      <c r="XES124" s="7"/>
      <c r="XET124" s="7"/>
      <c r="XEU124" s="7"/>
      <c r="XEV124" s="7"/>
      <c r="XEW124" s="7"/>
      <c r="XEX124" s="7"/>
      <c r="XEY124" s="7"/>
      <c r="XEZ124" s="7"/>
      <c r="XFA124" s="7"/>
      <c r="XFB124" s="7"/>
      <c r="XFC124" s="7"/>
      <c r="XFD124" s="7"/>
    </row>
    <row r="125" s="1" customFormat="1" ht="35" customHeight="1" spans="1:16384">
      <c r="A125" s="30">
        <v>113</v>
      </c>
      <c r="B125" s="21" t="s">
        <v>104</v>
      </c>
      <c r="C125" s="27" t="s">
        <v>440</v>
      </c>
      <c r="D125" s="21" t="s">
        <v>438</v>
      </c>
      <c r="E125" s="28">
        <v>112</v>
      </c>
      <c r="F125" s="21" t="s">
        <v>14</v>
      </c>
      <c r="G125" s="21">
        <v>112</v>
      </c>
      <c r="H125" s="40" t="s">
        <v>441</v>
      </c>
      <c r="I125" s="43" t="s">
        <v>226</v>
      </c>
      <c r="J125" s="43" t="s">
        <v>227</v>
      </c>
      <c r="K125" s="21" t="s">
        <v>228</v>
      </c>
      <c r="L125" s="21" t="s">
        <v>439</v>
      </c>
      <c r="XER125" s="7"/>
      <c r="XES125" s="7"/>
      <c r="XET125" s="7"/>
      <c r="XEU125" s="7"/>
      <c r="XEV125" s="7"/>
      <c r="XEW125" s="7"/>
      <c r="XEX125" s="7"/>
      <c r="XEY125" s="7"/>
      <c r="XEZ125" s="7"/>
      <c r="XFA125" s="7"/>
      <c r="XFB125" s="7"/>
      <c r="XFC125" s="7"/>
      <c r="XFD125" s="7"/>
    </row>
    <row r="126" s="1" customFormat="1" ht="28" customHeight="1" spans="1:16384">
      <c r="A126" s="30">
        <v>114</v>
      </c>
      <c r="B126" s="21" t="s">
        <v>104</v>
      </c>
      <c r="C126" s="27" t="s">
        <v>442</v>
      </c>
      <c r="D126" s="21" t="s">
        <v>443</v>
      </c>
      <c r="E126" s="28">
        <v>7</v>
      </c>
      <c r="F126" s="21" t="s">
        <v>14</v>
      </c>
      <c r="G126" s="21">
        <v>7</v>
      </c>
      <c r="H126" s="40" t="s">
        <v>444</v>
      </c>
      <c r="I126" s="43" t="s">
        <v>226</v>
      </c>
      <c r="J126" s="43" t="s">
        <v>227</v>
      </c>
      <c r="K126" s="21" t="s">
        <v>228</v>
      </c>
      <c r="L126" s="21" t="s">
        <v>445</v>
      </c>
      <c r="XER126" s="7"/>
      <c r="XES126" s="7"/>
      <c r="XET126" s="7"/>
      <c r="XEU126" s="7"/>
      <c r="XEV126" s="7"/>
      <c r="XEW126" s="7"/>
      <c r="XEX126" s="7"/>
      <c r="XEY126" s="7"/>
      <c r="XEZ126" s="7"/>
      <c r="XFA126" s="7"/>
      <c r="XFB126" s="7"/>
      <c r="XFC126" s="7"/>
      <c r="XFD126" s="7"/>
    </row>
    <row r="127" s="1" customFormat="1" ht="28" customHeight="1" spans="1:16384">
      <c r="A127" s="30">
        <v>115</v>
      </c>
      <c r="B127" s="21" t="s">
        <v>104</v>
      </c>
      <c r="C127" s="27" t="s">
        <v>446</v>
      </c>
      <c r="D127" s="21" t="s">
        <v>447</v>
      </c>
      <c r="E127" s="28">
        <v>4.2</v>
      </c>
      <c r="F127" s="21" t="s">
        <v>14</v>
      </c>
      <c r="G127" s="21">
        <v>4.2</v>
      </c>
      <c r="H127" s="40" t="s">
        <v>385</v>
      </c>
      <c r="I127" s="43" t="s">
        <v>226</v>
      </c>
      <c r="J127" s="43" t="s">
        <v>227</v>
      </c>
      <c r="K127" s="21" t="s">
        <v>228</v>
      </c>
      <c r="L127" s="21" t="s">
        <v>445</v>
      </c>
      <c r="XER127" s="7"/>
      <c r="XES127" s="7"/>
      <c r="XET127" s="7"/>
      <c r="XEU127" s="7"/>
      <c r="XEV127" s="7"/>
      <c r="XEW127" s="7"/>
      <c r="XEX127" s="7"/>
      <c r="XEY127" s="7"/>
      <c r="XEZ127" s="7"/>
      <c r="XFA127" s="7"/>
      <c r="XFB127" s="7"/>
      <c r="XFC127" s="7"/>
      <c r="XFD127" s="7"/>
    </row>
    <row r="128" s="1" customFormat="1" ht="28" customHeight="1" spans="1:16384">
      <c r="A128" s="30">
        <v>116</v>
      </c>
      <c r="B128" s="21" t="s">
        <v>104</v>
      </c>
      <c r="C128" s="27" t="s">
        <v>448</v>
      </c>
      <c r="D128" s="21" t="s">
        <v>449</v>
      </c>
      <c r="E128" s="28">
        <v>4.9</v>
      </c>
      <c r="F128" s="21" t="s">
        <v>14</v>
      </c>
      <c r="G128" s="21">
        <v>4.9</v>
      </c>
      <c r="H128" s="40" t="s">
        <v>450</v>
      </c>
      <c r="I128" s="43" t="s">
        <v>226</v>
      </c>
      <c r="J128" s="43" t="s">
        <v>227</v>
      </c>
      <c r="K128" s="21" t="s">
        <v>228</v>
      </c>
      <c r="L128" s="21" t="s">
        <v>445</v>
      </c>
      <c r="XER128" s="7"/>
      <c r="XES128" s="7"/>
      <c r="XET128" s="7"/>
      <c r="XEU128" s="7"/>
      <c r="XEV128" s="7"/>
      <c r="XEW128" s="7"/>
      <c r="XEX128" s="7"/>
      <c r="XEY128" s="7"/>
      <c r="XEZ128" s="7"/>
      <c r="XFA128" s="7"/>
      <c r="XFB128" s="7"/>
      <c r="XFC128" s="7"/>
      <c r="XFD128" s="7"/>
    </row>
    <row r="129" s="1" customFormat="1" ht="28" customHeight="1" spans="1:16384">
      <c r="A129" s="30">
        <v>117</v>
      </c>
      <c r="B129" s="21" t="s">
        <v>104</v>
      </c>
      <c r="C129" s="27" t="s">
        <v>451</v>
      </c>
      <c r="D129" s="21" t="s">
        <v>452</v>
      </c>
      <c r="E129" s="28">
        <v>7</v>
      </c>
      <c r="F129" s="21" t="s">
        <v>14</v>
      </c>
      <c r="G129" s="21">
        <v>7</v>
      </c>
      <c r="H129" s="40" t="s">
        <v>301</v>
      </c>
      <c r="I129" s="43" t="s">
        <v>226</v>
      </c>
      <c r="J129" s="43" t="s">
        <v>227</v>
      </c>
      <c r="K129" s="21" t="s">
        <v>228</v>
      </c>
      <c r="L129" s="21" t="s">
        <v>445</v>
      </c>
      <c r="XER129" s="7"/>
      <c r="XES129" s="7"/>
      <c r="XET129" s="7"/>
      <c r="XEU129" s="7"/>
      <c r="XEV129" s="7"/>
      <c r="XEW129" s="7"/>
      <c r="XEX129" s="7"/>
      <c r="XEY129" s="7"/>
      <c r="XEZ129" s="7"/>
      <c r="XFA129" s="7"/>
      <c r="XFB129" s="7"/>
      <c r="XFC129" s="7"/>
      <c r="XFD129" s="7"/>
    </row>
    <row r="130" s="1" customFormat="1" ht="28" customHeight="1" spans="1:16384">
      <c r="A130" s="30">
        <v>118</v>
      </c>
      <c r="B130" s="21" t="s">
        <v>104</v>
      </c>
      <c r="C130" s="27" t="s">
        <v>453</v>
      </c>
      <c r="D130" s="21" t="s">
        <v>454</v>
      </c>
      <c r="E130" s="28">
        <v>7</v>
      </c>
      <c r="F130" s="21" t="s">
        <v>14</v>
      </c>
      <c r="G130" s="21">
        <v>7</v>
      </c>
      <c r="H130" s="40" t="s">
        <v>271</v>
      </c>
      <c r="I130" s="43" t="s">
        <v>226</v>
      </c>
      <c r="J130" s="43" t="s">
        <v>227</v>
      </c>
      <c r="K130" s="21" t="s">
        <v>228</v>
      </c>
      <c r="L130" s="21" t="s">
        <v>445</v>
      </c>
      <c r="XER130" s="7"/>
      <c r="XES130" s="7"/>
      <c r="XET130" s="7"/>
      <c r="XEU130" s="7"/>
      <c r="XEV130" s="7"/>
      <c r="XEW130" s="7"/>
      <c r="XEX130" s="7"/>
      <c r="XEY130" s="7"/>
      <c r="XEZ130" s="7"/>
      <c r="XFA130" s="7"/>
      <c r="XFB130" s="7"/>
      <c r="XFC130" s="7"/>
      <c r="XFD130" s="7"/>
    </row>
    <row r="131" s="1" customFormat="1" ht="28" customHeight="1" spans="1:16384">
      <c r="A131" s="30">
        <v>119</v>
      </c>
      <c r="B131" s="21" t="s">
        <v>104</v>
      </c>
      <c r="C131" s="27" t="s">
        <v>455</v>
      </c>
      <c r="D131" s="21" t="s">
        <v>456</v>
      </c>
      <c r="E131" s="28">
        <v>8.4</v>
      </c>
      <c r="F131" s="21" t="s">
        <v>14</v>
      </c>
      <c r="G131" s="21">
        <v>8.4</v>
      </c>
      <c r="H131" s="40" t="s">
        <v>304</v>
      </c>
      <c r="I131" s="43" t="s">
        <v>226</v>
      </c>
      <c r="J131" s="43" t="s">
        <v>227</v>
      </c>
      <c r="K131" s="21" t="s">
        <v>228</v>
      </c>
      <c r="L131" s="21" t="s">
        <v>445</v>
      </c>
      <c r="XER131" s="7"/>
      <c r="XES131" s="7"/>
      <c r="XET131" s="7"/>
      <c r="XEU131" s="7"/>
      <c r="XEV131" s="7"/>
      <c r="XEW131" s="7"/>
      <c r="XEX131" s="7"/>
      <c r="XEY131" s="7"/>
      <c r="XEZ131" s="7"/>
      <c r="XFA131" s="7"/>
      <c r="XFB131" s="7"/>
      <c r="XFC131" s="7"/>
      <c r="XFD131" s="7"/>
    </row>
    <row r="132" s="1" customFormat="1" ht="28" customHeight="1" spans="1:16384">
      <c r="A132" s="30">
        <v>120</v>
      </c>
      <c r="B132" s="21" t="s">
        <v>104</v>
      </c>
      <c r="C132" s="27" t="s">
        <v>457</v>
      </c>
      <c r="D132" s="21" t="s">
        <v>458</v>
      </c>
      <c r="E132" s="28">
        <v>7</v>
      </c>
      <c r="F132" s="21" t="s">
        <v>14</v>
      </c>
      <c r="G132" s="21">
        <v>7</v>
      </c>
      <c r="H132" s="40" t="s">
        <v>304</v>
      </c>
      <c r="I132" s="43" t="s">
        <v>226</v>
      </c>
      <c r="J132" s="43" t="s">
        <v>227</v>
      </c>
      <c r="K132" s="21" t="s">
        <v>228</v>
      </c>
      <c r="L132" s="21" t="s">
        <v>445</v>
      </c>
      <c r="XER132" s="7"/>
      <c r="XES132" s="7"/>
      <c r="XET132" s="7"/>
      <c r="XEU132" s="7"/>
      <c r="XEV132" s="7"/>
      <c r="XEW132" s="7"/>
      <c r="XEX132" s="7"/>
      <c r="XEY132" s="7"/>
      <c r="XEZ132" s="7"/>
      <c r="XFA132" s="7"/>
      <c r="XFB132" s="7"/>
      <c r="XFC132" s="7"/>
      <c r="XFD132" s="7"/>
    </row>
    <row r="133" s="1" customFormat="1" ht="28" customHeight="1" spans="1:16384">
      <c r="A133" s="30">
        <v>121</v>
      </c>
      <c r="B133" s="21" t="s">
        <v>104</v>
      </c>
      <c r="C133" s="27" t="s">
        <v>459</v>
      </c>
      <c r="D133" s="21" t="s">
        <v>460</v>
      </c>
      <c r="E133" s="28">
        <v>3.66</v>
      </c>
      <c r="F133" s="21" t="s">
        <v>14</v>
      </c>
      <c r="G133" s="21">
        <v>3.66</v>
      </c>
      <c r="H133" s="40" t="s">
        <v>461</v>
      </c>
      <c r="I133" s="43" t="s">
        <v>226</v>
      </c>
      <c r="J133" s="43" t="s">
        <v>227</v>
      </c>
      <c r="K133" s="21" t="s">
        <v>228</v>
      </c>
      <c r="L133" s="21" t="s">
        <v>445</v>
      </c>
      <c r="XER133" s="7"/>
      <c r="XES133" s="7"/>
      <c r="XET133" s="7"/>
      <c r="XEU133" s="7"/>
      <c r="XEV133" s="7"/>
      <c r="XEW133" s="7"/>
      <c r="XEX133" s="7"/>
      <c r="XEY133" s="7"/>
      <c r="XEZ133" s="7"/>
      <c r="XFA133" s="7"/>
      <c r="XFB133" s="7"/>
      <c r="XFC133" s="7"/>
      <c r="XFD133" s="7"/>
    </row>
    <row r="134" s="1" customFormat="1" ht="28" customHeight="1" spans="1:16384">
      <c r="A134" s="30">
        <v>122</v>
      </c>
      <c r="B134" s="21" t="s">
        <v>104</v>
      </c>
      <c r="C134" s="27" t="s">
        <v>462</v>
      </c>
      <c r="D134" s="21" t="s">
        <v>463</v>
      </c>
      <c r="E134" s="28">
        <v>4.2</v>
      </c>
      <c r="F134" s="21" t="s">
        <v>14</v>
      </c>
      <c r="G134" s="21">
        <v>4.2</v>
      </c>
      <c r="H134" s="40" t="s">
        <v>425</v>
      </c>
      <c r="I134" s="43" t="s">
        <v>226</v>
      </c>
      <c r="J134" s="43" t="s">
        <v>227</v>
      </c>
      <c r="K134" s="21" t="s">
        <v>228</v>
      </c>
      <c r="L134" s="21" t="s">
        <v>445</v>
      </c>
      <c r="XER134" s="7"/>
      <c r="XES134" s="7"/>
      <c r="XET134" s="7"/>
      <c r="XEU134" s="7"/>
      <c r="XEV134" s="7"/>
      <c r="XEW134" s="7"/>
      <c r="XEX134" s="7"/>
      <c r="XEY134" s="7"/>
      <c r="XEZ134" s="7"/>
      <c r="XFA134" s="7"/>
      <c r="XFB134" s="7"/>
      <c r="XFC134" s="7"/>
      <c r="XFD134" s="7"/>
    </row>
    <row r="135" s="1" customFormat="1" ht="28" customHeight="1" spans="1:16384">
      <c r="A135" s="30">
        <v>123</v>
      </c>
      <c r="B135" s="21" t="s">
        <v>104</v>
      </c>
      <c r="C135" s="27" t="s">
        <v>464</v>
      </c>
      <c r="D135" s="21" t="s">
        <v>463</v>
      </c>
      <c r="E135" s="28">
        <v>7</v>
      </c>
      <c r="F135" s="21" t="s">
        <v>14</v>
      </c>
      <c r="G135" s="21">
        <v>7</v>
      </c>
      <c r="H135" s="40" t="s">
        <v>465</v>
      </c>
      <c r="I135" s="43" t="s">
        <v>226</v>
      </c>
      <c r="J135" s="43" t="s">
        <v>227</v>
      </c>
      <c r="K135" s="21" t="s">
        <v>228</v>
      </c>
      <c r="L135" s="21" t="s">
        <v>445</v>
      </c>
      <c r="XER135" s="7"/>
      <c r="XES135" s="7"/>
      <c r="XET135" s="7"/>
      <c r="XEU135" s="7"/>
      <c r="XEV135" s="7"/>
      <c r="XEW135" s="7"/>
      <c r="XEX135" s="7"/>
      <c r="XEY135" s="7"/>
      <c r="XEZ135" s="7"/>
      <c r="XFA135" s="7"/>
      <c r="XFB135" s="7"/>
      <c r="XFC135" s="7"/>
      <c r="XFD135" s="7"/>
    </row>
    <row r="136" s="1" customFormat="1" ht="28" customHeight="1" spans="1:16384">
      <c r="A136" s="30">
        <v>124</v>
      </c>
      <c r="B136" s="21" t="s">
        <v>104</v>
      </c>
      <c r="C136" s="27" t="s">
        <v>466</v>
      </c>
      <c r="D136" s="21" t="s">
        <v>463</v>
      </c>
      <c r="E136" s="28">
        <v>8.4</v>
      </c>
      <c r="F136" s="21" t="s">
        <v>14</v>
      </c>
      <c r="G136" s="21">
        <v>8.4</v>
      </c>
      <c r="H136" s="40" t="s">
        <v>298</v>
      </c>
      <c r="I136" s="43" t="s">
        <v>226</v>
      </c>
      <c r="J136" s="43" t="s">
        <v>227</v>
      </c>
      <c r="K136" s="21" t="s">
        <v>228</v>
      </c>
      <c r="L136" s="21" t="s">
        <v>445</v>
      </c>
      <c r="XER136" s="7"/>
      <c r="XES136" s="7"/>
      <c r="XET136" s="7"/>
      <c r="XEU136" s="7"/>
      <c r="XEV136" s="7"/>
      <c r="XEW136" s="7"/>
      <c r="XEX136" s="7"/>
      <c r="XEY136" s="7"/>
      <c r="XEZ136" s="7"/>
      <c r="XFA136" s="7"/>
      <c r="XFB136" s="7"/>
      <c r="XFC136" s="7"/>
      <c r="XFD136" s="7"/>
    </row>
    <row r="137" s="1" customFormat="1" ht="28" customHeight="1" spans="1:16384">
      <c r="A137" s="30">
        <v>125</v>
      </c>
      <c r="B137" s="21" t="s">
        <v>104</v>
      </c>
      <c r="C137" s="27" t="s">
        <v>467</v>
      </c>
      <c r="D137" s="21" t="s">
        <v>463</v>
      </c>
      <c r="E137" s="28">
        <v>38.5</v>
      </c>
      <c r="F137" s="21" t="s">
        <v>14</v>
      </c>
      <c r="G137" s="21">
        <v>38.5</v>
      </c>
      <c r="H137" s="40" t="s">
        <v>468</v>
      </c>
      <c r="I137" s="43" t="s">
        <v>226</v>
      </c>
      <c r="J137" s="43" t="s">
        <v>227</v>
      </c>
      <c r="K137" s="21" t="s">
        <v>228</v>
      </c>
      <c r="L137" s="21" t="s">
        <v>445</v>
      </c>
      <c r="XER137" s="7"/>
      <c r="XES137" s="7"/>
      <c r="XET137" s="7"/>
      <c r="XEU137" s="7"/>
      <c r="XEV137" s="7"/>
      <c r="XEW137" s="7"/>
      <c r="XEX137" s="7"/>
      <c r="XEY137" s="7"/>
      <c r="XEZ137" s="7"/>
      <c r="XFA137" s="7"/>
      <c r="XFB137" s="7"/>
      <c r="XFC137" s="7"/>
      <c r="XFD137" s="7"/>
    </row>
    <row r="138" s="1" customFormat="1" ht="28" customHeight="1" spans="1:16384">
      <c r="A138" s="30">
        <v>126</v>
      </c>
      <c r="B138" s="21" t="s">
        <v>104</v>
      </c>
      <c r="C138" s="27" t="s">
        <v>469</v>
      </c>
      <c r="D138" s="21" t="s">
        <v>470</v>
      </c>
      <c r="E138" s="28">
        <v>2.1</v>
      </c>
      <c r="F138" s="21" t="s">
        <v>14</v>
      </c>
      <c r="G138" s="21">
        <v>2.1</v>
      </c>
      <c r="H138" s="40" t="s">
        <v>425</v>
      </c>
      <c r="I138" s="43" t="s">
        <v>226</v>
      </c>
      <c r="J138" s="43" t="s">
        <v>227</v>
      </c>
      <c r="K138" s="21" t="s">
        <v>228</v>
      </c>
      <c r="L138" s="21" t="s">
        <v>445</v>
      </c>
      <c r="XER138" s="7"/>
      <c r="XES138" s="7"/>
      <c r="XET138" s="7"/>
      <c r="XEU138" s="7"/>
      <c r="XEV138" s="7"/>
      <c r="XEW138" s="7"/>
      <c r="XEX138" s="7"/>
      <c r="XEY138" s="7"/>
      <c r="XEZ138" s="7"/>
      <c r="XFA138" s="7"/>
      <c r="XFB138" s="7"/>
      <c r="XFC138" s="7"/>
      <c r="XFD138" s="7"/>
    </row>
    <row r="139" s="1" customFormat="1" ht="28" customHeight="1" spans="1:16384">
      <c r="A139" s="30">
        <v>127</v>
      </c>
      <c r="B139" s="21" t="s">
        <v>104</v>
      </c>
      <c r="C139" s="27" t="s">
        <v>471</v>
      </c>
      <c r="D139" s="21" t="s">
        <v>470</v>
      </c>
      <c r="E139" s="28">
        <v>3.5</v>
      </c>
      <c r="F139" s="21" t="s">
        <v>14</v>
      </c>
      <c r="G139" s="21">
        <v>3.5</v>
      </c>
      <c r="H139" s="40" t="s">
        <v>252</v>
      </c>
      <c r="I139" s="43" t="s">
        <v>226</v>
      </c>
      <c r="J139" s="43" t="s">
        <v>227</v>
      </c>
      <c r="K139" s="21" t="s">
        <v>228</v>
      </c>
      <c r="L139" s="21" t="s">
        <v>445</v>
      </c>
      <c r="XER139" s="7"/>
      <c r="XES139" s="7"/>
      <c r="XET139" s="7"/>
      <c r="XEU139" s="7"/>
      <c r="XEV139" s="7"/>
      <c r="XEW139" s="7"/>
      <c r="XEX139" s="7"/>
      <c r="XEY139" s="7"/>
      <c r="XEZ139" s="7"/>
      <c r="XFA139" s="7"/>
      <c r="XFB139" s="7"/>
      <c r="XFC139" s="7"/>
      <c r="XFD139" s="7"/>
    </row>
    <row r="140" s="1" customFormat="1" ht="28" customHeight="1" spans="1:16384">
      <c r="A140" s="30">
        <v>128</v>
      </c>
      <c r="B140" s="21" t="s">
        <v>104</v>
      </c>
      <c r="C140" s="27" t="s">
        <v>472</v>
      </c>
      <c r="D140" s="21" t="s">
        <v>470</v>
      </c>
      <c r="E140" s="28">
        <v>3.36</v>
      </c>
      <c r="F140" s="21" t="s">
        <v>14</v>
      </c>
      <c r="G140" s="21">
        <v>3.36</v>
      </c>
      <c r="H140" s="40" t="s">
        <v>473</v>
      </c>
      <c r="I140" s="43" t="s">
        <v>226</v>
      </c>
      <c r="J140" s="43" t="s">
        <v>227</v>
      </c>
      <c r="K140" s="21" t="s">
        <v>228</v>
      </c>
      <c r="L140" s="21" t="s">
        <v>445</v>
      </c>
      <c r="XER140" s="7"/>
      <c r="XES140" s="7"/>
      <c r="XET140" s="7"/>
      <c r="XEU140" s="7"/>
      <c r="XEV140" s="7"/>
      <c r="XEW140" s="7"/>
      <c r="XEX140" s="7"/>
      <c r="XEY140" s="7"/>
      <c r="XEZ140" s="7"/>
      <c r="XFA140" s="7"/>
      <c r="XFB140" s="7"/>
      <c r="XFC140" s="7"/>
      <c r="XFD140" s="7"/>
    </row>
    <row r="141" s="1" customFormat="1" ht="28" customHeight="1" spans="1:16384">
      <c r="A141" s="30">
        <v>129</v>
      </c>
      <c r="B141" s="21" t="s">
        <v>104</v>
      </c>
      <c r="C141" s="27" t="s">
        <v>474</v>
      </c>
      <c r="D141" s="21" t="s">
        <v>470</v>
      </c>
      <c r="E141" s="28">
        <v>4.76</v>
      </c>
      <c r="F141" s="21" t="s">
        <v>14</v>
      </c>
      <c r="G141" s="21">
        <v>4.76</v>
      </c>
      <c r="H141" s="40" t="s">
        <v>475</v>
      </c>
      <c r="I141" s="43" t="s">
        <v>226</v>
      </c>
      <c r="J141" s="43" t="s">
        <v>227</v>
      </c>
      <c r="K141" s="21" t="s">
        <v>228</v>
      </c>
      <c r="L141" s="21" t="s">
        <v>445</v>
      </c>
      <c r="XER141" s="7"/>
      <c r="XES141" s="7"/>
      <c r="XET141" s="7"/>
      <c r="XEU141" s="7"/>
      <c r="XEV141" s="7"/>
      <c r="XEW141" s="7"/>
      <c r="XEX141" s="7"/>
      <c r="XEY141" s="7"/>
      <c r="XEZ141" s="7"/>
      <c r="XFA141" s="7"/>
      <c r="XFB141" s="7"/>
      <c r="XFC141" s="7"/>
      <c r="XFD141" s="7"/>
    </row>
    <row r="142" s="1" customFormat="1" ht="28" customHeight="1" spans="1:16384">
      <c r="A142" s="30">
        <v>130</v>
      </c>
      <c r="B142" s="21" t="s">
        <v>104</v>
      </c>
      <c r="C142" s="27" t="s">
        <v>476</v>
      </c>
      <c r="D142" s="21" t="s">
        <v>470</v>
      </c>
      <c r="E142" s="28">
        <v>3.22</v>
      </c>
      <c r="F142" s="21" t="s">
        <v>14</v>
      </c>
      <c r="G142" s="21">
        <v>3.22</v>
      </c>
      <c r="H142" s="40" t="s">
        <v>257</v>
      </c>
      <c r="I142" s="43" t="s">
        <v>226</v>
      </c>
      <c r="J142" s="43" t="s">
        <v>227</v>
      </c>
      <c r="K142" s="21" t="s">
        <v>228</v>
      </c>
      <c r="L142" s="21" t="s">
        <v>445</v>
      </c>
      <c r="XER142" s="7"/>
      <c r="XES142" s="7"/>
      <c r="XET142" s="7"/>
      <c r="XEU142" s="7"/>
      <c r="XEV142" s="7"/>
      <c r="XEW142" s="7"/>
      <c r="XEX142" s="7"/>
      <c r="XEY142" s="7"/>
      <c r="XEZ142" s="7"/>
      <c r="XFA142" s="7"/>
      <c r="XFB142" s="7"/>
      <c r="XFC142" s="7"/>
      <c r="XFD142" s="7"/>
    </row>
    <row r="143" s="1" customFormat="1" ht="28" customHeight="1" spans="1:16384">
      <c r="A143" s="30">
        <v>131</v>
      </c>
      <c r="B143" s="21" t="s">
        <v>104</v>
      </c>
      <c r="C143" s="27" t="s">
        <v>477</v>
      </c>
      <c r="D143" s="21" t="s">
        <v>470</v>
      </c>
      <c r="E143" s="28">
        <v>2.52</v>
      </c>
      <c r="F143" s="21" t="s">
        <v>14</v>
      </c>
      <c r="G143" s="21">
        <v>2.52</v>
      </c>
      <c r="H143" s="40" t="s">
        <v>298</v>
      </c>
      <c r="I143" s="43" t="s">
        <v>226</v>
      </c>
      <c r="J143" s="43" t="s">
        <v>227</v>
      </c>
      <c r="K143" s="21" t="s">
        <v>228</v>
      </c>
      <c r="L143" s="21" t="s">
        <v>445</v>
      </c>
      <c r="XER143" s="7"/>
      <c r="XES143" s="7"/>
      <c r="XET143" s="7"/>
      <c r="XEU143" s="7"/>
      <c r="XEV143" s="7"/>
      <c r="XEW143" s="7"/>
      <c r="XEX143" s="7"/>
      <c r="XEY143" s="7"/>
      <c r="XEZ143" s="7"/>
      <c r="XFA143" s="7"/>
      <c r="XFB143" s="7"/>
      <c r="XFC143" s="7"/>
      <c r="XFD143" s="7"/>
    </row>
    <row r="144" s="1" customFormat="1" ht="28" customHeight="1" spans="1:16384">
      <c r="A144" s="30">
        <v>132</v>
      </c>
      <c r="B144" s="21" t="s">
        <v>104</v>
      </c>
      <c r="C144" s="27" t="s">
        <v>478</v>
      </c>
      <c r="D144" s="21" t="s">
        <v>479</v>
      </c>
      <c r="E144" s="28">
        <v>2.8</v>
      </c>
      <c r="F144" s="21" t="s">
        <v>14</v>
      </c>
      <c r="G144" s="21">
        <v>2.8</v>
      </c>
      <c r="H144" s="40" t="s">
        <v>319</v>
      </c>
      <c r="I144" s="43" t="s">
        <v>226</v>
      </c>
      <c r="J144" s="43" t="s">
        <v>227</v>
      </c>
      <c r="K144" s="21" t="s">
        <v>228</v>
      </c>
      <c r="L144" s="21" t="s">
        <v>445</v>
      </c>
      <c r="XER144" s="7"/>
      <c r="XES144" s="7"/>
      <c r="XET144" s="7"/>
      <c r="XEU144" s="7"/>
      <c r="XEV144" s="7"/>
      <c r="XEW144" s="7"/>
      <c r="XEX144" s="7"/>
      <c r="XEY144" s="7"/>
      <c r="XEZ144" s="7"/>
      <c r="XFA144" s="7"/>
      <c r="XFB144" s="7"/>
      <c r="XFC144" s="7"/>
      <c r="XFD144" s="7"/>
    </row>
    <row r="145" s="1" customFormat="1" ht="28" customHeight="1" spans="1:16384">
      <c r="A145" s="30">
        <v>133</v>
      </c>
      <c r="B145" s="21" t="s">
        <v>104</v>
      </c>
      <c r="C145" s="27" t="s">
        <v>480</v>
      </c>
      <c r="D145" s="21" t="s">
        <v>481</v>
      </c>
      <c r="E145" s="28">
        <v>8.4</v>
      </c>
      <c r="F145" s="21" t="s">
        <v>14</v>
      </c>
      <c r="G145" s="21">
        <v>8.4</v>
      </c>
      <c r="H145" s="40" t="s">
        <v>482</v>
      </c>
      <c r="I145" s="43" t="s">
        <v>226</v>
      </c>
      <c r="J145" s="43" t="s">
        <v>227</v>
      </c>
      <c r="K145" s="21" t="s">
        <v>228</v>
      </c>
      <c r="L145" s="21" t="s">
        <v>205</v>
      </c>
      <c r="XER145" s="7"/>
      <c r="XES145" s="7"/>
      <c r="XET145" s="7"/>
      <c r="XEU145" s="7"/>
      <c r="XEV145" s="7"/>
      <c r="XEW145" s="7"/>
      <c r="XEX145" s="7"/>
      <c r="XEY145" s="7"/>
      <c r="XEZ145" s="7"/>
      <c r="XFA145" s="7"/>
      <c r="XFB145" s="7"/>
      <c r="XFC145" s="7"/>
      <c r="XFD145" s="7"/>
    </row>
    <row r="146" s="1" customFormat="1" ht="28" customHeight="1" spans="1:16384">
      <c r="A146" s="30">
        <v>134</v>
      </c>
      <c r="B146" s="21" t="s">
        <v>104</v>
      </c>
      <c r="C146" s="27" t="s">
        <v>483</v>
      </c>
      <c r="D146" s="21" t="s">
        <v>481</v>
      </c>
      <c r="E146" s="28">
        <v>10.5</v>
      </c>
      <c r="F146" s="21" t="s">
        <v>14</v>
      </c>
      <c r="G146" s="21">
        <v>10.5</v>
      </c>
      <c r="H146" s="40" t="s">
        <v>444</v>
      </c>
      <c r="I146" s="43" t="s">
        <v>226</v>
      </c>
      <c r="J146" s="43" t="s">
        <v>227</v>
      </c>
      <c r="K146" s="21" t="s">
        <v>228</v>
      </c>
      <c r="L146" s="21" t="s">
        <v>205</v>
      </c>
      <c r="XER146" s="7"/>
      <c r="XES146" s="7"/>
      <c r="XET146" s="7"/>
      <c r="XEU146" s="7"/>
      <c r="XEV146" s="7"/>
      <c r="XEW146" s="7"/>
      <c r="XEX146" s="7"/>
      <c r="XEY146" s="7"/>
      <c r="XEZ146" s="7"/>
      <c r="XFA146" s="7"/>
      <c r="XFB146" s="7"/>
      <c r="XFC146" s="7"/>
      <c r="XFD146" s="7"/>
    </row>
    <row r="147" s="1" customFormat="1" ht="28" customHeight="1" spans="1:16384">
      <c r="A147" s="30">
        <v>135</v>
      </c>
      <c r="B147" s="21" t="s">
        <v>104</v>
      </c>
      <c r="C147" s="27" t="s">
        <v>484</v>
      </c>
      <c r="D147" s="21" t="s">
        <v>485</v>
      </c>
      <c r="E147" s="28">
        <v>8.4</v>
      </c>
      <c r="F147" s="21" t="s">
        <v>14</v>
      </c>
      <c r="G147" s="21">
        <v>8.4</v>
      </c>
      <c r="H147" s="40" t="s">
        <v>274</v>
      </c>
      <c r="I147" s="43" t="s">
        <v>226</v>
      </c>
      <c r="J147" s="43" t="s">
        <v>227</v>
      </c>
      <c r="K147" s="21" t="s">
        <v>228</v>
      </c>
      <c r="L147" s="21" t="s">
        <v>205</v>
      </c>
      <c r="XER147" s="7"/>
      <c r="XES147" s="7"/>
      <c r="XET147" s="7"/>
      <c r="XEU147" s="7"/>
      <c r="XEV147" s="7"/>
      <c r="XEW147" s="7"/>
      <c r="XEX147" s="7"/>
      <c r="XEY147" s="7"/>
      <c r="XEZ147" s="7"/>
      <c r="XFA147" s="7"/>
      <c r="XFB147" s="7"/>
      <c r="XFC147" s="7"/>
      <c r="XFD147" s="7"/>
    </row>
    <row r="148" s="1" customFormat="1" ht="28" customHeight="1" spans="1:16384">
      <c r="A148" s="30">
        <v>136</v>
      </c>
      <c r="B148" s="21" t="s">
        <v>104</v>
      </c>
      <c r="C148" s="27" t="s">
        <v>486</v>
      </c>
      <c r="D148" s="21" t="s">
        <v>487</v>
      </c>
      <c r="E148" s="28">
        <v>14</v>
      </c>
      <c r="F148" s="21" t="s">
        <v>14</v>
      </c>
      <c r="G148" s="21">
        <v>14</v>
      </c>
      <c r="H148" s="40" t="s">
        <v>475</v>
      </c>
      <c r="I148" s="43" t="s">
        <v>226</v>
      </c>
      <c r="J148" s="43" t="s">
        <v>227</v>
      </c>
      <c r="K148" s="21" t="s">
        <v>228</v>
      </c>
      <c r="L148" s="21" t="s">
        <v>205</v>
      </c>
      <c r="XER148" s="7"/>
      <c r="XES148" s="7"/>
      <c r="XET148" s="7"/>
      <c r="XEU148" s="7"/>
      <c r="XEV148" s="7"/>
      <c r="XEW148" s="7"/>
      <c r="XEX148" s="7"/>
      <c r="XEY148" s="7"/>
      <c r="XEZ148" s="7"/>
      <c r="XFA148" s="7"/>
      <c r="XFB148" s="7"/>
      <c r="XFC148" s="7"/>
      <c r="XFD148" s="7"/>
    </row>
    <row r="149" s="1" customFormat="1" ht="28" customHeight="1" spans="1:16384">
      <c r="A149" s="30">
        <v>137</v>
      </c>
      <c r="B149" s="21" t="s">
        <v>104</v>
      </c>
      <c r="C149" s="27" t="s">
        <v>488</v>
      </c>
      <c r="D149" s="21" t="s">
        <v>487</v>
      </c>
      <c r="E149" s="28">
        <v>12.6</v>
      </c>
      <c r="F149" s="21" t="s">
        <v>14</v>
      </c>
      <c r="G149" s="21">
        <v>12.6</v>
      </c>
      <c r="H149" s="40" t="s">
        <v>260</v>
      </c>
      <c r="I149" s="43" t="s">
        <v>226</v>
      </c>
      <c r="J149" s="43" t="s">
        <v>227</v>
      </c>
      <c r="K149" s="21" t="s">
        <v>228</v>
      </c>
      <c r="L149" s="21" t="s">
        <v>205</v>
      </c>
      <c r="XER149" s="7"/>
      <c r="XES149" s="7"/>
      <c r="XET149" s="7"/>
      <c r="XEU149" s="7"/>
      <c r="XEV149" s="7"/>
      <c r="XEW149" s="7"/>
      <c r="XEX149" s="7"/>
      <c r="XEY149" s="7"/>
      <c r="XEZ149" s="7"/>
      <c r="XFA149" s="7"/>
      <c r="XFB149" s="7"/>
      <c r="XFC149" s="7"/>
      <c r="XFD149" s="7"/>
    </row>
    <row r="150" s="1" customFormat="1" ht="28" customHeight="1" spans="1:16384">
      <c r="A150" s="30">
        <v>138</v>
      </c>
      <c r="B150" s="21" t="s">
        <v>104</v>
      </c>
      <c r="C150" s="27" t="s">
        <v>489</v>
      </c>
      <c r="D150" s="21" t="s">
        <v>490</v>
      </c>
      <c r="E150" s="28">
        <v>8.4</v>
      </c>
      <c r="F150" s="21" t="s">
        <v>14</v>
      </c>
      <c r="G150" s="21">
        <v>8.4</v>
      </c>
      <c r="H150" s="40" t="s">
        <v>491</v>
      </c>
      <c r="I150" s="43" t="s">
        <v>226</v>
      </c>
      <c r="J150" s="43" t="s">
        <v>227</v>
      </c>
      <c r="K150" s="21" t="s">
        <v>228</v>
      </c>
      <c r="L150" s="21" t="s">
        <v>205</v>
      </c>
      <c r="XER150" s="7"/>
      <c r="XES150" s="7"/>
      <c r="XET150" s="7"/>
      <c r="XEU150" s="7"/>
      <c r="XEV150" s="7"/>
      <c r="XEW150" s="7"/>
      <c r="XEX150" s="7"/>
      <c r="XEY150" s="7"/>
      <c r="XEZ150" s="7"/>
      <c r="XFA150" s="7"/>
      <c r="XFB150" s="7"/>
      <c r="XFC150" s="7"/>
      <c r="XFD150" s="7"/>
    </row>
    <row r="151" s="1" customFormat="1" ht="28" customHeight="1" spans="1:16384">
      <c r="A151" s="30">
        <v>139</v>
      </c>
      <c r="B151" s="21" t="s">
        <v>104</v>
      </c>
      <c r="C151" s="27" t="s">
        <v>492</v>
      </c>
      <c r="D151" s="21" t="s">
        <v>493</v>
      </c>
      <c r="E151" s="28">
        <v>10.5</v>
      </c>
      <c r="F151" s="21" t="s">
        <v>14</v>
      </c>
      <c r="G151" s="21">
        <v>10.5</v>
      </c>
      <c r="H151" s="40" t="s">
        <v>350</v>
      </c>
      <c r="I151" s="43" t="s">
        <v>226</v>
      </c>
      <c r="J151" s="43" t="s">
        <v>227</v>
      </c>
      <c r="K151" s="21" t="s">
        <v>228</v>
      </c>
      <c r="L151" s="21" t="s">
        <v>205</v>
      </c>
      <c r="XER151" s="7"/>
      <c r="XES151" s="7"/>
      <c r="XET151" s="7"/>
      <c r="XEU151" s="7"/>
      <c r="XEV151" s="7"/>
      <c r="XEW151" s="7"/>
      <c r="XEX151" s="7"/>
      <c r="XEY151" s="7"/>
      <c r="XEZ151" s="7"/>
      <c r="XFA151" s="7"/>
      <c r="XFB151" s="7"/>
      <c r="XFC151" s="7"/>
      <c r="XFD151" s="7"/>
    </row>
    <row r="152" s="1" customFormat="1" ht="28" customHeight="1" spans="1:16384">
      <c r="A152" s="30">
        <v>140</v>
      </c>
      <c r="B152" s="21" t="s">
        <v>104</v>
      </c>
      <c r="C152" s="27" t="s">
        <v>494</v>
      </c>
      <c r="D152" s="21" t="s">
        <v>495</v>
      </c>
      <c r="E152" s="28">
        <v>13.3</v>
      </c>
      <c r="F152" s="21" t="s">
        <v>14</v>
      </c>
      <c r="G152" s="21">
        <v>13.3</v>
      </c>
      <c r="H152" s="40" t="s">
        <v>431</v>
      </c>
      <c r="I152" s="43" t="s">
        <v>226</v>
      </c>
      <c r="J152" s="43" t="s">
        <v>227</v>
      </c>
      <c r="K152" s="21" t="s">
        <v>228</v>
      </c>
      <c r="L152" s="21" t="s">
        <v>205</v>
      </c>
      <c r="XER152" s="7"/>
      <c r="XES152" s="7"/>
      <c r="XET152" s="7"/>
      <c r="XEU152" s="7"/>
      <c r="XEV152" s="7"/>
      <c r="XEW152" s="7"/>
      <c r="XEX152" s="7"/>
      <c r="XEY152" s="7"/>
      <c r="XEZ152" s="7"/>
      <c r="XFA152" s="7"/>
      <c r="XFB152" s="7"/>
      <c r="XFC152" s="7"/>
      <c r="XFD152" s="7"/>
    </row>
    <row r="153" s="1" customFormat="1" ht="28" customHeight="1" spans="1:16384">
      <c r="A153" s="30">
        <v>141</v>
      </c>
      <c r="B153" s="21" t="s">
        <v>104</v>
      </c>
      <c r="C153" s="27" t="s">
        <v>496</v>
      </c>
      <c r="D153" s="21" t="s">
        <v>497</v>
      </c>
      <c r="E153" s="28">
        <v>17.5</v>
      </c>
      <c r="F153" s="21" t="s">
        <v>14</v>
      </c>
      <c r="G153" s="21">
        <v>17.5</v>
      </c>
      <c r="H153" s="40" t="s">
        <v>498</v>
      </c>
      <c r="I153" s="43" t="s">
        <v>226</v>
      </c>
      <c r="J153" s="43" t="s">
        <v>227</v>
      </c>
      <c r="K153" s="21" t="s">
        <v>228</v>
      </c>
      <c r="L153" s="21" t="s">
        <v>205</v>
      </c>
      <c r="XER153" s="7"/>
      <c r="XES153" s="7"/>
      <c r="XET153" s="7"/>
      <c r="XEU153" s="7"/>
      <c r="XEV153" s="7"/>
      <c r="XEW153" s="7"/>
      <c r="XEX153" s="7"/>
      <c r="XEY153" s="7"/>
      <c r="XEZ153" s="7"/>
      <c r="XFA153" s="7"/>
      <c r="XFB153" s="7"/>
      <c r="XFC153" s="7"/>
      <c r="XFD153" s="7"/>
    </row>
    <row r="154" s="1" customFormat="1" ht="28" customHeight="1" spans="1:16384">
      <c r="A154" s="30">
        <v>142</v>
      </c>
      <c r="B154" s="21" t="s">
        <v>104</v>
      </c>
      <c r="C154" s="27" t="s">
        <v>499</v>
      </c>
      <c r="D154" s="21" t="s">
        <v>500</v>
      </c>
      <c r="E154" s="28">
        <v>4.9</v>
      </c>
      <c r="F154" s="21" t="s">
        <v>14</v>
      </c>
      <c r="G154" s="21">
        <v>4.9</v>
      </c>
      <c r="H154" s="40" t="s">
        <v>501</v>
      </c>
      <c r="I154" s="43" t="s">
        <v>226</v>
      </c>
      <c r="J154" s="43" t="s">
        <v>227</v>
      </c>
      <c r="K154" s="21" t="s">
        <v>228</v>
      </c>
      <c r="L154" s="21" t="s">
        <v>205</v>
      </c>
      <c r="XER154" s="7"/>
      <c r="XES154" s="7"/>
      <c r="XET154" s="7"/>
      <c r="XEU154" s="7"/>
      <c r="XEV154" s="7"/>
      <c r="XEW154" s="7"/>
      <c r="XEX154" s="7"/>
      <c r="XEY154" s="7"/>
      <c r="XEZ154" s="7"/>
      <c r="XFA154" s="7"/>
      <c r="XFB154" s="7"/>
      <c r="XFC154" s="7"/>
      <c r="XFD154" s="7"/>
    </row>
    <row r="155" s="1" customFormat="1" ht="28" customHeight="1" spans="1:16384">
      <c r="A155" s="30">
        <v>143</v>
      </c>
      <c r="B155" s="21" t="s">
        <v>104</v>
      </c>
      <c r="C155" s="27" t="s">
        <v>502</v>
      </c>
      <c r="D155" s="21" t="s">
        <v>503</v>
      </c>
      <c r="E155" s="28">
        <v>1.54</v>
      </c>
      <c r="F155" s="21" t="s">
        <v>14</v>
      </c>
      <c r="G155" s="21">
        <v>1.54</v>
      </c>
      <c r="H155" s="40" t="s">
        <v>319</v>
      </c>
      <c r="I155" s="43" t="s">
        <v>226</v>
      </c>
      <c r="J155" s="43" t="s">
        <v>227</v>
      </c>
      <c r="K155" s="21" t="s">
        <v>228</v>
      </c>
      <c r="L155" s="21" t="s">
        <v>205</v>
      </c>
      <c r="XER155" s="7"/>
      <c r="XES155" s="7"/>
      <c r="XET155" s="7"/>
      <c r="XEU155" s="7"/>
      <c r="XEV155" s="7"/>
      <c r="XEW155" s="7"/>
      <c r="XEX155" s="7"/>
      <c r="XEY155" s="7"/>
      <c r="XEZ155" s="7"/>
      <c r="XFA155" s="7"/>
      <c r="XFB155" s="7"/>
      <c r="XFC155" s="7"/>
      <c r="XFD155" s="7"/>
    </row>
    <row r="156" s="1" customFormat="1" ht="28" customHeight="1" spans="1:16384">
      <c r="A156" s="30">
        <v>144</v>
      </c>
      <c r="B156" s="21" t="s">
        <v>104</v>
      </c>
      <c r="C156" s="27" t="s">
        <v>504</v>
      </c>
      <c r="D156" s="21" t="s">
        <v>505</v>
      </c>
      <c r="E156" s="28">
        <v>5.6</v>
      </c>
      <c r="F156" s="21" t="s">
        <v>14</v>
      </c>
      <c r="G156" s="21">
        <v>5.6</v>
      </c>
      <c r="H156" s="40" t="s">
        <v>319</v>
      </c>
      <c r="I156" s="43" t="s">
        <v>226</v>
      </c>
      <c r="J156" s="43" t="s">
        <v>227</v>
      </c>
      <c r="K156" s="21" t="s">
        <v>228</v>
      </c>
      <c r="L156" s="21" t="s">
        <v>506</v>
      </c>
      <c r="XER156" s="7"/>
      <c r="XES156" s="7"/>
      <c r="XET156" s="7"/>
      <c r="XEU156" s="7"/>
      <c r="XEV156" s="7"/>
      <c r="XEW156" s="7"/>
      <c r="XEX156" s="7"/>
      <c r="XEY156" s="7"/>
      <c r="XEZ156" s="7"/>
      <c r="XFA156" s="7"/>
      <c r="XFB156" s="7"/>
      <c r="XFC156" s="7"/>
      <c r="XFD156" s="7"/>
    </row>
    <row r="157" s="1" customFormat="1" ht="28" customHeight="1" spans="1:16384">
      <c r="A157" s="30">
        <v>145</v>
      </c>
      <c r="B157" s="21" t="s">
        <v>104</v>
      </c>
      <c r="C157" s="27" t="s">
        <v>507</v>
      </c>
      <c r="D157" s="21" t="s">
        <v>508</v>
      </c>
      <c r="E157" s="28">
        <v>4.2</v>
      </c>
      <c r="F157" s="21" t="s">
        <v>14</v>
      </c>
      <c r="G157" s="21">
        <v>4.2</v>
      </c>
      <c r="H157" s="40" t="s">
        <v>260</v>
      </c>
      <c r="I157" s="43" t="s">
        <v>226</v>
      </c>
      <c r="J157" s="43" t="s">
        <v>227</v>
      </c>
      <c r="K157" s="21" t="s">
        <v>228</v>
      </c>
      <c r="L157" s="21" t="s">
        <v>506</v>
      </c>
      <c r="XER157" s="7"/>
      <c r="XES157" s="7"/>
      <c r="XET157" s="7"/>
      <c r="XEU157" s="7"/>
      <c r="XEV157" s="7"/>
      <c r="XEW157" s="7"/>
      <c r="XEX157" s="7"/>
      <c r="XEY157" s="7"/>
      <c r="XEZ157" s="7"/>
      <c r="XFA157" s="7"/>
      <c r="XFB157" s="7"/>
      <c r="XFC157" s="7"/>
      <c r="XFD157" s="7"/>
    </row>
    <row r="158" s="1" customFormat="1" ht="28" customHeight="1" spans="1:16384">
      <c r="A158" s="30">
        <v>146</v>
      </c>
      <c r="B158" s="21" t="s">
        <v>104</v>
      </c>
      <c r="C158" s="27" t="s">
        <v>509</v>
      </c>
      <c r="D158" s="21" t="s">
        <v>508</v>
      </c>
      <c r="E158" s="28">
        <v>4.2</v>
      </c>
      <c r="F158" s="21" t="s">
        <v>14</v>
      </c>
      <c r="G158" s="21">
        <v>4.2</v>
      </c>
      <c r="H158" s="40" t="s">
        <v>281</v>
      </c>
      <c r="I158" s="43" t="s">
        <v>226</v>
      </c>
      <c r="J158" s="43" t="s">
        <v>227</v>
      </c>
      <c r="K158" s="21" t="s">
        <v>228</v>
      </c>
      <c r="L158" s="21" t="s">
        <v>506</v>
      </c>
      <c r="XER158" s="7"/>
      <c r="XES158" s="7"/>
      <c r="XET158" s="7"/>
      <c r="XEU158" s="7"/>
      <c r="XEV158" s="7"/>
      <c r="XEW158" s="7"/>
      <c r="XEX158" s="7"/>
      <c r="XEY158" s="7"/>
      <c r="XEZ158" s="7"/>
      <c r="XFA158" s="7"/>
      <c r="XFB158" s="7"/>
      <c r="XFC158" s="7"/>
      <c r="XFD158" s="7"/>
    </row>
    <row r="159" s="1" customFormat="1" ht="28" customHeight="1" spans="1:16384">
      <c r="A159" s="30">
        <v>147</v>
      </c>
      <c r="B159" s="21" t="s">
        <v>104</v>
      </c>
      <c r="C159" s="27" t="s">
        <v>510</v>
      </c>
      <c r="D159" s="21" t="s">
        <v>511</v>
      </c>
      <c r="E159" s="28">
        <v>3.75</v>
      </c>
      <c r="F159" s="21" t="s">
        <v>14</v>
      </c>
      <c r="G159" s="21">
        <v>3.75</v>
      </c>
      <c r="H159" s="40" t="s">
        <v>277</v>
      </c>
      <c r="I159" s="43" t="s">
        <v>226</v>
      </c>
      <c r="J159" s="43" t="s">
        <v>227</v>
      </c>
      <c r="K159" s="21" t="s">
        <v>228</v>
      </c>
      <c r="L159" s="21" t="s">
        <v>506</v>
      </c>
      <c r="XER159" s="7"/>
      <c r="XES159" s="7"/>
      <c r="XET159" s="7"/>
      <c r="XEU159" s="7"/>
      <c r="XEV159" s="7"/>
      <c r="XEW159" s="7"/>
      <c r="XEX159" s="7"/>
      <c r="XEY159" s="7"/>
      <c r="XEZ159" s="7"/>
      <c r="XFA159" s="7"/>
      <c r="XFB159" s="7"/>
      <c r="XFC159" s="7"/>
      <c r="XFD159" s="7"/>
    </row>
    <row r="160" s="1" customFormat="1" ht="28" customHeight="1" spans="1:16384">
      <c r="A160" s="30">
        <v>148</v>
      </c>
      <c r="B160" s="21" t="s">
        <v>104</v>
      </c>
      <c r="C160" s="27" t="s">
        <v>512</v>
      </c>
      <c r="D160" s="21" t="s">
        <v>511</v>
      </c>
      <c r="E160" s="28">
        <v>3.74</v>
      </c>
      <c r="F160" s="21" t="s">
        <v>14</v>
      </c>
      <c r="G160" s="21">
        <v>3.74</v>
      </c>
      <c r="H160" s="40" t="s">
        <v>513</v>
      </c>
      <c r="I160" s="43" t="s">
        <v>226</v>
      </c>
      <c r="J160" s="43" t="s">
        <v>227</v>
      </c>
      <c r="K160" s="21" t="s">
        <v>228</v>
      </c>
      <c r="L160" s="21" t="s">
        <v>506</v>
      </c>
      <c r="XER160" s="7"/>
      <c r="XES160" s="7"/>
      <c r="XET160" s="7"/>
      <c r="XEU160" s="7"/>
      <c r="XEV160" s="7"/>
      <c r="XEW160" s="7"/>
      <c r="XEX160" s="7"/>
      <c r="XEY160" s="7"/>
      <c r="XEZ160" s="7"/>
      <c r="XFA160" s="7"/>
      <c r="XFB160" s="7"/>
      <c r="XFC160" s="7"/>
      <c r="XFD160" s="7"/>
    </row>
    <row r="161" s="1" customFormat="1" ht="28" customHeight="1" spans="1:16384">
      <c r="A161" s="30">
        <v>149</v>
      </c>
      <c r="B161" s="21" t="s">
        <v>104</v>
      </c>
      <c r="C161" s="27" t="s">
        <v>514</v>
      </c>
      <c r="D161" s="21" t="s">
        <v>511</v>
      </c>
      <c r="E161" s="28">
        <v>8.62</v>
      </c>
      <c r="F161" s="21" t="s">
        <v>14</v>
      </c>
      <c r="G161" s="21">
        <v>8.62</v>
      </c>
      <c r="H161" s="40" t="s">
        <v>274</v>
      </c>
      <c r="I161" s="43" t="s">
        <v>226</v>
      </c>
      <c r="J161" s="43" t="s">
        <v>227</v>
      </c>
      <c r="K161" s="21" t="s">
        <v>228</v>
      </c>
      <c r="L161" s="21" t="s">
        <v>506</v>
      </c>
      <c r="XER161" s="7"/>
      <c r="XES161" s="7"/>
      <c r="XET161" s="7"/>
      <c r="XEU161" s="7"/>
      <c r="XEV161" s="7"/>
      <c r="XEW161" s="7"/>
      <c r="XEX161" s="7"/>
      <c r="XEY161" s="7"/>
      <c r="XEZ161" s="7"/>
      <c r="XFA161" s="7"/>
      <c r="XFB161" s="7"/>
      <c r="XFC161" s="7"/>
      <c r="XFD161" s="7"/>
    </row>
    <row r="162" s="1" customFormat="1" ht="28" customHeight="1" spans="1:16384">
      <c r="A162" s="30">
        <v>150</v>
      </c>
      <c r="B162" s="21" t="s">
        <v>104</v>
      </c>
      <c r="C162" s="27" t="s">
        <v>515</v>
      </c>
      <c r="D162" s="21" t="s">
        <v>516</v>
      </c>
      <c r="E162" s="28">
        <v>4.9</v>
      </c>
      <c r="F162" s="21" t="s">
        <v>14</v>
      </c>
      <c r="G162" s="21">
        <v>4.9</v>
      </c>
      <c r="H162" s="40" t="s">
        <v>260</v>
      </c>
      <c r="I162" s="43" t="s">
        <v>226</v>
      </c>
      <c r="J162" s="43" t="s">
        <v>227</v>
      </c>
      <c r="K162" s="21" t="s">
        <v>228</v>
      </c>
      <c r="L162" s="21" t="s">
        <v>506</v>
      </c>
      <c r="XER162" s="7"/>
      <c r="XES162" s="7"/>
      <c r="XET162" s="7"/>
      <c r="XEU162" s="7"/>
      <c r="XEV162" s="7"/>
      <c r="XEW162" s="7"/>
      <c r="XEX162" s="7"/>
      <c r="XEY162" s="7"/>
      <c r="XEZ162" s="7"/>
      <c r="XFA162" s="7"/>
      <c r="XFB162" s="7"/>
      <c r="XFC162" s="7"/>
      <c r="XFD162" s="7"/>
    </row>
    <row r="163" s="1" customFormat="1" ht="28" customHeight="1" spans="1:16384">
      <c r="A163" s="30">
        <v>151</v>
      </c>
      <c r="B163" s="21" t="s">
        <v>104</v>
      </c>
      <c r="C163" s="27" t="s">
        <v>517</v>
      </c>
      <c r="D163" s="21" t="s">
        <v>186</v>
      </c>
      <c r="E163" s="28">
        <v>20.6</v>
      </c>
      <c r="F163" s="21" t="s">
        <v>14</v>
      </c>
      <c r="G163" s="21">
        <v>20.6</v>
      </c>
      <c r="H163" s="40" t="s">
        <v>277</v>
      </c>
      <c r="I163" s="43" t="s">
        <v>226</v>
      </c>
      <c r="J163" s="43" t="s">
        <v>227</v>
      </c>
      <c r="K163" s="21" t="s">
        <v>228</v>
      </c>
      <c r="L163" s="21" t="s">
        <v>189</v>
      </c>
      <c r="XER163" s="7"/>
      <c r="XES163" s="7"/>
      <c r="XET163" s="7"/>
      <c r="XEU163" s="7"/>
      <c r="XEV163" s="7"/>
      <c r="XEW163" s="7"/>
      <c r="XEX163" s="7"/>
      <c r="XEY163" s="7"/>
      <c r="XEZ163" s="7"/>
      <c r="XFA163" s="7"/>
      <c r="XFB163" s="7"/>
      <c r="XFC163" s="7"/>
      <c r="XFD163" s="7"/>
    </row>
    <row r="164" s="1" customFormat="1" ht="28" customHeight="1" spans="1:16384">
      <c r="A164" s="30">
        <v>152</v>
      </c>
      <c r="B164" s="21" t="s">
        <v>104</v>
      </c>
      <c r="C164" s="27" t="s">
        <v>518</v>
      </c>
      <c r="D164" s="21" t="s">
        <v>519</v>
      </c>
      <c r="E164" s="28">
        <v>7</v>
      </c>
      <c r="F164" s="21" t="s">
        <v>14</v>
      </c>
      <c r="G164" s="21">
        <v>7</v>
      </c>
      <c r="H164" s="40" t="s">
        <v>319</v>
      </c>
      <c r="I164" s="43" t="s">
        <v>226</v>
      </c>
      <c r="J164" s="43" t="s">
        <v>227</v>
      </c>
      <c r="K164" s="21" t="s">
        <v>228</v>
      </c>
      <c r="L164" s="21" t="s">
        <v>189</v>
      </c>
      <c r="XER164" s="7"/>
      <c r="XES164" s="7"/>
      <c r="XET164" s="7"/>
      <c r="XEU164" s="7"/>
      <c r="XEV164" s="7"/>
      <c r="XEW164" s="7"/>
      <c r="XEX164" s="7"/>
      <c r="XEY164" s="7"/>
      <c r="XEZ164" s="7"/>
      <c r="XFA164" s="7"/>
      <c r="XFB164" s="7"/>
      <c r="XFC164" s="7"/>
      <c r="XFD164" s="7"/>
    </row>
    <row r="165" s="1" customFormat="1" ht="28" customHeight="1" spans="1:16384">
      <c r="A165" s="30">
        <v>153</v>
      </c>
      <c r="B165" s="21" t="s">
        <v>104</v>
      </c>
      <c r="C165" s="27" t="s">
        <v>520</v>
      </c>
      <c r="D165" s="21" t="s">
        <v>521</v>
      </c>
      <c r="E165" s="28">
        <v>23.1</v>
      </c>
      <c r="F165" s="21" t="s">
        <v>14</v>
      </c>
      <c r="G165" s="21">
        <v>23.1</v>
      </c>
      <c r="H165" s="40" t="s">
        <v>501</v>
      </c>
      <c r="I165" s="43" t="s">
        <v>226</v>
      </c>
      <c r="J165" s="43" t="s">
        <v>227</v>
      </c>
      <c r="K165" s="21" t="s">
        <v>228</v>
      </c>
      <c r="L165" s="21" t="s">
        <v>189</v>
      </c>
      <c r="XER165" s="7"/>
      <c r="XES165" s="7"/>
      <c r="XET165" s="7"/>
      <c r="XEU165" s="7"/>
      <c r="XEV165" s="7"/>
      <c r="XEW165" s="7"/>
      <c r="XEX165" s="7"/>
      <c r="XEY165" s="7"/>
      <c r="XEZ165" s="7"/>
      <c r="XFA165" s="7"/>
      <c r="XFB165" s="7"/>
      <c r="XFC165" s="7"/>
      <c r="XFD165" s="7"/>
    </row>
    <row r="166" s="1" customFormat="1" ht="28" customHeight="1" spans="1:16384">
      <c r="A166" s="30">
        <v>154</v>
      </c>
      <c r="B166" s="21" t="s">
        <v>104</v>
      </c>
      <c r="C166" s="27" t="s">
        <v>522</v>
      </c>
      <c r="D166" s="21" t="s">
        <v>523</v>
      </c>
      <c r="E166" s="28">
        <v>12.6</v>
      </c>
      <c r="F166" s="21" t="s">
        <v>14</v>
      </c>
      <c r="G166" s="21">
        <v>12.6</v>
      </c>
      <c r="H166" s="40" t="s">
        <v>298</v>
      </c>
      <c r="I166" s="43" t="s">
        <v>226</v>
      </c>
      <c r="J166" s="43" t="s">
        <v>227</v>
      </c>
      <c r="K166" s="21" t="s">
        <v>228</v>
      </c>
      <c r="L166" s="21" t="s">
        <v>189</v>
      </c>
      <c r="XER166" s="7"/>
      <c r="XES166" s="7"/>
      <c r="XET166" s="7"/>
      <c r="XEU166" s="7"/>
      <c r="XEV166" s="7"/>
      <c r="XEW166" s="7"/>
      <c r="XEX166" s="7"/>
      <c r="XEY166" s="7"/>
      <c r="XEZ166" s="7"/>
      <c r="XFA166" s="7"/>
      <c r="XFB166" s="7"/>
      <c r="XFC166" s="7"/>
      <c r="XFD166" s="7"/>
    </row>
    <row r="167" s="1" customFormat="1" ht="28" customHeight="1" spans="1:16384">
      <c r="A167" s="30">
        <v>155</v>
      </c>
      <c r="B167" s="21" t="s">
        <v>104</v>
      </c>
      <c r="C167" s="27" t="s">
        <v>524</v>
      </c>
      <c r="D167" s="21" t="s">
        <v>525</v>
      </c>
      <c r="E167" s="28">
        <v>1.75</v>
      </c>
      <c r="F167" s="21" t="s">
        <v>14</v>
      </c>
      <c r="G167" s="21">
        <v>1.75</v>
      </c>
      <c r="H167" s="40" t="s">
        <v>385</v>
      </c>
      <c r="I167" s="43" t="s">
        <v>226</v>
      </c>
      <c r="J167" s="43" t="s">
        <v>227</v>
      </c>
      <c r="K167" s="21" t="s">
        <v>228</v>
      </c>
      <c r="L167" s="21" t="s">
        <v>189</v>
      </c>
      <c r="XER167" s="7"/>
      <c r="XES167" s="7"/>
      <c r="XET167" s="7"/>
      <c r="XEU167" s="7"/>
      <c r="XEV167" s="7"/>
      <c r="XEW167" s="7"/>
      <c r="XEX167" s="7"/>
      <c r="XEY167" s="7"/>
      <c r="XEZ167" s="7"/>
      <c r="XFA167" s="7"/>
      <c r="XFB167" s="7"/>
      <c r="XFC167" s="7"/>
      <c r="XFD167" s="7"/>
    </row>
    <row r="168" s="1" customFormat="1" ht="28" customHeight="1" spans="1:16384">
      <c r="A168" s="30">
        <v>156</v>
      </c>
      <c r="B168" s="21" t="s">
        <v>104</v>
      </c>
      <c r="C168" s="27" t="s">
        <v>526</v>
      </c>
      <c r="D168" s="21" t="s">
        <v>527</v>
      </c>
      <c r="E168" s="28">
        <v>17.5</v>
      </c>
      <c r="F168" s="21" t="s">
        <v>14</v>
      </c>
      <c r="G168" s="21">
        <v>17.5</v>
      </c>
      <c r="H168" s="40" t="s">
        <v>298</v>
      </c>
      <c r="I168" s="43" t="s">
        <v>226</v>
      </c>
      <c r="J168" s="43" t="s">
        <v>227</v>
      </c>
      <c r="K168" s="21" t="s">
        <v>228</v>
      </c>
      <c r="L168" s="21" t="s">
        <v>189</v>
      </c>
      <c r="XER168" s="7"/>
      <c r="XES168" s="7"/>
      <c r="XET168" s="7"/>
      <c r="XEU168" s="7"/>
      <c r="XEV168" s="7"/>
      <c r="XEW168" s="7"/>
      <c r="XEX168" s="7"/>
      <c r="XEY168" s="7"/>
      <c r="XEZ168" s="7"/>
      <c r="XFA168" s="7"/>
      <c r="XFB168" s="7"/>
      <c r="XFC168" s="7"/>
      <c r="XFD168" s="7"/>
    </row>
    <row r="169" s="1" customFormat="1" ht="28" customHeight="1" spans="1:16384">
      <c r="A169" s="30">
        <v>157</v>
      </c>
      <c r="B169" s="21" t="s">
        <v>104</v>
      </c>
      <c r="C169" s="27" t="s">
        <v>528</v>
      </c>
      <c r="D169" s="21" t="s">
        <v>529</v>
      </c>
      <c r="E169" s="28">
        <v>8.4</v>
      </c>
      <c r="F169" s="21" t="s">
        <v>14</v>
      </c>
      <c r="G169" s="21">
        <v>8.4</v>
      </c>
      <c r="H169" s="40" t="s">
        <v>281</v>
      </c>
      <c r="I169" s="43" t="s">
        <v>226</v>
      </c>
      <c r="J169" s="43" t="s">
        <v>227</v>
      </c>
      <c r="K169" s="21" t="s">
        <v>228</v>
      </c>
      <c r="L169" s="21" t="s">
        <v>530</v>
      </c>
      <c r="XER169" s="7"/>
      <c r="XES169" s="7"/>
      <c r="XET169" s="7"/>
      <c r="XEU169" s="7"/>
      <c r="XEV169" s="7"/>
      <c r="XEW169" s="7"/>
      <c r="XEX169" s="7"/>
      <c r="XEY169" s="7"/>
      <c r="XEZ169" s="7"/>
      <c r="XFA169" s="7"/>
      <c r="XFB169" s="7"/>
      <c r="XFC169" s="7"/>
      <c r="XFD169" s="7"/>
    </row>
    <row r="170" s="1" customFormat="1" ht="28" customHeight="1" spans="1:16384">
      <c r="A170" s="30">
        <v>158</v>
      </c>
      <c r="B170" s="21" t="s">
        <v>104</v>
      </c>
      <c r="C170" s="27" t="s">
        <v>531</v>
      </c>
      <c r="D170" s="21" t="s">
        <v>532</v>
      </c>
      <c r="E170" s="28">
        <v>6.02</v>
      </c>
      <c r="F170" s="21" t="s">
        <v>14</v>
      </c>
      <c r="G170" s="21">
        <v>6.02</v>
      </c>
      <c r="H170" s="40" t="s">
        <v>533</v>
      </c>
      <c r="I170" s="43" t="s">
        <v>226</v>
      </c>
      <c r="J170" s="43" t="s">
        <v>227</v>
      </c>
      <c r="K170" s="21" t="s">
        <v>228</v>
      </c>
      <c r="L170" s="21" t="s">
        <v>209</v>
      </c>
      <c r="XER170" s="7"/>
      <c r="XES170" s="7"/>
      <c r="XET170" s="7"/>
      <c r="XEU170" s="7"/>
      <c r="XEV170" s="7"/>
      <c r="XEW170" s="7"/>
      <c r="XEX170" s="7"/>
      <c r="XEY170" s="7"/>
      <c r="XEZ170" s="7"/>
      <c r="XFA170" s="7"/>
      <c r="XFB170" s="7"/>
      <c r="XFC170" s="7"/>
      <c r="XFD170" s="7"/>
    </row>
    <row r="171" s="1" customFormat="1" ht="28" customHeight="1" spans="1:16384">
      <c r="A171" s="30">
        <v>159</v>
      </c>
      <c r="B171" s="21" t="s">
        <v>104</v>
      </c>
      <c r="C171" s="27" t="s">
        <v>534</v>
      </c>
      <c r="D171" s="21" t="s">
        <v>535</v>
      </c>
      <c r="E171" s="28">
        <v>4.06</v>
      </c>
      <c r="F171" s="21" t="s">
        <v>14</v>
      </c>
      <c r="G171" s="21">
        <v>4.06</v>
      </c>
      <c r="H171" s="40" t="s">
        <v>402</v>
      </c>
      <c r="I171" s="43" t="s">
        <v>226</v>
      </c>
      <c r="J171" s="43" t="s">
        <v>227</v>
      </c>
      <c r="K171" s="21" t="s">
        <v>228</v>
      </c>
      <c r="L171" s="21" t="s">
        <v>209</v>
      </c>
      <c r="XER171" s="7"/>
      <c r="XES171" s="7"/>
      <c r="XET171" s="7"/>
      <c r="XEU171" s="7"/>
      <c r="XEV171" s="7"/>
      <c r="XEW171" s="7"/>
      <c r="XEX171" s="7"/>
      <c r="XEY171" s="7"/>
      <c r="XEZ171" s="7"/>
      <c r="XFA171" s="7"/>
      <c r="XFB171" s="7"/>
      <c r="XFC171" s="7"/>
      <c r="XFD171" s="7"/>
    </row>
    <row r="172" s="1" customFormat="1" ht="28" customHeight="1" spans="1:16384">
      <c r="A172" s="30">
        <v>160</v>
      </c>
      <c r="B172" s="21" t="s">
        <v>104</v>
      </c>
      <c r="C172" s="27" t="s">
        <v>536</v>
      </c>
      <c r="D172" s="21" t="s">
        <v>535</v>
      </c>
      <c r="E172" s="28">
        <v>21</v>
      </c>
      <c r="F172" s="21" t="s">
        <v>14</v>
      </c>
      <c r="G172" s="21">
        <v>21</v>
      </c>
      <c r="H172" s="40" t="s">
        <v>319</v>
      </c>
      <c r="I172" s="43" t="s">
        <v>226</v>
      </c>
      <c r="J172" s="43" t="s">
        <v>227</v>
      </c>
      <c r="K172" s="21" t="s">
        <v>228</v>
      </c>
      <c r="L172" s="21" t="s">
        <v>209</v>
      </c>
      <c r="XER172" s="7"/>
      <c r="XES172" s="7"/>
      <c r="XET172" s="7"/>
      <c r="XEU172" s="7"/>
      <c r="XEV172" s="7"/>
      <c r="XEW172" s="7"/>
      <c r="XEX172" s="7"/>
      <c r="XEY172" s="7"/>
      <c r="XEZ172" s="7"/>
      <c r="XFA172" s="7"/>
      <c r="XFB172" s="7"/>
      <c r="XFC172" s="7"/>
      <c r="XFD172" s="7"/>
    </row>
    <row r="173" s="1" customFormat="1" ht="28" customHeight="1" spans="1:16384">
      <c r="A173" s="30">
        <v>161</v>
      </c>
      <c r="B173" s="21" t="s">
        <v>104</v>
      </c>
      <c r="C173" s="27" t="s">
        <v>537</v>
      </c>
      <c r="D173" s="21" t="s">
        <v>538</v>
      </c>
      <c r="E173" s="28">
        <v>1.83</v>
      </c>
      <c r="F173" s="21" t="s">
        <v>14</v>
      </c>
      <c r="G173" s="21">
        <v>1.83</v>
      </c>
      <c r="H173" s="40" t="s">
        <v>268</v>
      </c>
      <c r="I173" s="43" t="s">
        <v>226</v>
      </c>
      <c r="J173" s="43" t="s">
        <v>227</v>
      </c>
      <c r="K173" s="21" t="s">
        <v>228</v>
      </c>
      <c r="L173" s="21" t="s">
        <v>209</v>
      </c>
      <c r="XER173" s="7"/>
      <c r="XES173" s="7"/>
      <c r="XET173" s="7"/>
      <c r="XEU173" s="7"/>
      <c r="XEV173" s="7"/>
      <c r="XEW173" s="7"/>
      <c r="XEX173" s="7"/>
      <c r="XEY173" s="7"/>
      <c r="XEZ173" s="7"/>
      <c r="XFA173" s="7"/>
      <c r="XFB173" s="7"/>
      <c r="XFC173" s="7"/>
      <c r="XFD173" s="7"/>
    </row>
    <row r="174" s="1" customFormat="1" ht="28" customHeight="1" spans="1:16384">
      <c r="A174" s="30">
        <v>162</v>
      </c>
      <c r="B174" s="21" t="s">
        <v>104</v>
      </c>
      <c r="C174" s="27" t="s">
        <v>539</v>
      </c>
      <c r="D174" s="21" t="s">
        <v>540</v>
      </c>
      <c r="E174" s="28">
        <v>9.1</v>
      </c>
      <c r="F174" s="21" t="s">
        <v>14</v>
      </c>
      <c r="G174" s="21">
        <v>9.1</v>
      </c>
      <c r="H174" s="40" t="s">
        <v>277</v>
      </c>
      <c r="I174" s="43" t="s">
        <v>226</v>
      </c>
      <c r="J174" s="43" t="s">
        <v>227</v>
      </c>
      <c r="K174" s="21" t="s">
        <v>228</v>
      </c>
      <c r="L174" s="21" t="s">
        <v>209</v>
      </c>
      <c r="XER174" s="7"/>
      <c r="XES174" s="7"/>
      <c r="XET174" s="7"/>
      <c r="XEU174" s="7"/>
      <c r="XEV174" s="7"/>
      <c r="XEW174" s="7"/>
      <c r="XEX174" s="7"/>
      <c r="XEY174" s="7"/>
      <c r="XEZ174" s="7"/>
      <c r="XFA174" s="7"/>
      <c r="XFB174" s="7"/>
      <c r="XFC174" s="7"/>
      <c r="XFD174" s="7"/>
    </row>
    <row r="175" s="1" customFormat="1" ht="28" customHeight="1" spans="1:16384">
      <c r="A175" s="30">
        <v>163</v>
      </c>
      <c r="B175" s="21" t="s">
        <v>104</v>
      </c>
      <c r="C175" s="27" t="s">
        <v>541</v>
      </c>
      <c r="D175" s="21" t="s">
        <v>540</v>
      </c>
      <c r="E175" s="28">
        <v>4.9</v>
      </c>
      <c r="F175" s="21" t="s">
        <v>14</v>
      </c>
      <c r="G175" s="21">
        <v>4.9</v>
      </c>
      <c r="H175" s="40" t="s">
        <v>277</v>
      </c>
      <c r="I175" s="43" t="s">
        <v>226</v>
      </c>
      <c r="J175" s="43" t="s">
        <v>227</v>
      </c>
      <c r="K175" s="21" t="s">
        <v>228</v>
      </c>
      <c r="L175" s="21" t="s">
        <v>209</v>
      </c>
      <c r="XER175" s="7"/>
      <c r="XES175" s="7"/>
      <c r="XET175" s="7"/>
      <c r="XEU175" s="7"/>
      <c r="XEV175" s="7"/>
      <c r="XEW175" s="7"/>
      <c r="XEX175" s="7"/>
      <c r="XEY175" s="7"/>
      <c r="XEZ175" s="7"/>
      <c r="XFA175" s="7"/>
      <c r="XFB175" s="7"/>
      <c r="XFC175" s="7"/>
      <c r="XFD175" s="7"/>
    </row>
    <row r="176" s="1" customFormat="1" ht="28" customHeight="1" spans="1:16384">
      <c r="A176" s="30">
        <v>164</v>
      </c>
      <c r="B176" s="21" t="s">
        <v>104</v>
      </c>
      <c r="C176" s="27" t="s">
        <v>542</v>
      </c>
      <c r="D176" s="21" t="s">
        <v>543</v>
      </c>
      <c r="E176" s="28">
        <v>4.9</v>
      </c>
      <c r="F176" s="21" t="s">
        <v>14</v>
      </c>
      <c r="G176" s="21">
        <v>4.9</v>
      </c>
      <c r="H176" s="40" t="s">
        <v>268</v>
      </c>
      <c r="I176" s="43" t="s">
        <v>226</v>
      </c>
      <c r="J176" s="43" t="s">
        <v>227</v>
      </c>
      <c r="K176" s="21" t="s">
        <v>228</v>
      </c>
      <c r="L176" s="21" t="s">
        <v>209</v>
      </c>
      <c r="XER176" s="7"/>
      <c r="XES176" s="7"/>
      <c r="XET176" s="7"/>
      <c r="XEU176" s="7"/>
      <c r="XEV176" s="7"/>
      <c r="XEW176" s="7"/>
      <c r="XEX176" s="7"/>
      <c r="XEY176" s="7"/>
      <c r="XEZ176" s="7"/>
      <c r="XFA176" s="7"/>
      <c r="XFB176" s="7"/>
      <c r="XFC176" s="7"/>
      <c r="XFD176" s="7"/>
    </row>
    <row r="177" s="1" customFormat="1" ht="28" customHeight="1" spans="1:16384">
      <c r="A177" s="30">
        <v>165</v>
      </c>
      <c r="B177" s="21" t="s">
        <v>104</v>
      </c>
      <c r="C177" s="27" t="s">
        <v>544</v>
      </c>
      <c r="D177" s="21" t="s">
        <v>545</v>
      </c>
      <c r="E177" s="28">
        <v>4.55</v>
      </c>
      <c r="F177" s="21" t="s">
        <v>14</v>
      </c>
      <c r="G177" s="21">
        <v>4.55</v>
      </c>
      <c r="H177" s="40" t="s">
        <v>431</v>
      </c>
      <c r="I177" s="43" t="s">
        <v>226</v>
      </c>
      <c r="J177" s="43" t="s">
        <v>227</v>
      </c>
      <c r="K177" s="21" t="s">
        <v>228</v>
      </c>
      <c r="L177" s="21" t="s">
        <v>209</v>
      </c>
      <c r="XER177" s="7"/>
      <c r="XES177" s="7"/>
      <c r="XET177" s="7"/>
      <c r="XEU177" s="7"/>
      <c r="XEV177" s="7"/>
      <c r="XEW177" s="7"/>
      <c r="XEX177" s="7"/>
      <c r="XEY177" s="7"/>
      <c r="XEZ177" s="7"/>
      <c r="XFA177" s="7"/>
      <c r="XFB177" s="7"/>
      <c r="XFC177" s="7"/>
      <c r="XFD177" s="7"/>
    </row>
    <row r="178" s="1" customFormat="1" ht="28" customHeight="1" spans="1:16384">
      <c r="A178" s="30">
        <v>166</v>
      </c>
      <c r="B178" s="21" t="s">
        <v>104</v>
      </c>
      <c r="C178" s="27" t="s">
        <v>546</v>
      </c>
      <c r="D178" s="21" t="s">
        <v>547</v>
      </c>
      <c r="E178" s="28">
        <v>24.5</v>
      </c>
      <c r="F178" s="21" t="s">
        <v>14</v>
      </c>
      <c r="G178" s="21">
        <v>24.5</v>
      </c>
      <c r="H178" s="40" t="s">
        <v>548</v>
      </c>
      <c r="I178" s="43" t="s">
        <v>226</v>
      </c>
      <c r="J178" s="43" t="s">
        <v>227</v>
      </c>
      <c r="K178" s="21" t="s">
        <v>228</v>
      </c>
      <c r="L178" s="21" t="s">
        <v>209</v>
      </c>
      <c r="XER178" s="7"/>
      <c r="XES178" s="7"/>
      <c r="XET178" s="7"/>
      <c r="XEU178" s="7"/>
      <c r="XEV178" s="7"/>
      <c r="XEW178" s="7"/>
      <c r="XEX178" s="7"/>
      <c r="XEY178" s="7"/>
      <c r="XEZ178" s="7"/>
      <c r="XFA178" s="7"/>
      <c r="XFB178" s="7"/>
      <c r="XFC178" s="7"/>
      <c r="XFD178" s="7"/>
    </row>
    <row r="179" s="1" customFormat="1" ht="28" customHeight="1" spans="1:16384">
      <c r="A179" s="30">
        <v>167</v>
      </c>
      <c r="B179" s="21" t="s">
        <v>104</v>
      </c>
      <c r="C179" s="27" t="s">
        <v>549</v>
      </c>
      <c r="D179" s="21" t="s">
        <v>550</v>
      </c>
      <c r="E179" s="28">
        <v>11.2</v>
      </c>
      <c r="F179" s="21" t="s">
        <v>14</v>
      </c>
      <c r="G179" s="21">
        <v>11.2</v>
      </c>
      <c r="H179" s="40" t="s">
        <v>277</v>
      </c>
      <c r="I179" s="43" t="s">
        <v>226</v>
      </c>
      <c r="J179" s="43" t="s">
        <v>227</v>
      </c>
      <c r="K179" s="21" t="s">
        <v>228</v>
      </c>
      <c r="L179" s="21" t="s">
        <v>551</v>
      </c>
      <c r="XER179" s="7"/>
      <c r="XES179" s="7"/>
      <c r="XET179" s="7"/>
      <c r="XEU179" s="7"/>
      <c r="XEV179" s="7"/>
      <c r="XEW179" s="7"/>
      <c r="XEX179" s="7"/>
      <c r="XEY179" s="7"/>
      <c r="XEZ179" s="7"/>
      <c r="XFA179" s="7"/>
      <c r="XFB179" s="7"/>
      <c r="XFC179" s="7"/>
      <c r="XFD179" s="7"/>
    </row>
    <row r="180" s="1" customFormat="1" ht="28" customHeight="1" spans="1:16384">
      <c r="A180" s="30">
        <v>168</v>
      </c>
      <c r="B180" s="21" t="s">
        <v>104</v>
      </c>
      <c r="C180" s="27" t="s">
        <v>552</v>
      </c>
      <c r="D180" s="21" t="s">
        <v>553</v>
      </c>
      <c r="E180" s="28">
        <v>4.2</v>
      </c>
      <c r="F180" s="21" t="s">
        <v>14</v>
      </c>
      <c r="G180" s="21">
        <v>4.2</v>
      </c>
      <c r="H180" s="40" t="s">
        <v>281</v>
      </c>
      <c r="I180" s="43" t="s">
        <v>226</v>
      </c>
      <c r="J180" s="43" t="s">
        <v>227</v>
      </c>
      <c r="K180" s="21" t="s">
        <v>228</v>
      </c>
      <c r="L180" s="21" t="s">
        <v>551</v>
      </c>
      <c r="XER180" s="7"/>
      <c r="XES180" s="7"/>
      <c r="XET180" s="7"/>
      <c r="XEU180" s="7"/>
      <c r="XEV180" s="7"/>
      <c r="XEW180" s="7"/>
      <c r="XEX180" s="7"/>
      <c r="XEY180" s="7"/>
      <c r="XEZ180" s="7"/>
      <c r="XFA180" s="7"/>
      <c r="XFB180" s="7"/>
      <c r="XFC180" s="7"/>
      <c r="XFD180" s="7"/>
    </row>
    <row r="181" s="1" customFormat="1" ht="28" customHeight="1" spans="1:16384">
      <c r="A181" s="30">
        <v>169</v>
      </c>
      <c r="B181" s="21" t="s">
        <v>104</v>
      </c>
      <c r="C181" s="27" t="s">
        <v>554</v>
      </c>
      <c r="D181" s="21" t="s">
        <v>555</v>
      </c>
      <c r="E181" s="28">
        <v>2.8</v>
      </c>
      <c r="F181" s="21" t="s">
        <v>14</v>
      </c>
      <c r="G181" s="21">
        <v>2.8</v>
      </c>
      <c r="H181" s="40" t="s">
        <v>431</v>
      </c>
      <c r="I181" s="43" t="s">
        <v>226</v>
      </c>
      <c r="J181" s="43" t="s">
        <v>227</v>
      </c>
      <c r="K181" s="21" t="s">
        <v>228</v>
      </c>
      <c r="L181" s="21" t="s">
        <v>327</v>
      </c>
      <c r="XER181" s="7"/>
      <c r="XES181" s="7"/>
      <c r="XET181" s="7"/>
      <c r="XEU181" s="7"/>
      <c r="XEV181" s="7"/>
      <c r="XEW181" s="7"/>
      <c r="XEX181" s="7"/>
      <c r="XEY181" s="7"/>
      <c r="XEZ181" s="7"/>
      <c r="XFA181" s="7"/>
      <c r="XFB181" s="7"/>
      <c r="XFC181" s="7"/>
      <c r="XFD181" s="7"/>
    </row>
    <row r="182" s="1" customFormat="1" ht="28" customHeight="1" spans="1:16384">
      <c r="A182" s="30">
        <v>170</v>
      </c>
      <c r="B182" s="21" t="s">
        <v>104</v>
      </c>
      <c r="C182" s="27" t="s">
        <v>556</v>
      </c>
      <c r="D182" s="21" t="s">
        <v>335</v>
      </c>
      <c r="E182" s="28">
        <v>17.13</v>
      </c>
      <c r="F182" s="21" t="s">
        <v>14</v>
      </c>
      <c r="G182" s="21">
        <v>17.13</v>
      </c>
      <c r="H182" s="40" t="s">
        <v>402</v>
      </c>
      <c r="I182" s="43" t="s">
        <v>226</v>
      </c>
      <c r="J182" s="43" t="s">
        <v>227</v>
      </c>
      <c r="K182" s="21" t="s">
        <v>228</v>
      </c>
      <c r="L182" s="21" t="s">
        <v>336</v>
      </c>
      <c r="XER182" s="7"/>
      <c r="XES182" s="7"/>
      <c r="XET182" s="7"/>
      <c r="XEU182" s="7"/>
      <c r="XEV182" s="7"/>
      <c r="XEW182" s="7"/>
      <c r="XEX182" s="7"/>
      <c r="XEY182" s="7"/>
      <c r="XEZ182" s="7"/>
      <c r="XFA182" s="7"/>
      <c r="XFB182" s="7"/>
      <c r="XFC182" s="7"/>
      <c r="XFD182" s="7"/>
    </row>
    <row r="183" s="1" customFormat="1" ht="28" customHeight="1" spans="1:16384">
      <c r="A183" s="30">
        <v>171</v>
      </c>
      <c r="B183" s="21" t="s">
        <v>104</v>
      </c>
      <c r="C183" s="27" t="s">
        <v>557</v>
      </c>
      <c r="D183" s="21" t="s">
        <v>558</v>
      </c>
      <c r="E183" s="28">
        <v>19.33</v>
      </c>
      <c r="F183" s="21" t="s">
        <v>14</v>
      </c>
      <c r="G183" s="21">
        <v>19.33</v>
      </c>
      <c r="H183" s="40" t="s">
        <v>260</v>
      </c>
      <c r="I183" s="43" t="s">
        <v>226</v>
      </c>
      <c r="J183" s="43" t="s">
        <v>227</v>
      </c>
      <c r="K183" s="21" t="s">
        <v>228</v>
      </c>
      <c r="L183" s="21" t="s">
        <v>336</v>
      </c>
      <c r="XER183" s="7"/>
      <c r="XES183" s="7"/>
      <c r="XET183" s="7"/>
      <c r="XEU183" s="7"/>
      <c r="XEV183" s="7"/>
      <c r="XEW183" s="7"/>
      <c r="XEX183" s="7"/>
      <c r="XEY183" s="7"/>
      <c r="XEZ183" s="7"/>
      <c r="XFA183" s="7"/>
      <c r="XFB183" s="7"/>
      <c r="XFC183" s="7"/>
      <c r="XFD183" s="7"/>
    </row>
    <row r="184" s="1" customFormat="1" ht="28" customHeight="1" spans="1:16384">
      <c r="A184" s="30">
        <v>172</v>
      </c>
      <c r="B184" s="21" t="s">
        <v>104</v>
      </c>
      <c r="C184" s="27" t="s">
        <v>559</v>
      </c>
      <c r="D184" s="21" t="s">
        <v>560</v>
      </c>
      <c r="E184" s="28">
        <v>4.56</v>
      </c>
      <c r="F184" s="21" t="s">
        <v>14</v>
      </c>
      <c r="G184" s="21">
        <v>4.56</v>
      </c>
      <c r="H184" s="40" t="s">
        <v>281</v>
      </c>
      <c r="I184" s="43" t="s">
        <v>226</v>
      </c>
      <c r="J184" s="43" t="s">
        <v>227</v>
      </c>
      <c r="K184" s="21" t="s">
        <v>228</v>
      </c>
      <c r="L184" s="21" t="s">
        <v>272</v>
      </c>
      <c r="XER184" s="7"/>
      <c r="XES184" s="7"/>
      <c r="XET184" s="7"/>
      <c r="XEU184" s="7"/>
      <c r="XEV184" s="7"/>
      <c r="XEW184" s="7"/>
      <c r="XEX184" s="7"/>
      <c r="XEY184" s="7"/>
      <c r="XEZ184" s="7"/>
      <c r="XFA184" s="7"/>
      <c r="XFB184" s="7"/>
      <c r="XFC184" s="7"/>
      <c r="XFD184" s="7"/>
    </row>
    <row r="185" s="1" customFormat="1" ht="28" customHeight="1" spans="1:16384">
      <c r="A185" s="30">
        <v>173</v>
      </c>
      <c r="B185" s="21" t="s">
        <v>104</v>
      </c>
      <c r="C185" s="27" t="s">
        <v>561</v>
      </c>
      <c r="D185" s="21" t="s">
        <v>562</v>
      </c>
      <c r="E185" s="28">
        <v>15.92</v>
      </c>
      <c r="F185" s="21" t="s">
        <v>14</v>
      </c>
      <c r="G185" s="21">
        <v>15.92</v>
      </c>
      <c r="H185" s="40" t="s">
        <v>281</v>
      </c>
      <c r="I185" s="43" t="s">
        <v>226</v>
      </c>
      <c r="J185" s="43" t="s">
        <v>227</v>
      </c>
      <c r="K185" s="21" t="s">
        <v>228</v>
      </c>
      <c r="L185" s="21" t="s">
        <v>272</v>
      </c>
      <c r="XER185" s="7"/>
      <c r="XES185" s="7"/>
      <c r="XET185" s="7"/>
      <c r="XEU185" s="7"/>
      <c r="XEV185" s="7"/>
      <c r="XEW185" s="7"/>
      <c r="XEX185" s="7"/>
      <c r="XEY185" s="7"/>
      <c r="XEZ185" s="7"/>
      <c r="XFA185" s="7"/>
      <c r="XFB185" s="7"/>
      <c r="XFC185" s="7"/>
      <c r="XFD185" s="7"/>
    </row>
    <row r="186" s="1" customFormat="1" ht="28" customHeight="1" spans="1:16384">
      <c r="A186" s="30">
        <v>174</v>
      </c>
      <c r="B186" s="21" t="s">
        <v>104</v>
      </c>
      <c r="C186" s="27" t="s">
        <v>563</v>
      </c>
      <c r="D186" s="21" t="s">
        <v>564</v>
      </c>
      <c r="E186" s="28">
        <v>6.8</v>
      </c>
      <c r="F186" s="21" t="s">
        <v>14</v>
      </c>
      <c r="G186" s="21">
        <v>6.8</v>
      </c>
      <c r="H186" s="40" t="s">
        <v>277</v>
      </c>
      <c r="I186" s="43" t="s">
        <v>226</v>
      </c>
      <c r="J186" s="43" t="s">
        <v>227</v>
      </c>
      <c r="K186" s="21" t="s">
        <v>228</v>
      </c>
      <c r="L186" s="21" t="s">
        <v>445</v>
      </c>
      <c r="XER186" s="7"/>
      <c r="XES186" s="7"/>
      <c r="XET186" s="7"/>
      <c r="XEU186" s="7"/>
      <c r="XEV186" s="7"/>
      <c r="XEW186" s="7"/>
      <c r="XEX186" s="7"/>
      <c r="XEY186" s="7"/>
      <c r="XEZ186" s="7"/>
      <c r="XFA186" s="7"/>
      <c r="XFB186" s="7"/>
      <c r="XFC186" s="7"/>
      <c r="XFD186" s="7"/>
    </row>
    <row r="187" s="1" customFormat="1" ht="28" customHeight="1" spans="1:16384">
      <c r="A187" s="30">
        <v>175</v>
      </c>
      <c r="B187" s="21" t="s">
        <v>104</v>
      </c>
      <c r="C187" s="27" t="s">
        <v>565</v>
      </c>
      <c r="D187" s="21" t="s">
        <v>566</v>
      </c>
      <c r="E187" s="28">
        <v>18.41</v>
      </c>
      <c r="F187" s="21" t="s">
        <v>14</v>
      </c>
      <c r="G187" s="21">
        <v>18.41</v>
      </c>
      <c r="H187" s="40" t="s">
        <v>277</v>
      </c>
      <c r="I187" s="43" t="s">
        <v>226</v>
      </c>
      <c r="J187" s="43" t="s">
        <v>227</v>
      </c>
      <c r="K187" s="21" t="s">
        <v>228</v>
      </c>
      <c r="L187" s="21" t="s">
        <v>189</v>
      </c>
      <c r="XER187" s="7"/>
      <c r="XES187" s="7"/>
      <c r="XET187" s="7"/>
      <c r="XEU187" s="7"/>
      <c r="XEV187" s="7"/>
      <c r="XEW187" s="7"/>
      <c r="XEX187" s="7"/>
      <c r="XEY187" s="7"/>
      <c r="XEZ187" s="7"/>
      <c r="XFA187" s="7"/>
      <c r="XFB187" s="7"/>
      <c r="XFC187" s="7"/>
      <c r="XFD187" s="7"/>
    </row>
    <row r="188" s="1" customFormat="1" ht="28" customHeight="1" spans="1:16384">
      <c r="A188" s="30">
        <v>176</v>
      </c>
      <c r="B188" s="21" t="s">
        <v>104</v>
      </c>
      <c r="C188" s="27" t="s">
        <v>567</v>
      </c>
      <c r="D188" s="21" t="s">
        <v>568</v>
      </c>
      <c r="E188" s="28">
        <v>4.8</v>
      </c>
      <c r="F188" s="21" t="s">
        <v>14</v>
      </c>
      <c r="G188" s="21">
        <v>4.8</v>
      </c>
      <c r="H188" s="40" t="s">
        <v>569</v>
      </c>
      <c r="I188" s="43" t="s">
        <v>226</v>
      </c>
      <c r="J188" s="43" t="s">
        <v>227</v>
      </c>
      <c r="K188" s="21" t="s">
        <v>228</v>
      </c>
      <c r="L188" s="21" t="s">
        <v>233</v>
      </c>
      <c r="XER188" s="7"/>
      <c r="XES188" s="7"/>
      <c r="XET188" s="7"/>
      <c r="XEU188" s="7"/>
      <c r="XEV188" s="7"/>
      <c r="XEW188" s="7"/>
      <c r="XEX188" s="7"/>
      <c r="XEY188" s="7"/>
      <c r="XEZ188" s="7"/>
      <c r="XFA188" s="7"/>
      <c r="XFB188" s="7"/>
      <c r="XFC188" s="7"/>
      <c r="XFD188" s="7"/>
    </row>
    <row r="189" s="1" customFormat="1" ht="28" customHeight="1" spans="1:16384">
      <c r="A189" s="30">
        <v>177</v>
      </c>
      <c r="B189" s="21" t="s">
        <v>104</v>
      </c>
      <c r="C189" s="27" t="s">
        <v>570</v>
      </c>
      <c r="D189" s="21" t="s">
        <v>571</v>
      </c>
      <c r="E189" s="28">
        <v>9.6</v>
      </c>
      <c r="F189" s="21" t="s">
        <v>14</v>
      </c>
      <c r="G189" s="21">
        <v>9.6</v>
      </c>
      <c r="H189" s="40" t="s">
        <v>281</v>
      </c>
      <c r="I189" s="43" t="s">
        <v>226</v>
      </c>
      <c r="J189" s="43" t="s">
        <v>227</v>
      </c>
      <c r="K189" s="21" t="s">
        <v>228</v>
      </c>
      <c r="L189" s="21" t="s">
        <v>408</v>
      </c>
      <c r="XER189" s="7"/>
      <c r="XES189" s="7"/>
      <c r="XET189" s="7"/>
      <c r="XEU189" s="7"/>
      <c r="XEV189" s="7"/>
      <c r="XEW189" s="7"/>
      <c r="XEX189" s="7"/>
      <c r="XEY189" s="7"/>
      <c r="XEZ189" s="7"/>
      <c r="XFA189" s="7"/>
      <c r="XFB189" s="7"/>
      <c r="XFC189" s="7"/>
      <c r="XFD189" s="7"/>
    </row>
    <row r="190" s="1" customFormat="1" ht="28" customHeight="1" spans="1:16384">
      <c r="A190" s="30">
        <v>178</v>
      </c>
      <c r="B190" s="21" t="s">
        <v>104</v>
      </c>
      <c r="C190" s="27" t="s">
        <v>572</v>
      </c>
      <c r="D190" s="21" t="s">
        <v>573</v>
      </c>
      <c r="E190" s="28">
        <v>20</v>
      </c>
      <c r="F190" s="21" t="s">
        <v>14</v>
      </c>
      <c r="G190" s="21">
        <v>20</v>
      </c>
      <c r="H190" s="40" t="s">
        <v>281</v>
      </c>
      <c r="I190" s="43" t="s">
        <v>226</v>
      </c>
      <c r="J190" s="43" t="s">
        <v>227</v>
      </c>
      <c r="K190" s="21" t="s">
        <v>228</v>
      </c>
      <c r="L190" s="21" t="s">
        <v>408</v>
      </c>
      <c r="XER190" s="7"/>
      <c r="XES190" s="7"/>
      <c r="XET190" s="7"/>
      <c r="XEU190" s="7"/>
      <c r="XEV190" s="7"/>
      <c r="XEW190" s="7"/>
      <c r="XEX190" s="7"/>
      <c r="XEY190" s="7"/>
      <c r="XEZ190" s="7"/>
      <c r="XFA190" s="7"/>
      <c r="XFB190" s="7"/>
      <c r="XFC190" s="7"/>
      <c r="XFD190" s="7"/>
    </row>
    <row r="191" s="1" customFormat="1" ht="28" customHeight="1" spans="1:16384">
      <c r="A191" s="30">
        <v>179</v>
      </c>
      <c r="B191" s="21" t="s">
        <v>104</v>
      </c>
      <c r="C191" s="27" t="s">
        <v>574</v>
      </c>
      <c r="D191" s="21" t="s">
        <v>575</v>
      </c>
      <c r="E191" s="28">
        <v>10.37</v>
      </c>
      <c r="F191" s="21" t="s">
        <v>14</v>
      </c>
      <c r="G191" s="21">
        <v>10.37</v>
      </c>
      <c r="H191" s="40" t="s">
        <v>402</v>
      </c>
      <c r="I191" s="43" t="s">
        <v>226</v>
      </c>
      <c r="J191" s="43" t="s">
        <v>227</v>
      </c>
      <c r="K191" s="21" t="s">
        <v>228</v>
      </c>
      <c r="L191" s="21" t="s">
        <v>229</v>
      </c>
      <c r="XER191" s="7"/>
      <c r="XES191" s="7"/>
      <c r="XET191" s="7"/>
      <c r="XEU191" s="7"/>
      <c r="XEV191" s="7"/>
      <c r="XEW191" s="7"/>
      <c r="XEX191" s="7"/>
      <c r="XEY191" s="7"/>
      <c r="XEZ191" s="7"/>
      <c r="XFA191" s="7"/>
      <c r="XFB191" s="7"/>
      <c r="XFC191" s="7"/>
      <c r="XFD191" s="7"/>
    </row>
    <row r="192" s="1" customFormat="1" ht="28" customHeight="1" spans="1:16384">
      <c r="A192" s="30">
        <v>180</v>
      </c>
      <c r="B192" s="21" t="s">
        <v>104</v>
      </c>
      <c r="C192" s="27" t="s">
        <v>576</v>
      </c>
      <c r="D192" s="21" t="s">
        <v>577</v>
      </c>
      <c r="E192" s="28">
        <v>8.4</v>
      </c>
      <c r="F192" s="21" t="s">
        <v>14</v>
      </c>
      <c r="G192" s="21">
        <v>8.4</v>
      </c>
      <c r="H192" s="40" t="s">
        <v>277</v>
      </c>
      <c r="I192" s="43" t="s">
        <v>226</v>
      </c>
      <c r="J192" s="43" t="s">
        <v>227</v>
      </c>
      <c r="K192" s="21" t="s">
        <v>228</v>
      </c>
      <c r="L192" s="21" t="s">
        <v>294</v>
      </c>
      <c r="XER192" s="7"/>
      <c r="XES192" s="7"/>
      <c r="XET192" s="7"/>
      <c r="XEU192" s="7"/>
      <c r="XEV192" s="7"/>
      <c r="XEW192" s="7"/>
      <c r="XEX192" s="7"/>
      <c r="XEY192" s="7"/>
      <c r="XEZ192" s="7"/>
      <c r="XFA192" s="7"/>
      <c r="XFB192" s="7"/>
      <c r="XFC192" s="7"/>
      <c r="XFD192" s="7"/>
    </row>
    <row r="193" s="1" customFormat="1" ht="28" customHeight="1" spans="1:16384">
      <c r="A193" s="53">
        <v>181</v>
      </c>
      <c r="B193" s="54" t="s">
        <v>104</v>
      </c>
      <c r="C193" s="55" t="s">
        <v>578</v>
      </c>
      <c r="D193" s="21" t="s">
        <v>579</v>
      </c>
      <c r="E193" s="28">
        <v>16</v>
      </c>
      <c r="F193" s="21" t="s">
        <v>14</v>
      </c>
      <c r="G193" s="21">
        <v>16</v>
      </c>
      <c r="H193" s="40" t="s">
        <v>580</v>
      </c>
      <c r="I193" s="43" t="s">
        <v>226</v>
      </c>
      <c r="J193" s="43" t="s">
        <v>227</v>
      </c>
      <c r="K193" s="21" t="s">
        <v>228</v>
      </c>
      <c r="L193" s="21" t="s">
        <v>294</v>
      </c>
      <c r="XER193" s="7"/>
      <c r="XES193" s="7"/>
      <c r="XET193" s="7"/>
      <c r="XEU193" s="7"/>
      <c r="XEV193" s="7"/>
      <c r="XEW193" s="7"/>
      <c r="XEX193" s="7"/>
      <c r="XEY193" s="7"/>
      <c r="XEZ193" s="7"/>
      <c r="XFA193" s="7"/>
      <c r="XFB193" s="7"/>
      <c r="XFC193" s="7"/>
      <c r="XFD193" s="7"/>
    </row>
    <row r="194" s="1" customFormat="1" ht="28" customHeight="1" spans="1:16384">
      <c r="A194" s="56"/>
      <c r="B194" s="57"/>
      <c r="C194" s="58"/>
      <c r="D194" s="21" t="s">
        <v>581</v>
      </c>
      <c r="E194" s="28">
        <v>12.4</v>
      </c>
      <c r="F194" s="21" t="s">
        <v>14</v>
      </c>
      <c r="G194" s="21">
        <v>12.4</v>
      </c>
      <c r="H194" s="40" t="s">
        <v>580</v>
      </c>
      <c r="I194" s="43" t="s">
        <v>226</v>
      </c>
      <c r="J194" s="43" t="s">
        <v>227</v>
      </c>
      <c r="K194" s="21" t="s">
        <v>228</v>
      </c>
      <c r="L194" s="21" t="s">
        <v>294</v>
      </c>
      <c r="XER194" s="7"/>
      <c r="XES194" s="7"/>
      <c r="XET194" s="7"/>
      <c r="XEU194" s="7"/>
      <c r="XEV194" s="7"/>
      <c r="XEW194" s="7"/>
      <c r="XEX194" s="7"/>
      <c r="XEY194" s="7"/>
      <c r="XEZ194" s="7"/>
      <c r="XFA194" s="7"/>
      <c r="XFB194" s="7"/>
      <c r="XFC194" s="7"/>
      <c r="XFD194" s="7"/>
    </row>
    <row r="195" s="1" customFormat="1" ht="37" customHeight="1" spans="1:16384">
      <c r="A195" s="30">
        <v>182</v>
      </c>
      <c r="B195" s="28" t="s">
        <v>104</v>
      </c>
      <c r="C195" s="38" t="s">
        <v>582</v>
      </c>
      <c r="D195" s="28" t="s">
        <v>583</v>
      </c>
      <c r="E195" s="28">
        <v>26.82</v>
      </c>
      <c r="F195" s="28" t="s">
        <v>14</v>
      </c>
      <c r="G195" s="28">
        <v>26.82</v>
      </c>
      <c r="H195" s="39" t="s">
        <v>475</v>
      </c>
      <c r="I195" s="51" t="s">
        <v>226</v>
      </c>
      <c r="J195" s="51" t="s">
        <v>227</v>
      </c>
      <c r="K195" s="28" t="s">
        <v>228</v>
      </c>
      <c r="L195" s="28" t="s">
        <v>294</v>
      </c>
      <c r="XER195" s="7"/>
      <c r="XES195" s="7"/>
      <c r="XET195" s="7"/>
      <c r="XEU195" s="7"/>
      <c r="XEV195" s="7"/>
      <c r="XEW195" s="7"/>
      <c r="XEX195" s="7"/>
      <c r="XEY195" s="7"/>
      <c r="XEZ195" s="7"/>
      <c r="XFA195" s="7"/>
      <c r="XFB195" s="7"/>
      <c r="XFC195" s="7"/>
      <c r="XFD195" s="7"/>
    </row>
    <row r="196" s="1" customFormat="1" ht="28" customHeight="1" spans="1:16384">
      <c r="A196" s="59">
        <v>183</v>
      </c>
      <c r="B196" s="60" t="s">
        <v>104</v>
      </c>
      <c r="C196" s="61" t="s">
        <v>584</v>
      </c>
      <c r="D196" s="61" t="s">
        <v>585</v>
      </c>
      <c r="E196" s="61">
        <v>2.5</v>
      </c>
      <c r="F196" s="21" t="s">
        <v>14</v>
      </c>
      <c r="G196" s="62">
        <v>2.5</v>
      </c>
      <c r="H196" s="63" t="s">
        <v>350</v>
      </c>
      <c r="I196" s="64">
        <v>43101</v>
      </c>
      <c r="J196" s="64" t="s">
        <v>227</v>
      </c>
      <c r="K196" s="60" t="s">
        <v>228</v>
      </c>
      <c r="L196" s="65" t="s">
        <v>229</v>
      </c>
      <c r="M196" s="66"/>
      <c r="XER196" s="7"/>
      <c r="XES196" s="7"/>
      <c r="XET196" s="7"/>
      <c r="XEU196" s="7"/>
      <c r="XEV196" s="7"/>
      <c r="XEW196" s="7"/>
      <c r="XEX196" s="7"/>
      <c r="XEY196" s="7"/>
      <c r="XEZ196" s="7"/>
      <c r="XFA196" s="7"/>
      <c r="XFB196" s="7"/>
      <c r="XFC196" s="7"/>
      <c r="XFD196" s="7"/>
    </row>
    <row r="197" s="1" customFormat="1" ht="28" customHeight="1" spans="1:16384">
      <c r="A197" s="30">
        <v>184</v>
      </c>
      <c r="B197" s="60" t="s">
        <v>104</v>
      </c>
      <c r="C197" s="61" t="s">
        <v>586</v>
      </c>
      <c r="D197" s="61" t="s">
        <v>587</v>
      </c>
      <c r="E197" s="61">
        <v>3.315</v>
      </c>
      <c r="F197" s="21" t="s">
        <v>14</v>
      </c>
      <c r="G197" s="62">
        <v>3.315</v>
      </c>
      <c r="H197" s="63" t="s">
        <v>323</v>
      </c>
      <c r="I197" s="64">
        <v>43101</v>
      </c>
      <c r="J197" s="64" t="s">
        <v>227</v>
      </c>
      <c r="K197" s="60" t="s">
        <v>228</v>
      </c>
      <c r="L197" s="65" t="s">
        <v>229</v>
      </c>
      <c r="M197" s="66"/>
      <c r="XER197" s="7"/>
      <c r="XES197" s="7"/>
      <c r="XET197" s="7"/>
      <c r="XEU197" s="7"/>
      <c r="XEV197" s="7"/>
      <c r="XEW197" s="7"/>
      <c r="XEX197" s="7"/>
      <c r="XEY197" s="7"/>
      <c r="XEZ197" s="7"/>
      <c r="XFA197" s="7"/>
      <c r="XFB197" s="7"/>
      <c r="XFC197" s="7"/>
      <c r="XFD197" s="7"/>
    </row>
    <row r="198" s="1" customFormat="1" ht="28" customHeight="1" spans="1:16384">
      <c r="A198" s="59">
        <v>185</v>
      </c>
      <c r="B198" s="60" t="s">
        <v>104</v>
      </c>
      <c r="C198" s="61" t="s">
        <v>588</v>
      </c>
      <c r="D198" s="61" t="s">
        <v>587</v>
      </c>
      <c r="E198" s="61">
        <v>3.085</v>
      </c>
      <c r="F198" s="21" t="s">
        <v>14</v>
      </c>
      <c r="G198" s="62">
        <v>3.085</v>
      </c>
      <c r="H198" s="63" t="s">
        <v>589</v>
      </c>
      <c r="I198" s="64">
        <v>43101</v>
      </c>
      <c r="J198" s="64" t="s">
        <v>227</v>
      </c>
      <c r="K198" s="60" t="s">
        <v>228</v>
      </c>
      <c r="L198" s="65" t="s">
        <v>229</v>
      </c>
      <c r="M198" s="66"/>
      <c r="XER198" s="7"/>
      <c r="XES198" s="7"/>
      <c r="XET198" s="7"/>
      <c r="XEU198" s="7"/>
      <c r="XEV198" s="7"/>
      <c r="XEW198" s="7"/>
      <c r="XEX198" s="7"/>
      <c r="XEY198" s="7"/>
      <c r="XEZ198" s="7"/>
      <c r="XFA198" s="7"/>
      <c r="XFB198" s="7"/>
      <c r="XFC198" s="7"/>
      <c r="XFD198" s="7"/>
    </row>
    <row r="199" s="1" customFormat="1" ht="28" customHeight="1" spans="1:16384">
      <c r="A199" s="30">
        <v>186</v>
      </c>
      <c r="B199" s="60" t="s">
        <v>104</v>
      </c>
      <c r="C199" s="61" t="s">
        <v>590</v>
      </c>
      <c r="D199" s="61" t="s">
        <v>591</v>
      </c>
      <c r="E199" s="61">
        <v>1.73</v>
      </c>
      <c r="F199" s="21" t="s">
        <v>14</v>
      </c>
      <c r="G199" s="62">
        <v>1.73</v>
      </c>
      <c r="H199" s="63" t="s">
        <v>592</v>
      </c>
      <c r="I199" s="64">
        <v>43101</v>
      </c>
      <c r="J199" s="64" t="s">
        <v>227</v>
      </c>
      <c r="K199" s="60" t="s">
        <v>228</v>
      </c>
      <c r="L199" s="65" t="s">
        <v>229</v>
      </c>
      <c r="M199" s="66"/>
      <c r="XER199" s="7"/>
      <c r="XES199" s="7"/>
      <c r="XET199" s="7"/>
      <c r="XEU199" s="7"/>
      <c r="XEV199" s="7"/>
      <c r="XEW199" s="7"/>
      <c r="XEX199" s="7"/>
      <c r="XEY199" s="7"/>
      <c r="XEZ199" s="7"/>
      <c r="XFA199" s="7"/>
      <c r="XFB199" s="7"/>
      <c r="XFC199" s="7"/>
      <c r="XFD199" s="7"/>
    </row>
    <row r="200" s="1" customFormat="1" ht="28" customHeight="1" spans="1:16384">
      <c r="A200" s="59">
        <v>187</v>
      </c>
      <c r="B200" s="60" t="s">
        <v>104</v>
      </c>
      <c r="C200" s="61" t="s">
        <v>593</v>
      </c>
      <c r="D200" s="61" t="s">
        <v>585</v>
      </c>
      <c r="E200" s="61">
        <v>2.105</v>
      </c>
      <c r="F200" s="21" t="s">
        <v>14</v>
      </c>
      <c r="G200" s="62">
        <v>2.105</v>
      </c>
      <c r="H200" s="63" t="s">
        <v>498</v>
      </c>
      <c r="I200" s="64">
        <v>43101</v>
      </c>
      <c r="J200" s="64" t="s">
        <v>227</v>
      </c>
      <c r="K200" s="60" t="s">
        <v>228</v>
      </c>
      <c r="L200" s="65" t="s">
        <v>229</v>
      </c>
      <c r="M200" s="66"/>
      <c r="XER200" s="7"/>
      <c r="XES200" s="7"/>
      <c r="XET200" s="7"/>
      <c r="XEU200" s="7"/>
      <c r="XEV200" s="7"/>
      <c r="XEW200" s="7"/>
      <c r="XEX200" s="7"/>
      <c r="XEY200" s="7"/>
      <c r="XEZ200" s="7"/>
      <c r="XFA200" s="7"/>
      <c r="XFB200" s="7"/>
      <c r="XFC200" s="7"/>
      <c r="XFD200" s="7"/>
    </row>
    <row r="201" s="1" customFormat="1" ht="28" customHeight="1" spans="1:16384">
      <c r="A201" s="30">
        <v>188</v>
      </c>
      <c r="B201" s="60" t="s">
        <v>104</v>
      </c>
      <c r="C201" s="61" t="s">
        <v>594</v>
      </c>
      <c r="D201" s="61" t="s">
        <v>595</v>
      </c>
      <c r="E201" s="61">
        <v>13.844</v>
      </c>
      <c r="F201" s="21" t="s">
        <v>14</v>
      </c>
      <c r="G201" s="62">
        <v>13.844</v>
      </c>
      <c r="H201" s="63" t="s">
        <v>596</v>
      </c>
      <c r="I201" s="64">
        <v>43101</v>
      </c>
      <c r="J201" s="64" t="s">
        <v>227</v>
      </c>
      <c r="K201" s="60" t="s">
        <v>228</v>
      </c>
      <c r="L201" s="65" t="s">
        <v>327</v>
      </c>
      <c r="M201" s="66"/>
      <c r="XER201" s="7"/>
      <c r="XES201" s="7"/>
      <c r="XET201" s="7"/>
      <c r="XEU201" s="7"/>
      <c r="XEV201" s="7"/>
      <c r="XEW201" s="7"/>
      <c r="XEX201" s="7"/>
      <c r="XEY201" s="7"/>
      <c r="XEZ201" s="7"/>
      <c r="XFA201" s="7"/>
      <c r="XFB201" s="7"/>
      <c r="XFC201" s="7"/>
      <c r="XFD201" s="7"/>
    </row>
    <row r="202" s="1" customFormat="1" ht="28" customHeight="1" spans="1:16384">
      <c r="A202" s="59">
        <v>189</v>
      </c>
      <c r="B202" s="60" t="s">
        <v>104</v>
      </c>
      <c r="C202" s="61" t="s">
        <v>597</v>
      </c>
      <c r="D202" s="61" t="s">
        <v>598</v>
      </c>
      <c r="E202" s="61">
        <v>29.474</v>
      </c>
      <c r="F202" s="21" t="s">
        <v>14</v>
      </c>
      <c r="G202" s="62">
        <v>29.474</v>
      </c>
      <c r="H202" s="63" t="s">
        <v>461</v>
      </c>
      <c r="I202" s="64">
        <v>43101</v>
      </c>
      <c r="J202" s="64" t="s">
        <v>227</v>
      </c>
      <c r="K202" s="60" t="s">
        <v>228</v>
      </c>
      <c r="L202" s="65" t="s">
        <v>327</v>
      </c>
      <c r="M202" s="66"/>
      <c r="XER202" s="7"/>
      <c r="XES202" s="7"/>
      <c r="XET202" s="7"/>
      <c r="XEU202" s="7"/>
      <c r="XEV202" s="7"/>
      <c r="XEW202" s="7"/>
      <c r="XEX202" s="7"/>
      <c r="XEY202" s="7"/>
      <c r="XEZ202" s="7"/>
      <c r="XFA202" s="7"/>
      <c r="XFB202" s="7"/>
      <c r="XFC202" s="7"/>
      <c r="XFD202" s="7"/>
    </row>
    <row r="203" s="1" customFormat="1" ht="28" customHeight="1" spans="1:16384">
      <c r="A203" s="30">
        <v>190</v>
      </c>
      <c r="B203" s="60" t="s">
        <v>104</v>
      </c>
      <c r="C203" s="61" t="s">
        <v>599</v>
      </c>
      <c r="D203" s="61" t="s">
        <v>600</v>
      </c>
      <c r="E203" s="61">
        <v>10.332</v>
      </c>
      <c r="F203" s="21" t="s">
        <v>14</v>
      </c>
      <c r="G203" s="62">
        <v>10.332</v>
      </c>
      <c r="H203" s="63" t="s">
        <v>592</v>
      </c>
      <c r="I203" s="64">
        <v>43101</v>
      </c>
      <c r="J203" s="64" t="s">
        <v>227</v>
      </c>
      <c r="K203" s="60" t="s">
        <v>228</v>
      </c>
      <c r="L203" s="65" t="s">
        <v>327</v>
      </c>
      <c r="M203" s="66"/>
      <c r="XER203" s="7"/>
      <c r="XES203" s="7"/>
      <c r="XET203" s="7"/>
      <c r="XEU203" s="7"/>
      <c r="XEV203" s="7"/>
      <c r="XEW203" s="7"/>
      <c r="XEX203" s="7"/>
      <c r="XEY203" s="7"/>
      <c r="XEZ203" s="7"/>
      <c r="XFA203" s="7"/>
      <c r="XFB203" s="7"/>
      <c r="XFC203" s="7"/>
      <c r="XFD203" s="7"/>
    </row>
    <row r="204" s="1" customFormat="1" ht="28" customHeight="1" spans="1:16384">
      <c r="A204" s="59">
        <v>191</v>
      </c>
      <c r="B204" s="60" t="s">
        <v>104</v>
      </c>
      <c r="C204" s="61" t="s">
        <v>601</v>
      </c>
      <c r="D204" s="61" t="s">
        <v>602</v>
      </c>
      <c r="E204" s="61">
        <v>3.92</v>
      </c>
      <c r="F204" s="21" t="s">
        <v>14</v>
      </c>
      <c r="G204" s="62">
        <v>3.92</v>
      </c>
      <c r="H204" s="63" t="s">
        <v>592</v>
      </c>
      <c r="I204" s="64">
        <v>43101</v>
      </c>
      <c r="J204" s="64" t="s">
        <v>227</v>
      </c>
      <c r="K204" s="60" t="s">
        <v>228</v>
      </c>
      <c r="L204" s="65" t="s">
        <v>233</v>
      </c>
      <c r="M204" s="66"/>
      <c r="XER204" s="7"/>
      <c r="XES204" s="7"/>
      <c r="XET204" s="7"/>
      <c r="XEU204" s="7"/>
      <c r="XEV204" s="7"/>
      <c r="XEW204" s="7"/>
      <c r="XEX204" s="7"/>
      <c r="XEY204" s="7"/>
      <c r="XEZ204" s="7"/>
      <c r="XFA204" s="7"/>
      <c r="XFB204" s="7"/>
      <c r="XFC204" s="7"/>
      <c r="XFD204" s="7"/>
    </row>
    <row r="205" s="1" customFormat="1" ht="28" customHeight="1" spans="1:16384">
      <c r="A205" s="30">
        <v>192</v>
      </c>
      <c r="B205" s="60" t="s">
        <v>104</v>
      </c>
      <c r="C205" s="61" t="s">
        <v>603</v>
      </c>
      <c r="D205" s="61" t="s">
        <v>604</v>
      </c>
      <c r="E205" s="61">
        <v>5</v>
      </c>
      <c r="F205" s="21" t="s">
        <v>14</v>
      </c>
      <c r="G205" s="62">
        <v>5</v>
      </c>
      <c r="H205" s="63" t="s">
        <v>362</v>
      </c>
      <c r="I205" s="64">
        <v>43101</v>
      </c>
      <c r="J205" s="64" t="s">
        <v>227</v>
      </c>
      <c r="K205" s="60" t="s">
        <v>228</v>
      </c>
      <c r="L205" s="65" t="s">
        <v>233</v>
      </c>
      <c r="M205" s="66"/>
      <c r="XER205" s="7"/>
      <c r="XES205" s="7"/>
      <c r="XET205" s="7"/>
      <c r="XEU205" s="7"/>
      <c r="XEV205" s="7"/>
      <c r="XEW205" s="7"/>
      <c r="XEX205" s="7"/>
      <c r="XEY205" s="7"/>
      <c r="XEZ205" s="7"/>
      <c r="XFA205" s="7"/>
      <c r="XFB205" s="7"/>
      <c r="XFC205" s="7"/>
      <c r="XFD205" s="7"/>
    </row>
    <row r="206" s="1" customFormat="1" ht="28" customHeight="1" spans="1:16384">
      <c r="A206" s="59">
        <v>193</v>
      </c>
      <c r="B206" s="60" t="s">
        <v>104</v>
      </c>
      <c r="C206" s="61" t="s">
        <v>605</v>
      </c>
      <c r="D206" s="61" t="s">
        <v>606</v>
      </c>
      <c r="E206" s="61">
        <v>4.29</v>
      </c>
      <c r="F206" s="21" t="s">
        <v>14</v>
      </c>
      <c r="G206" s="62">
        <v>4.29</v>
      </c>
      <c r="H206" s="63" t="s">
        <v>607</v>
      </c>
      <c r="I206" s="64">
        <v>43101</v>
      </c>
      <c r="J206" s="64" t="s">
        <v>227</v>
      </c>
      <c r="K206" s="60" t="s">
        <v>228</v>
      </c>
      <c r="L206" s="65" t="s">
        <v>233</v>
      </c>
      <c r="M206" s="66"/>
      <c r="XER206" s="7"/>
      <c r="XES206" s="7"/>
      <c r="XET206" s="7"/>
      <c r="XEU206" s="7"/>
      <c r="XEV206" s="7"/>
      <c r="XEW206" s="7"/>
      <c r="XEX206" s="7"/>
      <c r="XEY206" s="7"/>
      <c r="XEZ206" s="7"/>
      <c r="XFA206" s="7"/>
      <c r="XFB206" s="7"/>
      <c r="XFC206" s="7"/>
      <c r="XFD206" s="7"/>
    </row>
    <row r="207" s="1" customFormat="1" ht="28" customHeight="1" spans="1:16384">
      <c r="A207" s="30">
        <v>194</v>
      </c>
      <c r="B207" s="60" t="s">
        <v>104</v>
      </c>
      <c r="C207" s="61" t="s">
        <v>608</v>
      </c>
      <c r="D207" s="61" t="s">
        <v>606</v>
      </c>
      <c r="E207" s="61">
        <v>5.46</v>
      </c>
      <c r="F207" s="21" t="s">
        <v>14</v>
      </c>
      <c r="G207" s="62">
        <v>5.46</v>
      </c>
      <c r="H207" s="63" t="s">
        <v>388</v>
      </c>
      <c r="I207" s="64">
        <v>43101</v>
      </c>
      <c r="J207" s="64" t="s">
        <v>227</v>
      </c>
      <c r="K207" s="60" t="s">
        <v>228</v>
      </c>
      <c r="L207" s="65" t="s">
        <v>233</v>
      </c>
      <c r="M207" s="66"/>
      <c r="XER207" s="7"/>
      <c r="XES207" s="7"/>
      <c r="XET207" s="7"/>
      <c r="XEU207" s="7"/>
      <c r="XEV207" s="7"/>
      <c r="XEW207" s="7"/>
      <c r="XEX207" s="7"/>
      <c r="XEY207" s="7"/>
      <c r="XEZ207" s="7"/>
      <c r="XFA207" s="7"/>
      <c r="XFB207" s="7"/>
      <c r="XFC207" s="7"/>
      <c r="XFD207" s="7"/>
    </row>
    <row r="208" s="1" customFormat="1" ht="28" customHeight="1" spans="1:16384">
      <c r="A208" s="59">
        <v>195</v>
      </c>
      <c r="B208" s="60" t="s">
        <v>104</v>
      </c>
      <c r="C208" s="61" t="s">
        <v>609</v>
      </c>
      <c r="D208" s="61" t="s">
        <v>610</v>
      </c>
      <c r="E208" s="61">
        <v>12.612</v>
      </c>
      <c r="F208" s="21" t="s">
        <v>14</v>
      </c>
      <c r="G208" s="62">
        <v>12.612</v>
      </c>
      <c r="H208" s="63" t="s">
        <v>611</v>
      </c>
      <c r="I208" s="64">
        <v>43101</v>
      </c>
      <c r="J208" s="64" t="s">
        <v>227</v>
      </c>
      <c r="K208" s="60" t="s">
        <v>228</v>
      </c>
      <c r="L208" s="65" t="s">
        <v>233</v>
      </c>
      <c r="M208" s="66"/>
      <c r="XER208" s="7"/>
      <c r="XES208" s="7"/>
      <c r="XET208" s="7"/>
      <c r="XEU208" s="7"/>
      <c r="XEV208" s="7"/>
      <c r="XEW208" s="7"/>
      <c r="XEX208" s="7"/>
      <c r="XEY208" s="7"/>
      <c r="XEZ208" s="7"/>
      <c r="XFA208" s="7"/>
      <c r="XFB208" s="7"/>
      <c r="XFC208" s="7"/>
      <c r="XFD208" s="7"/>
    </row>
    <row r="209" s="1" customFormat="1" ht="28" customHeight="1" spans="1:16384">
      <c r="A209" s="30">
        <v>196</v>
      </c>
      <c r="B209" s="60" t="s">
        <v>104</v>
      </c>
      <c r="C209" s="61" t="s">
        <v>612</v>
      </c>
      <c r="D209" s="61" t="s">
        <v>610</v>
      </c>
      <c r="E209" s="61">
        <v>1.945</v>
      </c>
      <c r="F209" s="21" t="s">
        <v>14</v>
      </c>
      <c r="G209" s="62">
        <v>1.945</v>
      </c>
      <c r="H209" s="63" t="s">
        <v>491</v>
      </c>
      <c r="I209" s="64">
        <v>43101</v>
      </c>
      <c r="J209" s="64" t="s">
        <v>227</v>
      </c>
      <c r="K209" s="60" t="s">
        <v>228</v>
      </c>
      <c r="L209" s="65" t="s">
        <v>233</v>
      </c>
      <c r="M209" s="66"/>
      <c r="XER209" s="7"/>
      <c r="XES209" s="7"/>
      <c r="XET209" s="7"/>
      <c r="XEU209" s="7"/>
      <c r="XEV209" s="7"/>
      <c r="XEW209" s="7"/>
      <c r="XEX209" s="7"/>
      <c r="XEY209" s="7"/>
      <c r="XEZ209" s="7"/>
      <c r="XFA209" s="7"/>
      <c r="XFB209" s="7"/>
      <c r="XFC209" s="7"/>
      <c r="XFD209" s="7"/>
    </row>
    <row r="210" s="1" customFormat="1" ht="28" customHeight="1" spans="1:16384">
      <c r="A210" s="59">
        <v>197</v>
      </c>
      <c r="B210" s="60" t="s">
        <v>104</v>
      </c>
      <c r="C210" s="61" t="s">
        <v>613</v>
      </c>
      <c r="D210" s="61" t="s">
        <v>259</v>
      </c>
      <c r="E210" s="61">
        <v>1.926</v>
      </c>
      <c r="F210" s="21" t="s">
        <v>14</v>
      </c>
      <c r="G210" s="62">
        <v>1.926</v>
      </c>
      <c r="H210" s="63" t="s">
        <v>614</v>
      </c>
      <c r="I210" s="64">
        <v>43101</v>
      </c>
      <c r="J210" s="64" t="s">
        <v>227</v>
      </c>
      <c r="K210" s="60" t="s">
        <v>228</v>
      </c>
      <c r="L210" s="65" t="s">
        <v>233</v>
      </c>
      <c r="M210" s="66"/>
      <c r="XER210" s="7"/>
      <c r="XES210" s="7"/>
      <c r="XET210" s="7"/>
      <c r="XEU210" s="7"/>
      <c r="XEV210" s="7"/>
      <c r="XEW210" s="7"/>
      <c r="XEX210" s="7"/>
      <c r="XEY210" s="7"/>
      <c r="XEZ210" s="7"/>
      <c r="XFA210" s="7"/>
      <c r="XFB210" s="7"/>
      <c r="XFC210" s="7"/>
      <c r="XFD210" s="7"/>
    </row>
    <row r="211" s="1" customFormat="1" ht="28" customHeight="1" spans="1:16384">
      <c r="A211" s="30">
        <v>198</v>
      </c>
      <c r="B211" s="60" t="s">
        <v>104</v>
      </c>
      <c r="C211" s="61" t="s">
        <v>615</v>
      </c>
      <c r="D211" s="61" t="s">
        <v>616</v>
      </c>
      <c r="E211" s="61">
        <v>2.43</v>
      </c>
      <c r="F211" s="21" t="s">
        <v>14</v>
      </c>
      <c r="G211" s="62">
        <v>2.43</v>
      </c>
      <c r="H211" s="63" t="s">
        <v>617</v>
      </c>
      <c r="I211" s="64">
        <v>43101</v>
      </c>
      <c r="J211" s="64" t="s">
        <v>227</v>
      </c>
      <c r="K211" s="60" t="s">
        <v>228</v>
      </c>
      <c r="L211" s="65" t="s">
        <v>233</v>
      </c>
      <c r="M211" s="66"/>
      <c r="XER211" s="7"/>
      <c r="XES211" s="7"/>
      <c r="XET211" s="7"/>
      <c r="XEU211" s="7"/>
      <c r="XEV211" s="7"/>
      <c r="XEW211" s="7"/>
      <c r="XEX211" s="7"/>
      <c r="XEY211" s="7"/>
      <c r="XEZ211" s="7"/>
      <c r="XFA211" s="7"/>
      <c r="XFB211" s="7"/>
      <c r="XFC211" s="7"/>
      <c r="XFD211" s="7"/>
    </row>
    <row r="212" s="1" customFormat="1" ht="28" customHeight="1" spans="1:16384">
      <c r="A212" s="59">
        <v>199</v>
      </c>
      <c r="B212" s="60" t="s">
        <v>104</v>
      </c>
      <c r="C212" s="61" t="s">
        <v>618</v>
      </c>
      <c r="D212" s="61" t="s">
        <v>619</v>
      </c>
      <c r="E212" s="61">
        <v>4.23</v>
      </c>
      <c r="F212" s="21" t="s">
        <v>14</v>
      </c>
      <c r="G212" s="62">
        <v>4.23</v>
      </c>
      <c r="H212" s="63" t="s">
        <v>475</v>
      </c>
      <c r="I212" s="64">
        <v>43101</v>
      </c>
      <c r="J212" s="64" t="s">
        <v>227</v>
      </c>
      <c r="K212" s="60" t="s">
        <v>228</v>
      </c>
      <c r="L212" s="65" t="s">
        <v>233</v>
      </c>
      <c r="M212" s="66"/>
      <c r="XER212" s="7"/>
      <c r="XES212" s="7"/>
      <c r="XET212" s="7"/>
      <c r="XEU212" s="7"/>
      <c r="XEV212" s="7"/>
      <c r="XEW212" s="7"/>
      <c r="XEX212" s="7"/>
      <c r="XEY212" s="7"/>
      <c r="XEZ212" s="7"/>
      <c r="XFA212" s="7"/>
      <c r="XFB212" s="7"/>
      <c r="XFC212" s="7"/>
      <c r="XFD212" s="7"/>
    </row>
    <row r="213" s="1" customFormat="1" ht="28" customHeight="1" spans="1:16384">
      <c r="A213" s="30">
        <v>200</v>
      </c>
      <c r="B213" s="60" t="s">
        <v>104</v>
      </c>
      <c r="C213" s="61" t="s">
        <v>620</v>
      </c>
      <c r="D213" s="61" t="s">
        <v>621</v>
      </c>
      <c r="E213" s="61">
        <v>2.4</v>
      </c>
      <c r="F213" s="21" t="s">
        <v>14</v>
      </c>
      <c r="G213" s="62">
        <v>2.4</v>
      </c>
      <c r="H213" s="63" t="s">
        <v>250</v>
      </c>
      <c r="I213" s="64">
        <v>43101</v>
      </c>
      <c r="J213" s="64" t="s">
        <v>227</v>
      </c>
      <c r="K213" s="60" t="s">
        <v>228</v>
      </c>
      <c r="L213" s="65" t="s">
        <v>233</v>
      </c>
      <c r="M213" s="66"/>
      <c r="XER213" s="7"/>
      <c r="XES213" s="7"/>
      <c r="XET213" s="7"/>
      <c r="XEU213" s="7"/>
      <c r="XEV213" s="7"/>
      <c r="XEW213" s="7"/>
      <c r="XEX213" s="7"/>
      <c r="XEY213" s="7"/>
      <c r="XEZ213" s="7"/>
      <c r="XFA213" s="7"/>
      <c r="XFB213" s="7"/>
      <c r="XFC213" s="7"/>
      <c r="XFD213" s="7"/>
    </row>
    <row r="214" s="1" customFormat="1" ht="28" customHeight="1" spans="1:16384">
      <c r="A214" s="59">
        <v>201</v>
      </c>
      <c r="B214" s="60" t="s">
        <v>104</v>
      </c>
      <c r="C214" s="61" t="s">
        <v>622</v>
      </c>
      <c r="D214" s="61" t="s">
        <v>623</v>
      </c>
      <c r="E214" s="61">
        <v>3.525</v>
      </c>
      <c r="F214" s="21" t="s">
        <v>14</v>
      </c>
      <c r="G214" s="62">
        <v>3.525</v>
      </c>
      <c r="H214" s="63" t="s">
        <v>271</v>
      </c>
      <c r="I214" s="64">
        <v>43101</v>
      </c>
      <c r="J214" s="64" t="s">
        <v>227</v>
      </c>
      <c r="K214" s="60" t="s">
        <v>228</v>
      </c>
      <c r="L214" s="65" t="s">
        <v>233</v>
      </c>
      <c r="M214" s="66"/>
      <c r="XER214" s="7"/>
      <c r="XES214" s="7"/>
      <c r="XET214" s="7"/>
      <c r="XEU214" s="7"/>
      <c r="XEV214" s="7"/>
      <c r="XEW214" s="7"/>
      <c r="XEX214" s="7"/>
      <c r="XEY214" s="7"/>
      <c r="XEZ214" s="7"/>
      <c r="XFA214" s="7"/>
      <c r="XFB214" s="7"/>
      <c r="XFC214" s="7"/>
      <c r="XFD214" s="7"/>
    </row>
    <row r="215" s="1" customFormat="1" ht="28" customHeight="1" spans="1:16384">
      <c r="A215" s="30">
        <v>202</v>
      </c>
      <c r="B215" s="60" t="s">
        <v>104</v>
      </c>
      <c r="C215" s="61" t="s">
        <v>624</v>
      </c>
      <c r="D215" s="61" t="s">
        <v>625</v>
      </c>
      <c r="E215" s="61">
        <v>3.745</v>
      </c>
      <c r="F215" s="21" t="s">
        <v>14</v>
      </c>
      <c r="G215" s="62">
        <v>3.745</v>
      </c>
      <c r="H215" s="63" t="s">
        <v>626</v>
      </c>
      <c r="I215" s="64">
        <v>43101</v>
      </c>
      <c r="J215" s="64" t="s">
        <v>227</v>
      </c>
      <c r="K215" s="60" t="s">
        <v>228</v>
      </c>
      <c r="L215" s="65" t="s">
        <v>233</v>
      </c>
      <c r="M215" s="66"/>
      <c r="XER215" s="7"/>
      <c r="XES215" s="7"/>
      <c r="XET215" s="7"/>
      <c r="XEU215" s="7"/>
      <c r="XEV215" s="7"/>
      <c r="XEW215" s="7"/>
      <c r="XEX215" s="7"/>
      <c r="XEY215" s="7"/>
      <c r="XEZ215" s="7"/>
      <c r="XFA215" s="7"/>
      <c r="XFB215" s="7"/>
      <c r="XFC215" s="7"/>
      <c r="XFD215" s="7"/>
    </row>
    <row r="216" s="1" customFormat="1" ht="28" customHeight="1" spans="1:16384">
      <c r="A216" s="59">
        <v>203</v>
      </c>
      <c r="B216" s="60" t="s">
        <v>104</v>
      </c>
      <c r="C216" s="61" t="s">
        <v>627</v>
      </c>
      <c r="D216" s="61" t="s">
        <v>246</v>
      </c>
      <c r="E216" s="61">
        <v>4.55</v>
      </c>
      <c r="F216" s="21" t="s">
        <v>14</v>
      </c>
      <c r="G216" s="62">
        <v>4.55</v>
      </c>
      <c r="H216" s="63" t="s">
        <v>498</v>
      </c>
      <c r="I216" s="64">
        <v>43101</v>
      </c>
      <c r="J216" s="64" t="s">
        <v>227</v>
      </c>
      <c r="K216" s="60" t="s">
        <v>228</v>
      </c>
      <c r="L216" s="65" t="s">
        <v>233</v>
      </c>
      <c r="M216" s="66"/>
      <c r="XER216" s="7"/>
      <c r="XES216" s="7"/>
      <c r="XET216" s="7"/>
      <c r="XEU216" s="7"/>
      <c r="XEV216" s="7"/>
      <c r="XEW216" s="7"/>
      <c r="XEX216" s="7"/>
      <c r="XEY216" s="7"/>
      <c r="XEZ216" s="7"/>
      <c r="XFA216" s="7"/>
      <c r="XFB216" s="7"/>
      <c r="XFC216" s="7"/>
      <c r="XFD216" s="7"/>
    </row>
    <row r="217" s="1" customFormat="1" ht="28" customHeight="1" spans="1:16384">
      <c r="A217" s="30">
        <v>204</v>
      </c>
      <c r="B217" s="60" t="s">
        <v>104</v>
      </c>
      <c r="C217" s="61" t="s">
        <v>628</v>
      </c>
      <c r="D217" s="61" t="s">
        <v>616</v>
      </c>
      <c r="E217" s="61">
        <v>1.72</v>
      </c>
      <c r="F217" s="21" t="s">
        <v>14</v>
      </c>
      <c r="G217" s="62">
        <v>1.72</v>
      </c>
      <c r="H217" s="63" t="s">
        <v>319</v>
      </c>
      <c r="I217" s="64">
        <v>43101</v>
      </c>
      <c r="J217" s="64" t="s">
        <v>227</v>
      </c>
      <c r="K217" s="60" t="s">
        <v>228</v>
      </c>
      <c r="L217" s="65" t="s">
        <v>233</v>
      </c>
      <c r="M217" s="66"/>
      <c r="XER217" s="7"/>
      <c r="XES217" s="7"/>
      <c r="XET217" s="7"/>
      <c r="XEU217" s="7"/>
      <c r="XEV217" s="7"/>
      <c r="XEW217" s="7"/>
      <c r="XEX217" s="7"/>
      <c r="XEY217" s="7"/>
      <c r="XEZ217" s="7"/>
      <c r="XFA217" s="7"/>
      <c r="XFB217" s="7"/>
      <c r="XFC217" s="7"/>
      <c r="XFD217" s="7"/>
    </row>
    <row r="218" s="1" customFormat="1" ht="28" customHeight="1" spans="1:16384">
      <c r="A218" s="59">
        <v>205</v>
      </c>
      <c r="B218" s="60" t="s">
        <v>104</v>
      </c>
      <c r="C218" s="61" t="s">
        <v>629</v>
      </c>
      <c r="D218" s="61" t="s">
        <v>630</v>
      </c>
      <c r="E218" s="61">
        <v>1</v>
      </c>
      <c r="F218" s="21" t="s">
        <v>14</v>
      </c>
      <c r="G218" s="62">
        <v>1</v>
      </c>
      <c r="H218" s="63" t="s">
        <v>319</v>
      </c>
      <c r="I218" s="64">
        <v>43101</v>
      </c>
      <c r="J218" s="64" t="s">
        <v>227</v>
      </c>
      <c r="K218" s="60" t="s">
        <v>228</v>
      </c>
      <c r="L218" s="65" t="s">
        <v>233</v>
      </c>
      <c r="M218" s="66"/>
      <c r="XER218" s="7"/>
      <c r="XES218" s="7"/>
      <c r="XET218" s="7"/>
      <c r="XEU218" s="7"/>
      <c r="XEV218" s="7"/>
      <c r="XEW218" s="7"/>
      <c r="XEX218" s="7"/>
      <c r="XEY218" s="7"/>
      <c r="XEZ218" s="7"/>
      <c r="XFA218" s="7"/>
      <c r="XFB218" s="7"/>
      <c r="XFC218" s="7"/>
      <c r="XFD218" s="7"/>
    </row>
    <row r="219" s="1" customFormat="1" ht="28" customHeight="1" spans="1:16384">
      <c r="A219" s="30">
        <v>206</v>
      </c>
      <c r="B219" s="60" t="s">
        <v>104</v>
      </c>
      <c r="C219" s="61" t="s">
        <v>631</v>
      </c>
      <c r="D219" s="61" t="s">
        <v>241</v>
      </c>
      <c r="E219" s="61">
        <v>5.7</v>
      </c>
      <c r="F219" s="21" t="s">
        <v>14</v>
      </c>
      <c r="G219" s="62">
        <v>5.7</v>
      </c>
      <c r="H219" s="63" t="s">
        <v>388</v>
      </c>
      <c r="I219" s="64">
        <v>43101</v>
      </c>
      <c r="J219" s="64" t="s">
        <v>227</v>
      </c>
      <c r="K219" s="60" t="s">
        <v>228</v>
      </c>
      <c r="L219" s="65" t="s">
        <v>233</v>
      </c>
      <c r="M219" s="66"/>
      <c r="XER219" s="7"/>
      <c r="XES219" s="7"/>
      <c r="XET219" s="7"/>
      <c r="XEU219" s="7"/>
      <c r="XEV219" s="7"/>
      <c r="XEW219" s="7"/>
      <c r="XEX219" s="7"/>
      <c r="XEY219" s="7"/>
      <c r="XEZ219" s="7"/>
      <c r="XFA219" s="7"/>
      <c r="XFB219" s="7"/>
      <c r="XFC219" s="7"/>
      <c r="XFD219" s="7"/>
    </row>
    <row r="220" s="1" customFormat="1" ht="28" customHeight="1" spans="1:16384">
      <c r="A220" s="59">
        <v>207</v>
      </c>
      <c r="B220" s="60" t="s">
        <v>104</v>
      </c>
      <c r="C220" s="61" t="s">
        <v>632</v>
      </c>
      <c r="D220" s="61" t="s">
        <v>633</v>
      </c>
      <c r="E220" s="61">
        <v>1.28</v>
      </c>
      <c r="F220" s="21" t="s">
        <v>14</v>
      </c>
      <c r="G220" s="62">
        <v>1.28</v>
      </c>
      <c r="H220" s="63" t="s">
        <v>592</v>
      </c>
      <c r="I220" s="64">
        <v>43101</v>
      </c>
      <c r="J220" s="64" t="s">
        <v>227</v>
      </c>
      <c r="K220" s="60" t="s">
        <v>228</v>
      </c>
      <c r="L220" s="65" t="s">
        <v>233</v>
      </c>
      <c r="M220" s="66"/>
      <c r="XER220" s="7"/>
      <c r="XES220" s="7"/>
      <c r="XET220" s="7"/>
      <c r="XEU220" s="7"/>
      <c r="XEV220" s="7"/>
      <c r="XEW220" s="7"/>
      <c r="XEX220" s="7"/>
      <c r="XEY220" s="7"/>
      <c r="XEZ220" s="7"/>
      <c r="XFA220" s="7"/>
      <c r="XFB220" s="7"/>
      <c r="XFC220" s="7"/>
      <c r="XFD220" s="7"/>
    </row>
    <row r="221" s="1" customFormat="1" ht="28" customHeight="1" spans="1:16384">
      <c r="A221" s="30">
        <v>208</v>
      </c>
      <c r="B221" s="60" t="s">
        <v>104</v>
      </c>
      <c r="C221" s="61" t="s">
        <v>634</v>
      </c>
      <c r="D221" s="61" t="s">
        <v>635</v>
      </c>
      <c r="E221" s="61">
        <v>3</v>
      </c>
      <c r="F221" s="21" t="s">
        <v>14</v>
      </c>
      <c r="G221" s="62">
        <v>3</v>
      </c>
      <c r="H221" s="63" t="s">
        <v>592</v>
      </c>
      <c r="I221" s="64">
        <v>43101</v>
      </c>
      <c r="J221" s="64" t="s">
        <v>227</v>
      </c>
      <c r="K221" s="60" t="s">
        <v>228</v>
      </c>
      <c r="L221" s="65" t="s">
        <v>233</v>
      </c>
      <c r="M221" s="66"/>
      <c r="XER221" s="7"/>
      <c r="XES221" s="7"/>
      <c r="XET221" s="7"/>
      <c r="XEU221" s="7"/>
      <c r="XEV221" s="7"/>
      <c r="XEW221" s="7"/>
      <c r="XEX221" s="7"/>
      <c r="XEY221" s="7"/>
      <c r="XEZ221" s="7"/>
      <c r="XFA221" s="7"/>
      <c r="XFB221" s="7"/>
      <c r="XFC221" s="7"/>
      <c r="XFD221" s="7"/>
    </row>
    <row r="222" s="1" customFormat="1" ht="28" customHeight="1" spans="1:16384">
      <c r="A222" s="59">
        <v>209</v>
      </c>
      <c r="B222" s="60" t="s">
        <v>104</v>
      </c>
      <c r="C222" s="61" t="s">
        <v>636</v>
      </c>
      <c r="D222" s="61" t="s">
        <v>610</v>
      </c>
      <c r="E222" s="61">
        <v>1.12</v>
      </c>
      <c r="F222" s="21" t="s">
        <v>14</v>
      </c>
      <c r="G222" s="62">
        <v>1.12</v>
      </c>
      <c r="H222" s="63" t="s">
        <v>274</v>
      </c>
      <c r="I222" s="64">
        <v>43101</v>
      </c>
      <c r="J222" s="64" t="s">
        <v>227</v>
      </c>
      <c r="K222" s="60" t="s">
        <v>228</v>
      </c>
      <c r="L222" s="65" t="s">
        <v>233</v>
      </c>
      <c r="M222" s="66"/>
      <c r="XER222" s="7"/>
      <c r="XES222" s="7"/>
      <c r="XET222" s="7"/>
      <c r="XEU222" s="7"/>
      <c r="XEV222" s="7"/>
      <c r="XEW222" s="7"/>
      <c r="XEX222" s="7"/>
      <c r="XEY222" s="7"/>
      <c r="XEZ222" s="7"/>
      <c r="XFA222" s="7"/>
      <c r="XFB222" s="7"/>
      <c r="XFC222" s="7"/>
      <c r="XFD222" s="7"/>
    </row>
    <row r="223" s="1" customFormat="1" ht="28" customHeight="1" spans="1:16384">
      <c r="A223" s="30">
        <v>210</v>
      </c>
      <c r="B223" s="60" t="s">
        <v>104</v>
      </c>
      <c r="C223" s="61" t="s">
        <v>637</v>
      </c>
      <c r="D223" s="61" t="s">
        <v>602</v>
      </c>
      <c r="E223" s="61">
        <v>2.98</v>
      </c>
      <c r="F223" s="21" t="s">
        <v>14</v>
      </c>
      <c r="G223" s="62">
        <v>2.98</v>
      </c>
      <c r="H223" s="63" t="s">
        <v>225</v>
      </c>
      <c r="I223" s="64">
        <v>43101</v>
      </c>
      <c r="J223" s="64" t="s">
        <v>227</v>
      </c>
      <c r="K223" s="60" t="s">
        <v>228</v>
      </c>
      <c r="L223" s="65" t="s">
        <v>233</v>
      </c>
      <c r="M223" s="66"/>
      <c r="XER223" s="7"/>
      <c r="XES223" s="7"/>
      <c r="XET223" s="7"/>
      <c r="XEU223" s="7"/>
      <c r="XEV223" s="7"/>
      <c r="XEW223" s="7"/>
      <c r="XEX223" s="7"/>
      <c r="XEY223" s="7"/>
      <c r="XEZ223" s="7"/>
      <c r="XFA223" s="7"/>
      <c r="XFB223" s="7"/>
      <c r="XFC223" s="7"/>
      <c r="XFD223" s="7"/>
    </row>
    <row r="224" s="1" customFormat="1" ht="28" customHeight="1" spans="1:16384">
      <c r="A224" s="59">
        <v>211</v>
      </c>
      <c r="B224" s="60" t="s">
        <v>104</v>
      </c>
      <c r="C224" s="61" t="s">
        <v>638</v>
      </c>
      <c r="D224" s="61" t="s">
        <v>639</v>
      </c>
      <c r="E224" s="61">
        <v>3.585</v>
      </c>
      <c r="F224" s="21" t="s">
        <v>14</v>
      </c>
      <c r="G224" s="62">
        <v>3.585</v>
      </c>
      <c r="H224" s="63" t="s">
        <v>611</v>
      </c>
      <c r="I224" s="64">
        <v>43101</v>
      </c>
      <c r="J224" s="64" t="s">
        <v>227</v>
      </c>
      <c r="K224" s="60" t="s">
        <v>228</v>
      </c>
      <c r="L224" s="65" t="s">
        <v>233</v>
      </c>
      <c r="M224" s="66"/>
      <c r="XER224" s="7"/>
      <c r="XES224" s="7"/>
      <c r="XET224" s="7"/>
      <c r="XEU224" s="7"/>
      <c r="XEV224" s="7"/>
      <c r="XEW224" s="7"/>
      <c r="XEX224" s="7"/>
      <c r="XEY224" s="7"/>
      <c r="XEZ224" s="7"/>
      <c r="XFA224" s="7"/>
      <c r="XFB224" s="7"/>
      <c r="XFC224" s="7"/>
      <c r="XFD224" s="7"/>
    </row>
    <row r="225" s="1" customFormat="1" ht="28" customHeight="1" spans="1:16384">
      <c r="A225" s="30">
        <v>212</v>
      </c>
      <c r="B225" s="60" t="s">
        <v>104</v>
      </c>
      <c r="C225" s="61" t="s">
        <v>640</v>
      </c>
      <c r="D225" s="61" t="s">
        <v>641</v>
      </c>
      <c r="E225" s="61">
        <v>0.3</v>
      </c>
      <c r="F225" s="21" t="s">
        <v>14</v>
      </c>
      <c r="G225" s="62">
        <v>0.3</v>
      </c>
      <c r="H225" s="63" t="s">
        <v>271</v>
      </c>
      <c r="I225" s="64">
        <v>43101</v>
      </c>
      <c r="J225" s="64" t="s">
        <v>227</v>
      </c>
      <c r="K225" s="60" t="s">
        <v>228</v>
      </c>
      <c r="L225" s="65" t="s">
        <v>233</v>
      </c>
      <c r="M225" s="66"/>
      <c r="XER225" s="7"/>
      <c r="XES225" s="7"/>
      <c r="XET225" s="7"/>
      <c r="XEU225" s="7"/>
      <c r="XEV225" s="7"/>
      <c r="XEW225" s="7"/>
      <c r="XEX225" s="7"/>
      <c r="XEY225" s="7"/>
      <c r="XEZ225" s="7"/>
      <c r="XFA225" s="7"/>
      <c r="XFB225" s="7"/>
      <c r="XFC225" s="7"/>
      <c r="XFD225" s="7"/>
    </row>
    <row r="226" s="1" customFormat="1" ht="28" customHeight="1" spans="1:16384">
      <c r="A226" s="59">
        <v>213</v>
      </c>
      <c r="B226" s="60" t="s">
        <v>104</v>
      </c>
      <c r="C226" s="61" t="s">
        <v>642</v>
      </c>
      <c r="D226" s="61" t="s">
        <v>643</v>
      </c>
      <c r="E226" s="61">
        <v>4.19</v>
      </c>
      <c r="F226" s="21" t="s">
        <v>14</v>
      </c>
      <c r="G226" s="62">
        <v>4.19</v>
      </c>
      <c r="H226" s="63" t="s">
        <v>614</v>
      </c>
      <c r="I226" s="64">
        <v>43101</v>
      </c>
      <c r="J226" s="64" t="s">
        <v>227</v>
      </c>
      <c r="K226" s="60" t="s">
        <v>228</v>
      </c>
      <c r="L226" s="65" t="s">
        <v>324</v>
      </c>
      <c r="M226" s="66"/>
      <c r="XER226" s="7"/>
      <c r="XES226" s="7"/>
      <c r="XET226" s="7"/>
      <c r="XEU226" s="7"/>
      <c r="XEV226" s="7"/>
      <c r="XEW226" s="7"/>
      <c r="XEX226" s="7"/>
      <c r="XEY226" s="7"/>
      <c r="XEZ226" s="7"/>
      <c r="XFA226" s="7"/>
      <c r="XFB226" s="7"/>
      <c r="XFC226" s="7"/>
      <c r="XFD226" s="7"/>
    </row>
    <row r="227" s="1" customFormat="1" ht="28" customHeight="1" spans="1:16384">
      <c r="A227" s="30">
        <v>214</v>
      </c>
      <c r="B227" s="60" t="s">
        <v>104</v>
      </c>
      <c r="C227" s="61" t="s">
        <v>644</v>
      </c>
      <c r="D227" s="61" t="s">
        <v>645</v>
      </c>
      <c r="E227" s="61">
        <v>1.044</v>
      </c>
      <c r="F227" s="21" t="s">
        <v>14</v>
      </c>
      <c r="G227" s="62">
        <v>1.044</v>
      </c>
      <c r="H227" s="63" t="s">
        <v>646</v>
      </c>
      <c r="I227" s="64">
        <v>43101</v>
      </c>
      <c r="J227" s="64" t="s">
        <v>227</v>
      </c>
      <c r="K227" s="60" t="s">
        <v>228</v>
      </c>
      <c r="L227" s="65" t="s">
        <v>217</v>
      </c>
      <c r="M227" s="66"/>
      <c r="XER227" s="7"/>
      <c r="XES227" s="7"/>
      <c r="XET227" s="7"/>
      <c r="XEU227" s="7"/>
      <c r="XEV227" s="7"/>
      <c r="XEW227" s="7"/>
      <c r="XEX227" s="7"/>
      <c r="XEY227" s="7"/>
      <c r="XEZ227" s="7"/>
      <c r="XFA227" s="7"/>
      <c r="XFB227" s="7"/>
      <c r="XFC227" s="7"/>
      <c r="XFD227" s="7"/>
    </row>
    <row r="228" s="1" customFormat="1" ht="28" customHeight="1" spans="1:16384">
      <c r="A228" s="59">
        <v>215</v>
      </c>
      <c r="B228" s="60" t="s">
        <v>104</v>
      </c>
      <c r="C228" s="61" t="s">
        <v>647</v>
      </c>
      <c r="D228" s="61" t="s">
        <v>648</v>
      </c>
      <c r="E228" s="61">
        <v>4.11</v>
      </c>
      <c r="F228" s="21" t="s">
        <v>14</v>
      </c>
      <c r="G228" s="62">
        <v>4.11</v>
      </c>
      <c r="H228" s="63" t="s">
        <v>239</v>
      </c>
      <c r="I228" s="64">
        <v>43101</v>
      </c>
      <c r="J228" s="64" t="s">
        <v>227</v>
      </c>
      <c r="K228" s="60" t="s">
        <v>228</v>
      </c>
      <c r="L228" s="65" t="s">
        <v>217</v>
      </c>
      <c r="M228" s="66"/>
      <c r="XER228" s="7"/>
      <c r="XES228" s="7"/>
      <c r="XET228" s="7"/>
      <c r="XEU228" s="7"/>
      <c r="XEV228" s="7"/>
      <c r="XEW228" s="7"/>
      <c r="XEX228" s="7"/>
      <c r="XEY228" s="7"/>
      <c r="XEZ228" s="7"/>
      <c r="XFA228" s="7"/>
      <c r="XFB228" s="7"/>
      <c r="XFC228" s="7"/>
      <c r="XFD228" s="7"/>
    </row>
    <row r="229" s="1" customFormat="1" ht="28" customHeight="1" spans="1:16384">
      <c r="A229" s="30">
        <v>216</v>
      </c>
      <c r="B229" s="60" t="s">
        <v>104</v>
      </c>
      <c r="C229" s="61" t="s">
        <v>649</v>
      </c>
      <c r="D229" s="61" t="s">
        <v>650</v>
      </c>
      <c r="E229" s="61">
        <v>11.5</v>
      </c>
      <c r="F229" s="21" t="s">
        <v>14</v>
      </c>
      <c r="G229" s="62">
        <v>11.5</v>
      </c>
      <c r="H229" s="63" t="s">
        <v>491</v>
      </c>
      <c r="I229" s="64">
        <v>43101</v>
      </c>
      <c r="J229" s="64" t="s">
        <v>227</v>
      </c>
      <c r="K229" s="60" t="s">
        <v>228</v>
      </c>
      <c r="L229" s="65" t="s">
        <v>217</v>
      </c>
      <c r="M229" s="66"/>
      <c r="XER229" s="7"/>
      <c r="XES229" s="7"/>
      <c r="XET229" s="7"/>
      <c r="XEU229" s="7"/>
      <c r="XEV229" s="7"/>
      <c r="XEW229" s="7"/>
      <c r="XEX229" s="7"/>
      <c r="XEY229" s="7"/>
      <c r="XEZ229" s="7"/>
      <c r="XFA229" s="7"/>
      <c r="XFB229" s="7"/>
      <c r="XFC229" s="7"/>
      <c r="XFD229" s="7"/>
    </row>
    <row r="230" s="1" customFormat="1" ht="28" customHeight="1" spans="1:16384">
      <c r="A230" s="59">
        <v>217</v>
      </c>
      <c r="B230" s="60" t="s">
        <v>104</v>
      </c>
      <c r="C230" s="61" t="s">
        <v>651</v>
      </c>
      <c r="D230" s="61" t="s">
        <v>652</v>
      </c>
      <c r="E230" s="61">
        <v>3.41</v>
      </c>
      <c r="F230" s="21" t="s">
        <v>14</v>
      </c>
      <c r="G230" s="62">
        <v>3.41</v>
      </c>
      <c r="H230" s="63" t="s">
        <v>376</v>
      </c>
      <c r="I230" s="64">
        <v>43101</v>
      </c>
      <c r="J230" s="64" t="s">
        <v>227</v>
      </c>
      <c r="K230" s="60" t="s">
        <v>228</v>
      </c>
      <c r="L230" s="65" t="s">
        <v>217</v>
      </c>
      <c r="M230" s="66"/>
      <c r="XER230" s="7"/>
      <c r="XES230" s="7"/>
      <c r="XET230" s="7"/>
      <c r="XEU230" s="7"/>
      <c r="XEV230" s="7"/>
      <c r="XEW230" s="7"/>
      <c r="XEX230" s="7"/>
      <c r="XEY230" s="7"/>
      <c r="XEZ230" s="7"/>
      <c r="XFA230" s="7"/>
      <c r="XFB230" s="7"/>
      <c r="XFC230" s="7"/>
      <c r="XFD230" s="7"/>
    </row>
    <row r="231" s="1" customFormat="1" ht="28" customHeight="1" spans="1:16384">
      <c r="A231" s="30">
        <v>218</v>
      </c>
      <c r="B231" s="60" t="s">
        <v>104</v>
      </c>
      <c r="C231" s="61" t="s">
        <v>653</v>
      </c>
      <c r="D231" s="61" t="s">
        <v>648</v>
      </c>
      <c r="E231" s="61">
        <v>1.246</v>
      </c>
      <c r="F231" s="21" t="s">
        <v>14</v>
      </c>
      <c r="G231" s="62">
        <v>1.246</v>
      </c>
      <c r="H231" s="63" t="s">
        <v>388</v>
      </c>
      <c r="I231" s="64">
        <v>43101</v>
      </c>
      <c r="J231" s="64" t="s">
        <v>227</v>
      </c>
      <c r="K231" s="60" t="s">
        <v>228</v>
      </c>
      <c r="L231" s="65" t="s">
        <v>217</v>
      </c>
      <c r="M231" s="66"/>
      <c r="XER231" s="7"/>
      <c r="XES231" s="7"/>
      <c r="XET231" s="7"/>
      <c r="XEU231" s="7"/>
      <c r="XEV231" s="7"/>
      <c r="XEW231" s="7"/>
      <c r="XEX231" s="7"/>
      <c r="XEY231" s="7"/>
      <c r="XEZ231" s="7"/>
      <c r="XFA231" s="7"/>
      <c r="XFB231" s="7"/>
      <c r="XFC231" s="7"/>
      <c r="XFD231" s="7"/>
    </row>
    <row r="232" s="1" customFormat="1" ht="28" customHeight="1" spans="1:16384">
      <c r="A232" s="59">
        <v>219</v>
      </c>
      <c r="B232" s="60" t="s">
        <v>104</v>
      </c>
      <c r="C232" s="61" t="s">
        <v>654</v>
      </c>
      <c r="D232" s="61" t="s">
        <v>655</v>
      </c>
      <c r="E232" s="61">
        <v>4.075</v>
      </c>
      <c r="F232" s="21" t="s">
        <v>14</v>
      </c>
      <c r="G232" s="62">
        <v>4.075</v>
      </c>
      <c r="H232" s="63" t="s">
        <v>323</v>
      </c>
      <c r="I232" s="64">
        <v>43101</v>
      </c>
      <c r="J232" s="64" t="s">
        <v>227</v>
      </c>
      <c r="K232" s="60" t="s">
        <v>228</v>
      </c>
      <c r="L232" s="65" t="s">
        <v>217</v>
      </c>
      <c r="M232" s="66"/>
      <c r="XER232" s="7"/>
      <c r="XES232" s="7"/>
      <c r="XET232" s="7"/>
      <c r="XEU232" s="7"/>
      <c r="XEV232" s="7"/>
      <c r="XEW232" s="7"/>
      <c r="XEX232" s="7"/>
      <c r="XEY232" s="7"/>
      <c r="XEZ232" s="7"/>
      <c r="XFA232" s="7"/>
      <c r="XFB232" s="7"/>
      <c r="XFC232" s="7"/>
      <c r="XFD232" s="7"/>
    </row>
    <row r="233" s="1" customFormat="1" ht="28" customHeight="1" spans="1:16384">
      <c r="A233" s="30">
        <v>220</v>
      </c>
      <c r="B233" s="60" t="s">
        <v>104</v>
      </c>
      <c r="C233" s="61" t="s">
        <v>656</v>
      </c>
      <c r="D233" s="61" t="s">
        <v>657</v>
      </c>
      <c r="E233" s="61">
        <v>0.66</v>
      </c>
      <c r="F233" s="21" t="s">
        <v>14</v>
      </c>
      <c r="G233" s="62">
        <v>0.66</v>
      </c>
      <c r="H233" s="63" t="s">
        <v>498</v>
      </c>
      <c r="I233" s="64">
        <v>43101</v>
      </c>
      <c r="J233" s="64" t="s">
        <v>227</v>
      </c>
      <c r="K233" s="60" t="s">
        <v>228</v>
      </c>
      <c r="L233" s="65" t="s">
        <v>217</v>
      </c>
      <c r="M233" s="66"/>
      <c r="XER233" s="7"/>
      <c r="XES233" s="7"/>
      <c r="XET233" s="7"/>
      <c r="XEU233" s="7"/>
      <c r="XEV233" s="7"/>
      <c r="XEW233" s="7"/>
      <c r="XEX233" s="7"/>
      <c r="XEY233" s="7"/>
      <c r="XEZ233" s="7"/>
      <c r="XFA233" s="7"/>
      <c r="XFB233" s="7"/>
      <c r="XFC233" s="7"/>
      <c r="XFD233" s="7"/>
    </row>
    <row r="234" s="1" customFormat="1" ht="28" customHeight="1" spans="1:16384">
      <c r="A234" s="59">
        <v>221</v>
      </c>
      <c r="B234" s="60" t="s">
        <v>104</v>
      </c>
      <c r="C234" s="61" t="s">
        <v>658</v>
      </c>
      <c r="D234" s="61" t="s">
        <v>659</v>
      </c>
      <c r="E234" s="61">
        <v>3.468</v>
      </c>
      <c r="F234" s="21" t="s">
        <v>14</v>
      </c>
      <c r="G234" s="62">
        <v>3.468</v>
      </c>
      <c r="H234" s="63" t="s">
        <v>323</v>
      </c>
      <c r="I234" s="64">
        <v>43101</v>
      </c>
      <c r="J234" s="64" t="s">
        <v>227</v>
      </c>
      <c r="K234" s="60" t="s">
        <v>228</v>
      </c>
      <c r="L234" s="65" t="s">
        <v>217</v>
      </c>
      <c r="M234" s="66"/>
      <c r="XER234" s="7"/>
      <c r="XES234" s="7"/>
      <c r="XET234" s="7"/>
      <c r="XEU234" s="7"/>
      <c r="XEV234" s="7"/>
      <c r="XEW234" s="7"/>
      <c r="XEX234" s="7"/>
      <c r="XEY234" s="7"/>
      <c r="XEZ234" s="7"/>
      <c r="XFA234" s="7"/>
      <c r="XFB234" s="7"/>
      <c r="XFC234" s="7"/>
      <c r="XFD234" s="7"/>
    </row>
    <row r="235" s="1" customFormat="1" ht="28" customHeight="1" spans="1:16384">
      <c r="A235" s="30">
        <v>222</v>
      </c>
      <c r="B235" s="60" t="s">
        <v>104</v>
      </c>
      <c r="C235" s="61" t="s">
        <v>660</v>
      </c>
      <c r="D235" s="61" t="s">
        <v>661</v>
      </c>
      <c r="E235" s="61">
        <v>1</v>
      </c>
      <c r="F235" s="21" t="s">
        <v>14</v>
      </c>
      <c r="G235" s="62">
        <v>1</v>
      </c>
      <c r="H235" s="63" t="s">
        <v>662</v>
      </c>
      <c r="I235" s="64">
        <v>43101</v>
      </c>
      <c r="J235" s="64" t="s">
        <v>227</v>
      </c>
      <c r="K235" s="60" t="s">
        <v>228</v>
      </c>
      <c r="L235" s="65" t="s">
        <v>217</v>
      </c>
      <c r="M235" s="66"/>
      <c r="XER235" s="7"/>
      <c r="XES235" s="7"/>
      <c r="XET235" s="7"/>
      <c r="XEU235" s="7"/>
      <c r="XEV235" s="7"/>
      <c r="XEW235" s="7"/>
      <c r="XEX235" s="7"/>
      <c r="XEY235" s="7"/>
      <c r="XEZ235" s="7"/>
      <c r="XFA235" s="7"/>
      <c r="XFB235" s="7"/>
      <c r="XFC235" s="7"/>
      <c r="XFD235" s="7"/>
    </row>
    <row r="236" s="1" customFormat="1" ht="28" customHeight="1" spans="1:16384">
      <c r="A236" s="59">
        <v>223</v>
      </c>
      <c r="B236" s="60" t="s">
        <v>104</v>
      </c>
      <c r="C236" s="61" t="s">
        <v>663</v>
      </c>
      <c r="D236" s="61" t="s">
        <v>664</v>
      </c>
      <c r="E236" s="61">
        <v>9.04</v>
      </c>
      <c r="F236" s="21" t="s">
        <v>14</v>
      </c>
      <c r="G236" s="62">
        <v>9.04</v>
      </c>
      <c r="H236" s="63" t="s">
        <v>491</v>
      </c>
      <c r="I236" s="64">
        <v>43101</v>
      </c>
      <c r="J236" s="64" t="s">
        <v>227</v>
      </c>
      <c r="K236" s="60" t="s">
        <v>228</v>
      </c>
      <c r="L236" s="65" t="s">
        <v>217</v>
      </c>
      <c r="M236" s="66"/>
      <c r="XER236" s="7"/>
      <c r="XES236" s="7"/>
      <c r="XET236" s="7"/>
      <c r="XEU236" s="7"/>
      <c r="XEV236" s="7"/>
      <c r="XEW236" s="7"/>
      <c r="XEX236" s="7"/>
      <c r="XEY236" s="7"/>
      <c r="XEZ236" s="7"/>
      <c r="XFA236" s="7"/>
      <c r="XFB236" s="7"/>
      <c r="XFC236" s="7"/>
      <c r="XFD236" s="7"/>
    </row>
    <row r="237" s="1" customFormat="1" ht="28" customHeight="1" spans="1:16384">
      <c r="A237" s="30">
        <v>224</v>
      </c>
      <c r="B237" s="60" t="s">
        <v>104</v>
      </c>
      <c r="C237" s="61" t="s">
        <v>665</v>
      </c>
      <c r="D237" s="61" t="s">
        <v>666</v>
      </c>
      <c r="E237" s="61">
        <v>4.3</v>
      </c>
      <c r="F237" s="21" t="s">
        <v>14</v>
      </c>
      <c r="G237" s="62">
        <v>4.3</v>
      </c>
      <c r="H237" s="63" t="s">
        <v>239</v>
      </c>
      <c r="I237" s="64">
        <v>43101</v>
      </c>
      <c r="J237" s="64" t="s">
        <v>227</v>
      </c>
      <c r="K237" s="60" t="s">
        <v>228</v>
      </c>
      <c r="L237" s="65" t="s">
        <v>217</v>
      </c>
      <c r="M237" s="66"/>
      <c r="XER237" s="7"/>
      <c r="XES237" s="7"/>
      <c r="XET237" s="7"/>
      <c r="XEU237" s="7"/>
      <c r="XEV237" s="7"/>
      <c r="XEW237" s="7"/>
      <c r="XEX237" s="7"/>
      <c r="XEY237" s="7"/>
      <c r="XEZ237" s="7"/>
      <c r="XFA237" s="7"/>
      <c r="XFB237" s="7"/>
      <c r="XFC237" s="7"/>
      <c r="XFD237" s="7"/>
    </row>
    <row r="238" s="1" customFormat="1" ht="28" customHeight="1" spans="1:16384">
      <c r="A238" s="59">
        <v>225</v>
      </c>
      <c r="B238" s="60" t="s">
        <v>104</v>
      </c>
      <c r="C238" s="61" t="s">
        <v>667</v>
      </c>
      <c r="D238" s="61" t="s">
        <v>668</v>
      </c>
      <c r="E238" s="61">
        <v>1.635</v>
      </c>
      <c r="F238" s="21" t="s">
        <v>14</v>
      </c>
      <c r="G238" s="62">
        <v>1.635</v>
      </c>
      <c r="H238" s="63" t="s">
        <v>491</v>
      </c>
      <c r="I238" s="64">
        <v>43101</v>
      </c>
      <c r="J238" s="64" t="s">
        <v>227</v>
      </c>
      <c r="K238" s="60" t="s">
        <v>228</v>
      </c>
      <c r="L238" s="65" t="s">
        <v>217</v>
      </c>
      <c r="M238" s="66"/>
      <c r="XER238" s="7"/>
      <c r="XES238" s="7"/>
      <c r="XET238" s="7"/>
      <c r="XEU238" s="7"/>
      <c r="XEV238" s="7"/>
      <c r="XEW238" s="7"/>
      <c r="XEX238" s="7"/>
      <c r="XEY238" s="7"/>
      <c r="XEZ238" s="7"/>
      <c r="XFA238" s="7"/>
      <c r="XFB238" s="7"/>
      <c r="XFC238" s="7"/>
      <c r="XFD238" s="7"/>
    </row>
    <row r="239" s="1" customFormat="1" ht="28" customHeight="1" spans="1:16384">
      <c r="A239" s="30">
        <v>226</v>
      </c>
      <c r="B239" s="60" t="s">
        <v>104</v>
      </c>
      <c r="C239" s="61" t="s">
        <v>669</v>
      </c>
      <c r="D239" s="61" t="s">
        <v>655</v>
      </c>
      <c r="E239" s="61">
        <v>11.26</v>
      </c>
      <c r="F239" s="21" t="s">
        <v>14</v>
      </c>
      <c r="G239" s="62">
        <v>11.26</v>
      </c>
      <c r="H239" s="63" t="s">
        <v>350</v>
      </c>
      <c r="I239" s="64">
        <v>43101</v>
      </c>
      <c r="J239" s="64" t="s">
        <v>227</v>
      </c>
      <c r="K239" s="60" t="s">
        <v>228</v>
      </c>
      <c r="L239" s="65" t="s">
        <v>217</v>
      </c>
      <c r="M239" s="66"/>
      <c r="XER239" s="7"/>
      <c r="XES239" s="7"/>
      <c r="XET239" s="7"/>
      <c r="XEU239" s="7"/>
      <c r="XEV239" s="7"/>
      <c r="XEW239" s="7"/>
      <c r="XEX239" s="7"/>
      <c r="XEY239" s="7"/>
      <c r="XEZ239" s="7"/>
      <c r="XFA239" s="7"/>
      <c r="XFB239" s="7"/>
      <c r="XFC239" s="7"/>
      <c r="XFD239" s="7"/>
    </row>
    <row r="240" s="1" customFormat="1" ht="28" customHeight="1" spans="1:16384">
      <c r="A240" s="59">
        <v>227</v>
      </c>
      <c r="B240" s="60" t="s">
        <v>104</v>
      </c>
      <c r="C240" s="61" t="s">
        <v>670</v>
      </c>
      <c r="D240" s="61" t="s">
        <v>671</v>
      </c>
      <c r="E240" s="61">
        <v>3.88</v>
      </c>
      <c r="F240" s="21" t="s">
        <v>14</v>
      </c>
      <c r="G240" s="62">
        <v>3.88</v>
      </c>
      <c r="H240" s="63" t="s">
        <v>614</v>
      </c>
      <c r="I240" s="64">
        <v>43101</v>
      </c>
      <c r="J240" s="64" t="s">
        <v>227</v>
      </c>
      <c r="K240" s="60" t="s">
        <v>228</v>
      </c>
      <c r="L240" s="65" t="s">
        <v>217</v>
      </c>
      <c r="M240" s="66"/>
      <c r="XER240" s="7"/>
      <c r="XES240" s="7"/>
      <c r="XET240" s="7"/>
      <c r="XEU240" s="7"/>
      <c r="XEV240" s="7"/>
      <c r="XEW240" s="7"/>
      <c r="XEX240" s="7"/>
      <c r="XEY240" s="7"/>
      <c r="XEZ240" s="7"/>
      <c r="XFA240" s="7"/>
      <c r="XFB240" s="7"/>
      <c r="XFC240" s="7"/>
      <c r="XFD240" s="7"/>
    </row>
    <row r="241" s="1" customFormat="1" ht="28" customHeight="1" spans="1:16384">
      <c r="A241" s="30">
        <v>228</v>
      </c>
      <c r="B241" s="60" t="s">
        <v>104</v>
      </c>
      <c r="C241" s="61" t="s">
        <v>672</v>
      </c>
      <c r="D241" s="61" t="s">
        <v>673</v>
      </c>
      <c r="E241" s="61">
        <v>1.765</v>
      </c>
      <c r="F241" s="21" t="s">
        <v>14</v>
      </c>
      <c r="G241" s="62">
        <v>1.765</v>
      </c>
      <c r="H241" s="63" t="s">
        <v>592</v>
      </c>
      <c r="I241" s="64">
        <v>43101</v>
      </c>
      <c r="J241" s="64" t="s">
        <v>227</v>
      </c>
      <c r="K241" s="60" t="s">
        <v>228</v>
      </c>
      <c r="L241" s="65" t="s">
        <v>217</v>
      </c>
      <c r="M241" s="66"/>
      <c r="XER241" s="7"/>
      <c r="XES241" s="7"/>
      <c r="XET241" s="7"/>
      <c r="XEU241" s="7"/>
      <c r="XEV241" s="7"/>
      <c r="XEW241" s="7"/>
      <c r="XEX241" s="7"/>
      <c r="XEY241" s="7"/>
      <c r="XEZ241" s="7"/>
      <c r="XFA241" s="7"/>
      <c r="XFB241" s="7"/>
      <c r="XFC241" s="7"/>
      <c r="XFD241" s="7"/>
    </row>
    <row r="242" s="1" customFormat="1" ht="28" customHeight="1" spans="1:16384">
      <c r="A242" s="59">
        <v>229</v>
      </c>
      <c r="B242" s="60" t="s">
        <v>104</v>
      </c>
      <c r="C242" s="61" t="s">
        <v>674</v>
      </c>
      <c r="D242" s="61" t="s">
        <v>675</v>
      </c>
      <c r="E242" s="61">
        <v>1.557</v>
      </c>
      <c r="F242" s="21" t="s">
        <v>14</v>
      </c>
      <c r="G242" s="62">
        <v>1.557</v>
      </c>
      <c r="H242" s="63" t="s">
        <v>350</v>
      </c>
      <c r="I242" s="64">
        <v>43101</v>
      </c>
      <c r="J242" s="64" t="s">
        <v>227</v>
      </c>
      <c r="K242" s="60" t="s">
        <v>228</v>
      </c>
      <c r="L242" s="65" t="s">
        <v>217</v>
      </c>
      <c r="M242" s="66"/>
      <c r="XER242" s="7"/>
      <c r="XES242" s="7"/>
      <c r="XET242" s="7"/>
      <c r="XEU242" s="7"/>
      <c r="XEV242" s="7"/>
      <c r="XEW242" s="7"/>
      <c r="XEX242" s="7"/>
      <c r="XEY242" s="7"/>
      <c r="XEZ242" s="7"/>
      <c r="XFA242" s="7"/>
      <c r="XFB242" s="7"/>
      <c r="XFC242" s="7"/>
      <c r="XFD242" s="7"/>
    </row>
    <row r="243" s="1" customFormat="1" ht="28" customHeight="1" spans="1:16384">
      <c r="A243" s="30">
        <v>230</v>
      </c>
      <c r="B243" s="60" t="s">
        <v>104</v>
      </c>
      <c r="C243" s="61" t="s">
        <v>676</v>
      </c>
      <c r="D243" s="61" t="s">
        <v>371</v>
      </c>
      <c r="E243" s="61">
        <v>1.135</v>
      </c>
      <c r="F243" s="21" t="s">
        <v>14</v>
      </c>
      <c r="G243" s="62">
        <v>1.135</v>
      </c>
      <c r="H243" s="63" t="s">
        <v>617</v>
      </c>
      <c r="I243" s="64">
        <v>43101</v>
      </c>
      <c r="J243" s="64" t="s">
        <v>227</v>
      </c>
      <c r="K243" s="60" t="s">
        <v>228</v>
      </c>
      <c r="L243" s="65" t="s">
        <v>217</v>
      </c>
      <c r="M243" s="66"/>
      <c r="XER243" s="7"/>
      <c r="XES243" s="7"/>
      <c r="XET243" s="7"/>
      <c r="XEU243" s="7"/>
      <c r="XEV243" s="7"/>
      <c r="XEW243" s="7"/>
      <c r="XEX243" s="7"/>
      <c r="XEY243" s="7"/>
      <c r="XEZ243" s="7"/>
      <c r="XFA243" s="7"/>
      <c r="XFB243" s="7"/>
      <c r="XFC243" s="7"/>
      <c r="XFD243" s="7"/>
    </row>
    <row r="244" s="1" customFormat="1" ht="28" customHeight="1" spans="1:16384">
      <c r="A244" s="59">
        <v>231</v>
      </c>
      <c r="B244" s="60" t="s">
        <v>104</v>
      </c>
      <c r="C244" s="61" t="s">
        <v>677</v>
      </c>
      <c r="D244" s="61" t="s">
        <v>678</v>
      </c>
      <c r="E244" s="61">
        <v>0.45</v>
      </c>
      <c r="F244" s="21" t="s">
        <v>14</v>
      </c>
      <c r="G244" s="62">
        <v>0.45</v>
      </c>
      <c r="H244" s="63" t="s">
        <v>491</v>
      </c>
      <c r="I244" s="64">
        <v>43101</v>
      </c>
      <c r="J244" s="64" t="s">
        <v>227</v>
      </c>
      <c r="K244" s="60" t="s">
        <v>228</v>
      </c>
      <c r="L244" s="65" t="s">
        <v>445</v>
      </c>
      <c r="M244" s="66"/>
      <c r="XER244" s="7"/>
      <c r="XES244" s="7"/>
      <c r="XET244" s="7"/>
      <c r="XEU244" s="7"/>
      <c r="XEV244" s="7"/>
      <c r="XEW244" s="7"/>
      <c r="XEX244" s="7"/>
      <c r="XEY244" s="7"/>
      <c r="XEZ244" s="7"/>
      <c r="XFA244" s="7"/>
      <c r="XFB244" s="7"/>
      <c r="XFC244" s="7"/>
      <c r="XFD244" s="7"/>
    </row>
    <row r="245" s="1" customFormat="1" ht="28" customHeight="1" spans="1:16384">
      <c r="A245" s="30">
        <v>232</v>
      </c>
      <c r="B245" s="60" t="s">
        <v>104</v>
      </c>
      <c r="C245" s="61" t="s">
        <v>679</v>
      </c>
      <c r="D245" s="61" t="s">
        <v>680</v>
      </c>
      <c r="E245" s="61">
        <v>1.5</v>
      </c>
      <c r="F245" s="21" t="s">
        <v>14</v>
      </c>
      <c r="G245" s="62">
        <v>1.5</v>
      </c>
      <c r="H245" s="63" t="s">
        <v>350</v>
      </c>
      <c r="I245" s="64">
        <v>43101</v>
      </c>
      <c r="J245" s="64" t="s">
        <v>227</v>
      </c>
      <c r="K245" s="60" t="s">
        <v>228</v>
      </c>
      <c r="L245" s="65" t="s">
        <v>445</v>
      </c>
      <c r="M245" s="66"/>
      <c r="XER245" s="7"/>
      <c r="XES245" s="7"/>
      <c r="XET245" s="7"/>
      <c r="XEU245" s="7"/>
      <c r="XEV245" s="7"/>
      <c r="XEW245" s="7"/>
      <c r="XEX245" s="7"/>
      <c r="XEY245" s="7"/>
      <c r="XEZ245" s="7"/>
      <c r="XFA245" s="7"/>
      <c r="XFB245" s="7"/>
      <c r="XFC245" s="7"/>
      <c r="XFD245" s="7"/>
    </row>
    <row r="246" s="1" customFormat="1" ht="28" customHeight="1" spans="1:16384">
      <c r="A246" s="59">
        <v>233</v>
      </c>
      <c r="B246" s="60" t="s">
        <v>104</v>
      </c>
      <c r="C246" s="61" t="s">
        <v>681</v>
      </c>
      <c r="D246" s="61" t="s">
        <v>682</v>
      </c>
      <c r="E246" s="61">
        <v>8.26</v>
      </c>
      <c r="F246" s="21" t="s">
        <v>14</v>
      </c>
      <c r="G246" s="62">
        <v>8.26</v>
      </c>
      <c r="H246" s="63" t="s">
        <v>323</v>
      </c>
      <c r="I246" s="64">
        <v>43101</v>
      </c>
      <c r="J246" s="64" t="s">
        <v>227</v>
      </c>
      <c r="K246" s="60" t="s">
        <v>228</v>
      </c>
      <c r="L246" s="65" t="s">
        <v>272</v>
      </c>
      <c r="M246" s="66"/>
      <c r="XER246" s="7"/>
      <c r="XES246" s="7"/>
      <c r="XET246" s="7"/>
      <c r="XEU246" s="7"/>
      <c r="XEV246" s="7"/>
      <c r="XEW246" s="7"/>
      <c r="XEX246" s="7"/>
      <c r="XEY246" s="7"/>
      <c r="XEZ246" s="7"/>
      <c r="XFA246" s="7"/>
      <c r="XFB246" s="7"/>
      <c r="XFC246" s="7"/>
      <c r="XFD246" s="7"/>
    </row>
    <row r="247" s="1" customFormat="1" ht="28" customHeight="1" spans="1:16384">
      <c r="A247" s="30">
        <v>234</v>
      </c>
      <c r="B247" s="60" t="s">
        <v>104</v>
      </c>
      <c r="C247" s="61" t="s">
        <v>683</v>
      </c>
      <c r="D247" s="61" t="s">
        <v>684</v>
      </c>
      <c r="E247" s="61">
        <v>2</v>
      </c>
      <c r="F247" s="21" t="s">
        <v>14</v>
      </c>
      <c r="G247" s="62">
        <v>2</v>
      </c>
      <c r="H247" s="63" t="s">
        <v>589</v>
      </c>
      <c r="I247" s="64">
        <v>43101</v>
      </c>
      <c r="J247" s="64" t="s">
        <v>227</v>
      </c>
      <c r="K247" s="60" t="s">
        <v>228</v>
      </c>
      <c r="L247" s="65" t="s">
        <v>272</v>
      </c>
      <c r="M247" s="66"/>
      <c r="XER247" s="7"/>
      <c r="XES247" s="7"/>
      <c r="XET247" s="7"/>
      <c r="XEU247" s="7"/>
      <c r="XEV247" s="7"/>
      <c r="XEW247" s="7"/>
      <c r="XEX247" s="7"/>
      <c r="XEY247" s="7"/>
      <c r="XEZ247" s="7"/>
      <c r="XFA247" s="7"/>
      <c r="XFB247" s="7"/>
      <c r="XFC247" s="7"/>
      <c r="XFD247" s="7"/>
    </row>
    <row r="248" s="1" customFormat="1" ht="28" customHeight="1" spans="1:16384">
      <c r="A248" s="59">
        <v>235</v>
      </c>
      <c r="B248" s="60" t="s">
        <v>104</v>
      </c>
      <c r="C248" s="61" t="s">
        <v>685</v>
      </c>
      <c r="D248" s="61" t="s">
        <v>686</v>
      </c>
      <c r="E248" s="61">
        <v>8.7</v>
      </c>
      <c r="F248" s="21" t="s">
        <v>14</v>
      </c>
      <c r="G248" s="62">
        <v>8.7</v>
      </c>
      <c r="H248" s="63" t="s">
        <v>687</v>
      </c>
      <c r="I248" s="64">
        <v>43101</v>
      </c>
      <c r="J248" s="64" t="s">
        <v>227</v>
      </c>
      <c r="K248" s="60" t="s">
        <v>228</v>
      </c>
      <c r="L248" s="65" t="s">
        <v>272</v>
      </c>
      <c r="M248" s="66"/>
      <c r="XER248" s="7"/>
      <c r="XES248" s="7"/>
      <c r="XET248" s="7"/>
      <c r="XEU248" s="7"/>
      <c r="XEV248" s="7"/>
      <c r="XEW248" s="7"/>
      <c r="XEX248" s="7"/>
      <c r="XEY248" s="7"/>
      <c r="XEZ248" s="7"/>
      <c r="XFA248" s="7"/>
      <c r="XFB248" s="7"/>
      <c r="XFC248" s="7"/>
      <c r="XFD248" s="7"/>
    </row>
    <row r="249" s="1" customFormat="1" ht="28" customHeight="1" spans="1:16384">
      <c r="A249" s="30">
        <v>236</v>
      </c>
      <c r="B249" s="60" t="s">
        <v>104</v>
      </c>
      <c r="C249" s="61" t="s">
        <v>688</v>
      </c>
      <c r="D249" s="61" t="s">
        <v>689</v>
      </c>
      <c r="E249" s="61">
        <v>5.8</v>
      </c>
      <c r="F249" s="21" t="s">
        <v>14</v>
      </c>
      <c r="G249" s="62">
        <v>5.8</v>
      </c>
      <c r="H249" s="63" t="s">
        <v>592</v>
      </c>
      <c r="I249" s="64">
        <v>43101</v>
      </c>
      <c r="J249" s="64" t="s">
        <v>227</v>
      </c>
      <c r="K249" s="60" t="s">
        <v>228</v>
      </c>
      <c r="L249" s="65" t="s">
        <v>272</v>
      </c>
      <c r="M249" s="66"/>
      <c r="XER249" s="7"/>
      <c r="XES249" s="7"/>
      <c r="XET249" s="7"/>
      <c r="XEU249" s="7"/>
      <c r="XEV249" s="7"/>
      <c r="XEW249" s="7"/>
      <c r="XEX249" s="7"/>
      <c r="XEY249" s="7"/>
      <c r="XEZ249" s="7"/>
      <c r="XFA249" s="7"/>
      <c r="XFB249" s="7"/>
      <c r="XFC249" s="7"/>
      <c r="XFD249" s="7"/>
    </row>
    <row r="250" s="1" customFormat="1" ht="28" customHeight="1" spans="1:16384">
      <c r="A250" s="59">
        <v>237</v>
      </c>
      <c r="B250" s="60" t="s">
        <v>104</v>
      </c>
      <c r="C250" s="61" t="s">
        <v>690</v>
      </c>
      <c r="D250" s="61" t="s">
        <v>691</v>
      </c>
      <c r="E250" s="61">
        <v>3</v>
      </c>
      <c r="F250" s="21" t="s">
        <v>14</v>
      </c>
      <c r="G250" s="62">
        <v>3</v>
      </c>
      <c r="H250" s="63" t="s">
        <v>498</v>
      </c>
      <c r="I250" s="64">
        <v>43101</v>
      </c>
      <c r="J250" s="64" t="s">
        <v>227</v>
      </c>
      <c r="K250" s="60" t="s">
        <v>228</v>
      </c>
      <c r="L250" s="65" t="s">
        <v>272</v>
      </c>
      <c r="M250" s="66"/>
      <c r="XER250" s="7"/>
      <c r="XES250" s="7"/>
      <c r="XET250" s="7"/>
      <c r="XEU250" s="7"/>
      <c r="XEV250" s="7"/>
      <c r="XEW250" s="7"/>
      <c r="XEX250" s="7"/>
      <c r="XEY250" s="7"/>
      <c r="XEZ250" s="7"/>
      <c r="XFA250" s="7"/>
      <c r="XFB250" s="7"/>
      <c r="XFC250" s="7"/>
      <c r="XFD250" s="7"/>
    </row>
    <row r="251" s="1" customFormat="1" ht="28" customHeight="1" spans="1:16384">
      <c r="A251" s="30">
        <v>238</v>
      </c>
      <c r="B251" s="60" t="s">
        <v>104</v>
      </c>
      <c r="C251" s="61" t="s">
        <v>692</v>
      </c>
      <c r="D251" s="61" t="s">
        <v>693</v>
      </c>
      <c r="E251" s="61">
        <v>1.92</v>
      </c>
      <c r="F251" s="21" t="s">
        <v>14</v>
      </c>
      <c r="G251" s="62">
        <v>1.92</v>
      </c>
      <c r="H251" s="63" t="s">
        <v>596</v>
      </c>
      <c r="I251" s="64">
        <v>43101</v>
      </c>
      <c r="J251" s="64" t="s">
        <v>227</v>
      </c>
      <c r="K251" s="60" t="s">
        <v>228</v>
      </c>
      <c r="L251" s="65" t="s">
        <v>278</v>
      </c>
      <c r="M251" s="66"/>
      <c r="XER251" s="7"/>
      <c r="XES251" s="7"/>
      <c r="XET251" s="7"/>
      <c r="XEU251" s="7"/>
      <c r="XEV251" s="7"/>
      <c r="XEW251" s="7"/>
      <c r="XEX251" s="7"/>
      <c r="XEY251" s="7"/>
      <c r="XEZ251" s="7"/>
      <c r="XFA251" s="7"/>
      <c r="XFB251" s="7"/>
      <c r="XFC251" s="7"/>
      <c r="XFD251" s="7"/>
    </row>
    <row r="252" s="1" customFormat="1" ht="28" customHeight="1" spans="1:16384">
      <c r="A252" s="59">
        <v>239</v>
      </c>
      <c r="B252" s="60" t="s">
        <v>104</v>
      </c>
      <c r="C252" s="61" t="s">
        <v>694</v>
      </c>
      <c r="D252" s="61" t="s">
        <v>695</v>
      </c>
      <c r="E252" s="61">
        <v>8.952</v>
      </c>
      <c r="F252" s="21" t="s">
        <v>14</v>
      </c>
      <c r="G252" s="62">
        <v>8.952</v>
      </c>
      <c r="H252" s="63" t="s">
        <v>461</v>
      </c>
      <c r="I252" s="64">
        <v>43101</v>
      </c>
      <c r="J252" s="64" t="s">
        <v>227</v>
      </c>
      <c r="K252" s="60" t="s">
        <v>228</v>
      </c>
      <c r="L252" s="65" t="s">
        <v>278</v>
      </c>
      <c r="M252" s="66"/>
      <c r="XER252" s="7"/>
      <c r="XES252" s="7"/>
      <c r="XET252" s="7"/>
      <c r="XEU252" s="7"/>
      <c r="XEV252" s="7"/>
      <c r="XEW252" s="7"/>
      <c r="XEX252" s="7"/>
      <c r="XEY252" s="7"/>
      <c r="XEZ252" s="7"/>
      <c r="XFA252" s="7"/>
      <c r="XFB252" s="7"/>
      <c r="XFC252" s="7"/>
      <c r="XFD252" s="7"/>
    </row>
    <row r="253" s="1" customFormat="1" ht="28" customHeight="1" spans="1:16384">
      <c r="A253" s="30">
        <v>240</v>
      </c>
      <c r="B253" s="60" t="s">
        <v>104</v>
      </c>
      <c r="C253" s="61" t="s">
        <v>696</v>
      </c>
      <c r="D253" s="61" t="s">
        <v>697</v>
      </c>
      <c r="E253" s="61">
        <v>1.07</v>
      </c>
      <c r="F253" s="21" t="s">
        <v>14</v>
      </c>
      <c r="G253" s="62">
        <v>1.07</v>
      </c>
      <c r="H253" s="63" t="s">
        <v>592</v>
      </c>
      <c r="I253" s="64">
        <v>43101</v>
      </c>
      <c r="J253" s="64" t="s">
        <v>227</v>
      </c>
      <c r="K253" s="60" t="s">
        <v>228</v>
      </c>
      <c r="L253" s="65" t="s">
        <v>278</v>
      </c>
      <c r="M253" s="66"/>
      <c r="XER253" s="7"/>
      <c r="XES253" s="7"/>
      <c r="XET253" s="7"/>
      <c r="XEU253" s="7"/>
      <c r="XEV253" s="7"/>
      <c r="XEW253" s="7"/>
      <c r="XEX253" s="7"/>
      <c r="XEY253" s="7"/>
      <c r="XEZ253" s="7"/>
      <c r="XFA253" s="7"/>
      <c r="XFB253" s="7"/>
      <c r="XFC253" s="7"/>
      <c r="XFD253" s="7"/>
    </row>
    <row r="254" s="1" customFormat="1" ht="28" customHeight="1" spans="1:16384">
      <c r="A254" s="59">
        <v>241</v>
      </c>
      <c r="B254" s="60" t="s">
        <v>104</v>
      </c>
      <c r="C254" s="61" t="s">
        <v>698</v>
      </c>
      <c r="D254" s="61" t="s">
        <v>284</v>
      </c>
      <c r="E254" s="61">
        <v>6.62</v>
      </c>
      <c r="F254" s="21" t="s">
        <v>14</v>
      </c>
      <c r="G254" s="62">
        <v>6.62</v>
      </c>
      <c r="H254" s="63" t="s">
        <v>592</v>
      </c>
      <c r="I254" s="64">
        <v>43101</v>
      </c>
      <c r="J254" s="64" t="s">
        <v>227</v>
      </c>
      <c r="K254" s="60" t="s">
        <v>228</v>
      </c>
      <c r="L254" s="65" t="s">
        <v>278</v>
      </c>
      <c r="M254" s="66"/>
      <c r="XER254" s="7"/>
      <c r="XES254" s="7"/>
      <c r="XET254" s="7"/>
      <c r="XEU254" s="7"/>
      <c r="XEV254" s="7"/>
      <c r="XEW254" s="7"/>
      <c r="XEX254" s="7"/>
      <c r="XEY254" s="7"/>
      <c r="XEZ254" s="7"/>
      <c r="XFA254" s="7"/>
      <c r="XFB254" s="7"/>
      <c r="XFC254" s="7"/>
      <c r="XFD254" s="7"/>
    </row>
    <row r="255" s="1" customFormat="1" ht="28" customHeight="1" spans="1:16384">
      <c r="A255" s="30">
        <v>242</v>
      </c>
      <c r="B255" s="60" t="s">
        <v>104</v>
      </c>
      <c r="C255" s="61" t="s">
        <v>699</v>
      </c>
      <c r="D255" s="61" t="s">
        <v>700</v>
      </c>
      <c r="E255" s="61">
        <v>1.448</v>
      </c>
      <c r="F255" s="21" t="s">
        <v>14</v>
      </c>
      <c r="G255" s="62">
        <v>1.448</v>
      </c>
      <c r="H255" s="63" t="s">
        <v>362</v>
      </c>
      <c r="I255" s="64">
        <v>43101</v>
      </c>
      <c r="J255" s="64" t="s">
        <v>227</v>
      </c>
      <c r="K255" s="60" t="s">
        <v>228</v>
      </c>
      <c r="L255" s="65" t="s">
        <v>278</v>
      </c>
      <c r="M255" s="66"/>
      <c r="XER255" s="7"/>
      <c r="XES255" s="7"/>
      <c r="XET255" s="7"/>
      <c r="XEU255" s="7"/>
      <c r="XEV255" s="7"/>
      <c r="XEW255" s="7"/>
      <c r="XEX255" s="7"/>
      <c r="XEY255" s="7"/>
      <c r="XEZ255" s="7"/>
      <c r="XFA255" s="7"/>
      <c r="XFB255" s="7"/>
      <c r="XFC255" s="7"/>
      <c r="XFD255" s="7"/>
    </row>
    <row r="256" s="1" customFormat="1" ht="28" customHeight="1" spans="1:16384">
      <c r="A256" s="59">
        <v>243</v>
      </c>
      <c r="B256" s="60" t="s">
        <v>104</v>
      </c>
      <c r="C256" s="61" t="s">
        <v>701</v>
      </c>
      <c r="D256" s="61" t="s">
        <v>702</v>
      </c>
      <c r="E256" s="61">
        <v>20.09</v>
      </c>
      <c r="F256" s="21" t="s">
        <v>14</v>
      </c>
      <c r="G256" s="62">
        <v>20.09</v>
      </c>
      <c r="H256" s="63" t="s">
        <v>607</v>
      </c>
      <c r="I256" s="64">
        <v>43101</v>
      </c>
      <c r="J256" s="64" t="s">
        <v>227</v>
      </c>
      <c r="K256" s="60" t="s">
        <v>228</v>
      </c>
      <c r="L256" s="65" t="s">
        <v>379</v>
      </c>
      <c r="M256" s="66"/>
      <c r="XER256" s="7"/>
      <c r="XES256" s="7"/>
      <c r="XET256" s="7"/>
      <c r="XEU256" s="7"/>
      <c r="XEV256" s="7"/>
      <c r="XEW256" s="7"/>
      <c r="XEX256" s="7"/>
      <c r="XEY256" s="7"/>
      <c r="XEZ256" s="7"/>
      <c r="XFA256" s="7"/>
      <c r="XFB256" s="7"/>
      <c r="XFC256" s="7"/>
      <c r="XFD256" s="7"/>
    </row>
    <row r="257" s="1" customFormat="1" ht="28" customHeight="1" spans="1:16384">
      <c r="A257" s="30">
        <v>244</v>
      </c>
      <c r="B257" s="60" t="s">
        <v>104</v>
      </c>
      <c r="C257" s="61" t="s">
        <v>703</v>
      </c>
      <c r="D257" s="61" t="s">
        <v>704</v>
      </c>
      <c r="E257" s="61">
        <v>4.427</v>
      </c>
      <c r="F257" s="21" t="s">
        <v>14</v>
      </c>
      <c r="G257" s="62">
        <v>4.427</v>
      </c>
      <c r="H257" s="63" t="s">
        <v>388</v>
      </c>
      <c r="I257" s="64">
        <v>43101</v>
      </c>
      <c r="J257" s="64" t="s">
        <v>227</v>
      </c>
      <c r="K257" s="60" t="s">
        <v>228</v>
      </c>
      <c r="L257" s="65" t="s">
        <v>379</v>
      </c>
      <c r="M257" s="66"/>
      <c r="XER257" s="7"/>
      <c r="XES257" s="7"/>
      <c r="XET257" s="7"/>
      <c r="XEU257" s="7"/>
      <c r="XEV257" s="7"/>
      <c r="XEW257" s="7"/>
      <c r="XEX257" s="7"/>
      <c r="XEY257" s="7"/>
      <c r="XEZ257" s="7"/>
      <c r="XFA257" s="7"/>
      <c r="XFB257" s="7"/>
      <c r="XFC257" s="7"/>
      <c r="XFD257" s="7"/>
    </row>
    <row r="258" s="1" customFormat="1" ht="28" customHeight="1" spans="1:16384">
      <c r="A258" s="59">
        <v>245</v>
      </c>
      <c r="B258" s="60" t="s">
        <v>104</v>
      </c>
      <c r="C258" s="61" t="s">
        <v>705</v>
      </c>
      <c r="D258" s="61" t="s">
        <v>378</v>
      </c>
      <c r="E258" s="61">
        <v>35.35</v>
      </c>
      <c r="F258" s="21" t="s">
        <v>14</v>
      </c>
      <c r="G258" s="62">
        <v>35.35</v>
      </c>
      <c r="H258" s="63" t="s">
        <v>611</v>
      </c>
      <c r="I258" s="64">
        <v>43101</v>
      </c>
      <c r="J258" s="64" t="s">
        <v>227</v>
      </c>
      <c r="K258" s="60" t="s">
        <v>228</v>
      </c>
      <c r="L258" s="65" t="s">
        <v>379</v>
      </c>
      <c r="M258" s="66"/>
      <c r="XER258" s="7"/>
      <c r="XES258" s="7"/>
      <c r="XET258" s="7"/>
      <c r="XEU258" s="7"/>
      <c r="XEV258" s="7"/>
      <c r="XEW258" s="7"/>
      <c r="XEX258" s="7"/>
      <c r="XEY258" s="7"/>
      <c r="XEZ258" s="7"/>
      <c r="XFA258" s="7"/>
      <c r="XFB258" s="7"/>
      <c r="XFC258" s="7"/>
      <c r="XFD258" s="7"/>
    </row>
    <row r="259" s="1" customFormat="1" ht="28" customHeight="1" spans="1:16384">
      <c r="A259" s="30">
        <v>246</v>
      </c>
      <c r="B259" s="60" t="s">
        <v>104</v>
      </c>
      <c r="C259" s="61" t="s">
        <v>706</v>
      </c>
      <c r="D259" s="61" t="s">
        <v>702</v>
      </c>
      <c r="E259" s="61">
        <v>18.845</v>
      </c>
      <c r="F259" s="60" t="s">
        <v>15</v>
      </c>
      <c r="G259" s="62">
        <v>18.845</v>
      </c>
      <c r="H259" s="63" t="s">
        <v>491</v>
      </c>
      <c r="I259" s="64">
        <v>43101</v>
      </c>
      <c r="J259" s="64" t="s">
        <v>227</v>
      </c>
      <c r="K259" s="60" t="s">
        <v>228</v>
      </c>
      <c r="L259" s="65" t="s">
        <v>379</v>
      </c>
      <c r="M259" s="66"/>
      <c r="XER259" s="7"/>
      <c r="XES259" s="7"/>
      <c r="XET259" s="7"/>
      <c r="XEU259" s="7"/>
      <c r="XEV259" s="7"/>
      <c r="XEW259" s="7"/>
      <c r="XEX259" s="7"/>
      <c r="XEY259" s="7"/>
      <c r="XEZ259" s="7"/>
      <c r="XFA259" s="7"/>
      <c r="XFB259" s="7"/>
      <c r="XFC259" s="7"/>
      <c r="XFD259" s="7"/>
    </row>
    <row r="260" s="1" customFormat="1" ht="28" customHeight="1" spans="1:16384">
      <c r="A260" s="59">
        <v>247</v>
      </c>
      <c r="B260" s="60" t="s">
        <v>104</v>
      </c>
      <c r="C260" s="61" t="s">
        <v>707</v>
      </c>
      <c r="D260" s="61" t="s">
        <v>378</v>
      </c>
      <c r="E260" s="61">
        <v>11.99</v>
      </c>
      <c r="F260" s="60" t="s">
        <v>15</v>
      </c>
      <c r="G260" s="62">
        <v>11.99</v>
      </c>
      <c r="H260" s="63" t="s">
        <v>614</v>
      </c>
      <c r="I260" s="64">
        <v>43101</v>
      </c>
      <c r="J260" s="64" t="s">
        <v>227</v>
      </c>
      <c r="K260" s="60" t="s">
        <v>228</v>
      </c>
      <c r="L260" s="65" t="s">
        <v>379</v>
      </c>
      <c r="M260" s="66"/>
      <c r="XER260" s="7"/>
      <c r="XES260" s="7"/>
      <c r="XET260" s="7"/>
      <c r="XEU260" s="7"/>
      <c r="XEV260" s="7"/>
      <c r="XEW260" s="7"/>
      <c r="XEX260" s="7"/>
      <c r="XEY260" s="7"/>
      <c r="XEZ260" s="7"/>
      <c r="XFA260" s="7"/>
      <c r="XFB260" s="7"/>
      <c r="XFC260" s="7"/>
      <c r="XFD260" s="7"/>
    </row>
    <row r="261" s="1" customFormat="1" ht="28" customHeight="1" spans="1:16384">
      <c r="A261" s="30">
        <v>248</v>
      </c>
      <c r="B261" s="60" t="s">
        <v>104</v>
      </c>
      <c r="C261" s="61" t="s">
        <v>708</v>
      </c>
      <c r="D261" s="61" t="s">
        <v>709</v>
      </c>
      <c r="E261" s="61">
        <v>1.5</v>
      </c>
      <c r="F261" s="60" t="s">
        <v>15</v>
      </c>
      <c r="G261" s="62">
        <v>1.5</v>
      </c>
      <c r="H261" s="63" t="s">
        <v>617</v>
      </c>
      <c r="I261" s="64">
        <v>43101</v>
      </c>
      <c r="J261" s="64" t="s">
        <v>227</v>
      </c>
      <c r="K261" s="60" t="s">
        <v>228</v>
      </c>
      <c r="L261" s="65" t="s">
        <v>205</v>
      </c>
      <c r="M261" s="66"/>
      <c r="XER261" s="7"/>
      <c r="XES261" s="7"/>
      <c r="XET261" s="7"/>
      <c r="XEU261" s="7"/>
      <c r="XEV261" s="7"/>
      <c r="XEW261" s="7"/>
      <c r="XEX261" s="7"/>
      <c r="XEY261" s="7"/>
      <c r="XEZ261" s="7"/>
      <c r="XFA261" s="7"/>
      <c r="XFB261" s="7"/>
      <c r="XFC261" s="7"/>
      <c r="XFD261" s="7"/>
    </row>
    <row r="262" s="1" customFormat="1" ht="28" customHeight="1" spans="1:16384">
      <c r="A262" s="59">
        <v>249</v>
      </c>
      <c r="B262" s="60" t="s">
        <v>104</v>
      </c>
      <c r="C262" s="61" t="s">
        <v>710</v>
      </c>
      <c r="D262" s="61" t="s">
        <v>711</v>
      </c>
      <c r="E262" s="61">
        <v>8</v>
      </c>
      <c r="F262" s="60" t="s">
        <v>15</v>
      </c>
      <c r="G262" s="62">
        <v>8</v>
      </c>
      <c r="H262" s="63" t="s">
        <v>475</v>
      </c>
      <c r="I262" s="64">
        <v>43101</v>
      </c>
      <c r="J262" s="64" t="s">
        <v>227</v>
      </c>
      <c r="K262" s="60" t="s">
        <v>228</v>
      </c>
      <c r="L262" s="65" t="s">
        <v>205</v>
      </c>
      <c r="M262" s="66"/>
      <c r="XER262" s="7"/>
      <c r="XES262" s="7"/>
      <c r="XET262" s="7"/>
      <c r="XEU262" s="7"/>
      <c r="XEV262" s="7"/>
      <c r="XEW262" s="7"/>
      <c r="XEX262" s="7"/>
      <c r="XEY262" s="7"/>
      <c r="XEZ262" s="7"/>
      <c r="XFA262" s="7"/>
      <c r="XFB262" s="7"/>
      <c r="XFC262" s="7"/>
      <c r="XFD262" s="7"/>
    </row>
    <row r="263" s="1" customFormat="1" ht="28" customHeight="1" spans="1:16384">
      <c r="A263" s="30">
        <v>250</v>
      </c>
      <c r="B263" s="60" t="s">
        <v>104</v>
      </c>
      <c r="C263" s="61" t="s">
        <v>712</v>
      </c>
      <c r="D263" s="61" t="s">
        <v>713</v>
      </c>
      <c r="E263" s="61">
        <v>0.665</v>
      </c>
      <c r="F263" s="60" t="s">
        <v>15</v>
      </c>
      <c r="G263" s="62">
        <v>0.665</v>
      </c>
      <c r="H263" s="63" t="s">
        <v>250</v>
      </c>
      <c r="I263" s="64">
        <v>43101</v>
      </c>
      <c r="J263" s="64" t="s">
        <v>227</v>
      </c>
      <c r="K263" s="60" t="s">
        <v>228</v>
      </c>
      <c r="L263" s="65" t="s">
        <v>205</v>
      </c>
      <c r="M263" s="66"/>
      <c r="XER263" s="7"/>
      <c r="XES263" s="7"/>
      <c r="XET263" s="7"/>
      <c r="XEU263" s="7"/>
      <c r="XEV263" s="7"/>
      <c r="XEW263" s="7"/>
      <c r="XEX263" s="7"/>
      <c r="XEY263" s="7"/>
      <c r="XEZ263" s="7"/>
      <c r="XFA263" s="7"/>
      <c r="XFB263" s="7"/>
      <c r="XFC263" s="7"/>
      <c r="XFD263" s="7"/>
    </row>
    <row r="264" s="1" customFormat="1" ht="28" customHeight="1" spans="1:16384">
      <c r="A264" s="59">
        <v>251</v>
      </c>
      <c r="B264" s="60" t="s">
        <v>104</v>
      </c>
      <c r="C264" s="61" t="s">
        <v>714</v>
      </c>
      <c r="D264" s="61" t="s">
        <v>715</v>
      </c>
      <c r="E264" s="61">
        <v>1.5</v>
      </c>
      <c r="F264" s="60" t="s">
        <v>15</v>
      </c>
      <c r="G264" s="62">
        <v>1.5</v>
      </c>
      <c r="H264" s="63" t="s">
        <v>271</v>
      </c>
      <c r="I264" s="64">
        <v>43101</v>
      </c>
      <c r="J264" s="64" t="s">
        <v>227</v>
      </c>
      <c r="K264" s="60" t="s">
        <v>228</v>
      </c>
      <c r="L264" s="65" t="s">
        <v>205</v>
      </c>
      <c r="M264" s="66"/>
      <c r="XER264" s="7"/>
      <c r="XES264" s="7"/>
      <c r="XET264" s="7"/>
      <c r="XEU264" s="7"/>
      <c r="XEV264" s="7"/>
      <c r="XEW264" s="7"/>
      <c r="XEX264" s="7"/>
      <c r="XEY264" s="7"/>
      <c r="XEZ264" s="7"/>
      <c r="XFA264" s="7"/>
      <c r="XFB264" s="7"/>
      <c r="XFC264" s="7"/>
      <c r="XFD264" s="7"/>
    </row>
    <row r="265" s="1" customFormat="1" ht="28" customHeight="1" spans="1:16384">
      <c r="A265" s="30">
        <v>252</v>
      </c>
      <c r="B265" s="60" t="s">
        <v>104</v>
      </c>
      <c r="C265" s="61" t="s">
        <v>716</v>
      </c>
      <c r="D265" s="61" t="s">
        <v>717</v>
      </c>
      <c r="E265" s="61">
        <v>1.5</v>
      </c>
      <c r="F265" s="60" t="s">
        <v>15</v>
      </c>
      <c r="G265" s="62">
        <v>1.5</v>
      </c>
      <c r="H265" s="63" t="s">
        <v>626</v>
      </c>
      <c r="I265" s="64">
        <v>43101</v>
      </c>
      <c r="J265" s="64" t="s">
        <v>227</v>
      </c>
      <c r="K265" s="60" t="s">
        <v>228</v>
      </c>
      <c r="L265" s="65" t="s">
        <v>205</v>
      </c>
      <c r="M265" s="66"/>
      <c r="XER265" s="7"/>
      <c r="XES265" s="7"/>
      <c r="XET265" s="7"/>
      <c r="XEU265" s="7"/>
      <c r="XEV265" s="7"/>
      <c r="XEW265" s="7"/>
      <c r="XEX265" s="7"/>
      <c r="XEY265" s="7"/>
      <c r="XEZ265" s="7"/>
      <c r="XFA265" s="7"/>
      <c r="XFB265" s="7"/>
      <c r="XFC265" s="7"/>
      <c r="XFD265" s="7"/>
    </row>
    <row r="266" s="1" customFormat="1" ht="28" customHeight="1" spans="1:16384">
      <c r="A266" s="59">
        <v>253</v>
      </c>
      <c r="B266" s="60" t="s">
        <v>104</v>
      </c>
      <c r="C266" s="61" t="s">
        <v>718</v>
      </c>
      <c r="D266" s="61" t="s">
        <v>719</v>
      </c>
      <c r="E266" s="61">
        <v>2.8</v>
      </c>
      <c r="F266" s="60" t="s">
        <v>15</v>
      </c>
      <c r="G266" s="62">
        <v>2.8</v>
      </c>
      <c r="H266" s="63" t="s">
        <v>498</v>
      </c>
      <c r="I266" s="64">
        <v>43101</v>
      </c>
      <c r="J266" s="64" t="s">
        <v>227</v>
      </c>
      <c r="K266" s="60" t="s">
        <v>228</v>
      </c>
      <c r="L266" s="65" t="s">
        <v>205</v>
      </c>
      <c r="M266" s="66"/>
      <c r="XER266" s="7"/>
      <c r="XES266" s="7"/>
      <c r="XET266" s="7"/>
      <c r="XEU266" s="7"/>
      <c r="XEV266" s="7"/>
      <c r="XEW266" s="7"/>
      <c r="XEX266" s="7"/>
      <c r="XEY266" s="7"/>
      <c r="XEZ266" s="7"/>
      <c r="XFA266" s="7"/>
      <c r="XFB266" s="7"/>
      <c r="XFC266" s="7"/>
      <c r="XFD266" s="7"/>
    </row>
    <row r="267" s="1" customFormat="1" ht="28" customHeight="1" spans="1:16384">
      <c r="A267" s="30">
        <v>254</v>
      </c>
      <c r="B267" s="60" t="s">
        <v>104</v>
      </c>
      <c r="C267" s="61" t="s">
        <v>720</v>
      </c>
      <c r="D267" s="61" t="s">
        <v>721</v>
      </c>
      <c r="E267" s="61">
        <v>3</v>
      </c>
      <c r="F267" s="60" t="s">
        <v>15</v>
      </c>
      <c r="G267" s="62">
        <v>3</v>
      </c>
      <c r="H267" s="63" t="s">
        <v>319</v>
      </c>
      <c r="I267" s="64">
        <v>43101</v>
      </c>
      <c r="J267" s="64" t="s">
        <v>227</v>
      </c>
      <c r="K267" s="60" t="s">
        <v>228</v>
      </c>
      <c r="L267" s="65" t="s">
        <v>205</v>
      </c>
      <c r="M267" s="66"/>
      <c r="XER267" s="7"/>
      <c r="XES267" s="7"/>
      <c r="XET267" s="7"/>
      <c r="XEU267" s="7"/>
      <c r="XEV267" s="7"/>
      <c r="XEW267" s="7"/>
      <c r="XEX267" s="7"/>
      <c r="XEY267" s="7"/>
      <c r="XEZ267" s="7"/>
      <c r="XFA267" s="7"/>
      <c r="XFB267" s="7"/>
      <c r="XFC267" s="7"/>
      <c r="XFD267" s="7"/>
    </row>
    <row r="268" s="1" customFormat="1" ht="28" customHeight="1" spans="1:16384">
      <c r="A268" s="59">
        <v>255</v>
      </c>
      <c r="B268" s="60" t="s">
        <v>104</v>
      </c>
      <c r="C268" s="61" t="s">
        <v>722</v>
      </c>
      <c r="D268" s="61" t="s">
        <v>723</v>
      </c>
      <c r="E268" s="61">
        <v>2.8</v>
      </c>
      <c r="F268" s="60" t="s">
        <v>15</v>
      </c>
      <c r="G268" s="62">
        <v>2.8</v>
      </c>
      <c r="H268" s="63" t="s">
        <v>319</v>
      </c>
      <c r="I268" s="64">
        <v>43101</v>
      </c>
      <c r="J268" s="64" t="s">
        <v>227</v>
      </c>
      <c r="K268" s="60" t="s">
        <v>228</v>
      </c>
      <c r="L268" s="65" t="s">
        <v>205</v>
      </c>
      <c r="M268" s="66"/>
      <c r="XER268" s="7"/>
      <c r="XES268" s="7"/>
      <c r="XET268" s="7"/>
      <c r="XEU268" s="7"/>
      <c r="XEV268" s="7"/>
      <c r="XEW268" s="7"/>
      <c r="XEX268" s="7"/>
      <c r="XEY268" s="7"/>
      <c r="XEZ268" s="7"/>
      <c r="XFA268" s="7"/>
      <c r="XFB268" s="7"/>
      <c r="XFC268" s="7"/>
      <c r="XFD268" s="7"/>
    </row>
    <row r="269" s="1" customFormat="1" ht="28" customHeight="1" spans="1:16384">
      <c r="A269" s="30">
        <v>256</v>
      </c>
      <c r="B269" s="60" t="s">
        <v>104</v>
      </c>
      <c r="C269" s="61" t="s">
        <v>724</v>
      </c>
      <c r="D269" s="61" t="s">
        <v>721</v>
      </c>
      <c r="E269" s="61">
        <v>1.5</v>
      </c>
      <c r="F269" s="60" t="s">
        <v>15</v>
      </c>
      <c r="G269" s="62">
        <v>1.5</v>
      </c>
      <c r="H269" s="63" t="s">
        <v>388</v>
      </c>
      <c r="I269" s="64">
        <v>43101</v>
      </c>
      <c r="J269" s="64" t="s">
        <v>227</v>
      </c>
      <c r="K269" s="60" t="s">
        <v>228</v>
      </c>
      <c r="L269" s="65" t="s">
        <v>205</v>
      </c>
      <c r="M269" s="66"/>
      <c r="XER269" s="7"/>
      <c r="XES269" s="7"/>
      <c r="XET269" s="7"/>
      <c r="XEU269" s="7"/>
      <c r="XEV269" s="7"/>
      <c r="XEW269" s="7"/>
      <c r="XEX269" s="7"/>
      <c r="XEY269" s="7"/>
      <c r="XEZ269" s="7"/>
      <c r="XFA269" s="7"/>
      <c r="XFB269" s="7"/>
      <c r="XFC269" s="7"/>
      <c r="XFD269" s="7"/>
    </row>
    <row r="270" s="1" customFormat="1" ht="28" customHeight="1" spans="1:16384">
      <c r="A270" s="59">
        <v>257</v>
      </c>
      <c r="B270" s="60" t="s">
        <v>104</v>
      </c>
      <c r="C270" s="61" t="s">
        <v>725</v>
      </c>
      <c r="D270" s="61" t="s">
        <v>726</v>
      </c>
      <c r="E270" s="61">
        <v>2.425</v>
      </c>
      <c r="F270" s="60" t="s">
        <v>15</v>
      </c>
      <c r="G270" s="62">
        <v>2.425</v>
      </c>
      <c r="H270" s="63" t="s">
        <v>592</v>
      </c>
      <c r="I270" s="64">
        <v>43101</v>
      </c>
      <c r="J270" s="64" t="s">
        <v>227</v>
      </c>
      <c r="K270" s="60" t="s">
        <v>228</v>
      </c>
      <c r="L270" s="65" t="s">
        <v>213</v>
      </c>
      <c r="M270" s="66"/>
      <c r="XER270" s="7"/>
      <c r="XES270" s="7"/>
      <c r="XET270" s="7"/>
      <c r="XEU270" s="7"/>
      <c r="XEV270" s="7"/>
      <c r="XEW270" s="7"/>
      <c r="XEX270" s="7"/>
      <c r="XEY270" s="7"/>
      <c r="XEZ270" s="7"/>
      <c r="XFA270" s="7"/>
      <c r="XFB270" s="7"/>
      <c r="XFC270" s="7"/>
      <c r="XFD270" s="7"/>
    </row>
    <row r="271" s="1" customFormat="1" ht="28" customHeight="1" spans="1:16384">
      <c r="A271" s="30">
        <v>258</v>
      </c>
      <c r="B271" s="60" t="s">
        <v>104</v>
      </c>
      <c r="C271" s="61" t="s">
        <v>727</v>
      </c>
      <c r="D271" s="61" t="s">
        <v>728</v>
      </c>
      <c r="E271" s="61">
        <v>4.212</v>
      </c>
      <c r="F271" s="60" t="s">
        <v>15</v>
      </c>
      <c r="G271" s="62">
        <v>4.212</v>
      </c>
      <c r="H271" s="63" t="s">
        <v>592</v>
      </c>
      <c r="I271" s="64">
        <v>43101</v>
      </c>
      <c r="J271" s="64" t="s">
        <v>227</v>
      </c>
      <c r="K271" s="60" t="s">
        <v>228</v>
      </c>
      <c r="L271" s="65" t="s">
        <v>213</v>
      </c>
      <c r="M271" s="66"/>
      <c r="XER271" s="7"/>
      <c r="XES271" s="7"/>
      <c r="XET271" s="7"/>
      <c r="XEU271" s="7"/>
      <c r="XEV271" s="7"/>
      <c r="XEW271" s="7"/>
      <c r="XEX271" s="7"/>
      <c r="XEY271" s="7"/>
      <c r="XEZ271" s="7"/>
      <c r="XFA271" s="7"/>
      <c r="XFB271" s="7"/>
      <c r="XFC271" s="7"/>
      <c r="XFD271" s="7"/>
    </row>
    <row r="272" s="1" customFormat="1" ht="28" customHeight="1" spans="1:16384">
      <c r="A272" s="59">
        <v>259</v>
      </c>
      <c r="B272" s="60" t="s">
        <v>104</v>
      </c>
      <c r="C272" s="61" t="s">
        <v>729</v>
      </c>
      <c r="D272" s="61" t="s">
        <v>730</v>
      </c>
      <c r="E272" s="61">
        <v>8.128</v>
      </c>
      <c r="F272" s="60" t="s">
        <v>15</v>
      </c>
      <c r="G272" s="62">
        <v>8.128</v>
      </c>
      <c r="H272" s="63" t="s">
        <v>319</v>
      </c>
      <c r="I272" s="64">
        <v>43101</v>
      </c>
      <c r="J272" s="64" t="s">
        <v>227</v>
      </c>
      <c r="K272" s="60" t="s">
        <v>228</v>
      </c>
      <c r="L272" s="65" t="s">
        <v>213</v>
      </c>
      <c r="M272" s="66"/>
      <c r="XER272" s="7"/>
      <c r="XES272" s="7"/>
      <c r="XET272" s="7"/>
      <c r="XEU272" s="7"/>
      <c r="XEV272" s="7"/>
      <c r="XEW272" s="7"/>
      <c r="XEX272" s="7"/>
      <c r="XEY272" s="7"/>
      <c r="XEZ272" s="7"/>
      <c r="XFA272" s="7"/>
      <c r="XFB272" s="7"/>
      <c r="XFC272" s="7"/>
      <c r="XFD272" s="7"/>
    </row>
    <row r="273" s="1" customFormat="1" ht="28" customHeight="1" spans="1:16384">
      <c r="A273" s="30">
        <v>260</v>
      </c>
      <c r="B273" s="60" t="s">
        <v>104</v>
      </c>
      <c r="C273" s="61" t="s">
        <v>731</v>
      </c>
      <c r="D273" s="61" t="s">
        <v>730</v>
      </c>
      <c r="E273" s="61">
        <v>2.425</v>
      </c>
      <c r="F273" s="60" t="s">
        <v>15</v>
      </c>
      <c r="G273" s="62">
        <v>2.425</v>
      </c>
      <c r="H273" s="63" t="s">
        <v>388</v>
      </c>
      <c r="I273" s="64">
        <v>43101</v>
      </c>
      <c r="J273" s="64" t="s">
        <v>227</v>
      </c>
      <c r="K273" s="60" t="s">
        <v>228</v>
      </c>
      <c r="L273" s="65" t="s">
        <v>213</v>
      </c>
      <c r="M273" s="66"/>
      <c r="XER273" s="7"/>
      <c r="XES273" s="7"/>
      <c r="XET273" s="7"/>
      <c r="XEU273" s="7"/>
      <c r="XEV273" s="7"/>
      <c r="XEW273" s="7"/>
      <c r="XEX273" s="7"/>
      <c r="XEY273" s="7"/>
      <c r="XEZ273" s="7"/>
      <c r="XFA273" s="7"/>
      <c r="XFB273" s="7"/>
      <c r="XFC273" s="7"/>
      <c r="XFD273" s="7"/>
    </row>
    <row r="274" s="1" customFormat="1" ht="28" customHeight="1" spans="1:16384">
      <c r="A274" s="59">
        <v>261</v>
      </c>
      <c r="B274" s="60" t="s">
        <v>104</v>
      </c>
      <c r="C274" s="61" t="s">
        <v>732</v>
      </c>
      <c r="D274" s="61" t="s">
        <v>733</v>
      </c>
      <c r="E274" s="61">
        <v>6.78</v>
      </c>
      <c r="F274" s="60" t="s">
        <v>15</v>
      </c>
      <c r="G274" s="62">
        <v>6.78</v>
      </c>
      <c r="H274" s="63" t="s">
        <v>592</v>
      </c>
      <c r="I274" s="64">
        <v>43101</v>
      </c>
      <c r="J274" s="64" t="s">
        <v>227</v>
      </c>
      <c r="K274" s="60" t="s">
        <v>228</v>
      </c>
      <c r="L274" s="65" t="s">
        <v>213</v>
      </c>
      <c r="M274" s="66"/>
      <c r="XER274" s="7"/>
      <c r="XES274" s="7"/>
      <c r="XET274" s="7"/>
      <c r="XEU274" s="7"/>
      <c r="XEV274" s="7"/>
      <c r="XEW274" s="7"/>
      <c r="XEX274" s="7"/>
      <c r="XEY274" s="7"/>
      <c r="XEZ274" s="7"/>
      <c r="XFA274" s="7"/>
      <c r="XFB274" s="7"/>
      <c r="XFC274" s="7"/>
      <c r="XFD274" s="7"/>
    </row>
    <row r="275" s="1" customFormat="1" ht="28" customHeight="1" spans="1:16384">
      <c r="A275" s="30">
        <v>262</v>
      </c>
      <c r="B275" s="60" t="s">
        <v>104</v>
      </c>
      <c r="C275" s="61" t="s">
        <v>734</v>
      </c>
      <c r="D275" s="61" t="s">
        <v>318</v>
      </c>
      <c r="E275" s="61">
        <v>4.135</v>
      </c>
      <c r="F275" s="60" t="s">
        <v>15</v>
      </c>
      <c r="G275" s="62">
        <v>4.135</v>
      </c>
      <c r="H275" s="63" t="s">
        <v>592</v>
      </c>
      <c r="I275" s="64">
        <v>43101</v>
      </c>
      <c r="J275" s="64" t="s">
        <v>227</v>
      </c>
      <c r="K275" s="60" t="s">
        <v>228</v>
      </c>
      <c r="L275" s="65" t="s">
        <v>320</v>
      </c>
      <c r="M275" s="66"/>
      <c r="XER275" s="7"/>
      <c r="XES275" s="7"/>
      <c r="XET275" s="7"/>
      <c r="XEU275" s="7"/>
      <c r="XEV275" s="7"/>
      <c r="XEW275" s="7"/>
      <c r="XEX275" s="7"/>
      <c r="XEY275" s="7"/>
      <c r="XEZ275" s="7"/>
      <c r="XFA275" s="7"/>
      <c r="XFB275" s="7"/>
      <c r="XFC275" s="7"/>
      <c r="XFD275" s="7"/>
    </row>
    <row r="276" s="1" customFormat="1" ht="24" spans="1:16384">
      <c r="A276" s="59">
        <v>263</v>
      </c>
      <c r="B276" s="60" t="s">
        <v>104</v>
      </c>
      <c r="C276" s="61" t="s">
        <v>735</v>
      </c>
      <c r="D276" s="61" t="s">
        <v>736</v>
      </c>
      <c r="E276" s="61">
        <v>4.655</v>
      </c>
      <c r="F276" s="60" t="s">
        <v>15</v>
      </c>
      <c r="G276" s="62">
        <v>4.655</v>
      </c>
      <c r="H276" s="63" t="s">
        <v>274</v>
      </c>
      <c r="I276" s="64">
        <v>43101</v>
      </c>
      <c r="J276" s="64" t="s">
        <v>227</v>
      </c>
      <c r="K276" s="60" t="s">
        <v>228</v>
      </c>
      <c r="L276" s="65" t="s">
        <v>320</v>
      </c>
      <c r="M276" s="66"/>
      <c r="XER276" s="7"/>
      <c r="XES276" s="7"/>
      <c r="XET276" s="7"/>
      <c r="XEU276" s="7"/>
      <c r="XEV276" s="7"/>
      <c r="XEW276" s="7"/>
      <c r="XEX276" s="7"/>
      <c r="XEY276" s="7"/>
      <c r="XEZ276" s="7"/>
      <c r="XFA276" s="7"/>
      <c r="XFB276" s="7"/>
      <c r="XFC276" s="7"/>
      <c r="XFD276" s="7"/>
    </row>
    <row r="277" s="1" customFormat="1" ht="24" spans="1:16384">
      <c r="A277" s="30">
        <v>264</v>
      </c>
      <c r="B277" s="60" t="s">
        <v>104</v>
      </c>
      <c r="C277" s="61" t="s">
        <v>737</v>
      </c>
      <c r="D277" s="61" t="s">
        <v>738</v>
      </c>
      <c r="E277" s="61">
        <v>1</v>
      </c>
      <c r="F277" s="60" t="s">
        <v>15</v>
      </c>
      <c r="G277" s="62">
        <v>1</v>
      </c>
      <c r="H277" s="63" t="s">
        <v>225</v>
      </c>
      <c r="I277" s="64">
        <v>43101</v>
      </c>
      <c r="J277" s="64" t="s">
        <v>227</v>
      </c>
      <c r="K277" s="60" t="s">
        <v>228</v>
      </c>
      <c r="L277" s="65" t="s">
        <v>320</v>
      </c>
      <c r="M277" s="66"/>
      <c r="XER277" s="7"/>
      <c r="XES277" s="7"/>
      <c r="XET277" s="7"/>
      <c r="XEU277" s="7"/>
      <c r="XEV277" s="7"/>
      <c r="XEW277" s="7"/>
      <c r="XEX277" s="7"/>
      <c r="XEY277" s="7"/>
      <c r="XEZ277" s="7"/>
      <c r="XFA277" s="7"/>
      <c r="XFB277" s="7"/>
      <c r="XFC277" s="7"/>
      <c r="XFD277" s="7"/>
    </row>
    <row r="278" s="1" customFormat="1" ht="24" spans="1:16384">
      <c r="A278" s="59">
        <v>265</v>
      </c>
      <c r="B278" s="60" t="s">
        <v>104</v>
      </c>
      <c r="C278" s="61" t="s">
        <v>739</v>
      </c>
      <c r="D278" s="61" t="s">
        <v>740</v>
      </c>
      <c r="E278" s="61">
        <v>2.3</v>
      </c>
      <c r="F278" s="60" t="s">
        <v>15</v>
      </c>
      <c r="G278" s="62">
        <v>2.3</v>
      </c>
      <c r="H278" s="63" t="s">
        <v>323</v>
      </c>
      <c r="I278" s="64">
        <v>43101</v>
      </c>
      <c r="J278" s="64" t="s">
        <v>227</v>
      </c>
      <c r="K278" s="60" t="s">
        <v>228</v>
      </c>
      <c r="L278" s="65" t="s">
        <v>320</v>
      </c>
      <c r="M278" s="66"/>
      <c r="XER278" s="7"/>
      <c r="XES278" s="7"/>
      <c r="XET278" s="7"/>
      <c r="XEU278" s="7"/>
      <c r="XEV278" s="7"/>
      <c r="XEW278" s="7"/>
      <c r="XEX278" s="7"/>
      <c r="XEY278" s="7"/>
      <c r="XEZ278" s="7"/>
      <c r="XFA278" s="7"/>
      <c r="XFB278" s="7"/>
      <c r="XFC278" s="7"/>
      <c r="XFD278" s="7"/>
    </row>
    <row r="279" s="1" customFormat="1" ht="24" spans="1:16384">
      <c r="A279" s="30">
        <v>266</v>
      </c>
      <c r="B279" s="60" t="s">
        <v>104</v>
      </c>
      <c r="C279" s="61" t="s">
        <v>741</v>
      </c>
      <c r="D279" s="61" t="s">
        <v>742</v>
      </c>
      <c r="E279" s="61">
        <v>2.155</v>
      </c>
      <c r="F279" s="60" t="s">
        <v>15</v>
      </c>
      <c r="G279" s="62">
        <v>2.155</v>
      </c>
      <c r="H279" s="63" t="s">
        <v>589</v>
      </c>
      <c r="I279" s="64">
        <v>43101</v>
      </c>
      <c r="J279" s="64" t="s">
        <v>227</v>
      </c>
      <c r="K279" s="60" t="s">
        <v>228</v>
      </c>
      <c r="L279" s="65" t="s">
        <v>320</v>
      </c>
      <c r="M279" s="66"/>
      <c r="XER279" s="7"/>
      <c r="XES279" s="7"/>
      <c r="XET279" s="7"/>
      <c r="XEU279" s="7"/>
      <c r="XEV279" s="7"/>
      <c r="XEW279" s="7"/>
      <c r="XEX279" s="7"/>
      <c r="XEY279" s="7"/>
      <c r="XEZ279" s="7"/>
      <c r="XFA279" s="7"/>
      <c r="XFB279" s="7"/>
      <c r="XFC279" s="7"/>
      <c r="XFD279" s="7"/>
    </row>
    <row r="280" s="1" customFormat="1" ht="24" spans="1:16384">
      <c r="A280" s="59">
        <v>267</v>
      </c>
      <c r="B280" s="60" t="s">
        <v>104</v>
      </c>
      <c r="C280" s="61" t="s">
        <v>743</v>
      </c>
      <c r="D280" s="61" t="s">
        <v>744</v>
      </c>
      <c r="E280" s="61">
        <v>3</v>
      </c>
      <c r="F280" s="60" t="s">
        <v>15</v>
      </c>
      <c r="G280" s="62">
        <v>3</v>
      </c>
      <c r="H280" s="63" t="s">
        <v>687</v>
      </c>
      <c r="I280" s="64">
        <v>43101</v>
      </c>
      <c r="J280" s="64" t="s">
        <v>227</v>
      </c>
      <c r="K280" s="60" t="s">
        <v>228</v>
      </c>
      <c r="L280" s="65" t="s">
        <v>320</v>
      </c>
      <c r="M280" s="66"/>
      <c r="XER280" s="7"/>
      <c r="XES280" s="7"/>
      <c r="XET280" s="7"/>
      <c r="XEU280" s="7"/>
      <c r="XEV280" s="7"/>
      <c r="XEW280" s="7"/>
      <c r="XEX280" s="7"/>
      <c r="XEY280" s="7"/>
      <c r="XEZ280" s="7"/>
      <c r="XFA280" s="7"/>
      <c r="XFB280" s="7"/>
      <c r="XFC280" s="7"/>
      <c r="XFD280" s="7"/>
    </row>
    <row r="281" s="1" customFormat="1" ht="24" spans="1:16384">
      <c r="A281" s="30">
        <v>268</v>
      </c>
      <c r="B281" s="60" t="s">
        <v>104</v>
      </c>
      <c r="C281" s="61" t="s">
        <v>745</v>
      </c>
      <c r="D281" s="61" t="s">
        <v>736</v>
      </c>
      <c r="E281" s="61">
        <v>6.47</v>
      </c>
      <c r="F281" s="60" t="s">
        <v>15</v>
      </c>
      <c r="G281" s="62">
        <v>6.47</v>
      </c>
      <c r="H281" s="63" t="s">
        <v>592</v>
      </c>
      <c r="I281" s="64">
        <v>43101</v>
      </c>
      <c r="J281" s="64" t="s">
        <v>227</v>
      </c>
      <c r="K281" s="60" t="s">
        <v>228</v>
      </c>
      <c r="L281" s="65" t="s">
        <v>320</v>
      </c>
      <c r="M281" s="66"/>
      <c r="XER281" s="7"/>
      <c r="XES281" s="7"/>
      <c r="XET281" s="7"/>
      <c r="XEU281" s="7"/>
      <c r="XEV281" s="7"/>
      <c r="XEW281" s="7"/>
      <c r="XEX281" s="7"/>
      <c r="XEY281" s="7"/>
      <c r="XEZ281" s="7"/>
      <c r="XFA281" s="7"/>
      <c r="XFB281" s="7"/>
      <c r="XFC281" s="7"/>
      <c r="XFD281" s="7"/>
    </row>
    <row r="282" s="1" customFormat="1" ht="24" spans="1:16384">
      <c r="A282" s="59">
        <v>269</v>
      </c>
      <c r="B282" s="60" t="s">
        <v>104</v>
      </c>
      <c r="C282" s="61" t="s">
        <v>746</v>
      </c>
      <c r="D282" s="61" t="s">
        <v>318</v>
      </c>
      <c r="E282" s="61">
        <v>5.74</v>
      </c>
      <c r="F282" s="60" t="s">
        <v>15</v>
      </c>
      <c r="G282" s="62">
        <v>5.74</v>
      </c>
      <c r="H282" s="63" t="s">
        <v>498</v>
      </c>
      <c r="I282" s="64">
        <v>43101</v>
      </c>
      <c r="J282" s="64" t="s">
        <v>227</v>
      </c>
      <c r="K282" s="60" t="s">
        <v>228</v>
      </c>
      <c r="L282" s="65" t="s">
        <v>320</v>
      </c>
      <c r="M282" s="66"/>
      <c r="XER282" s="7"/>
      <c r="XES282" s="7"/>
      <c r="XET282" s="7"/>
      <c r="XEU282" s="7"/>
      <c r="XEV282" s="7"/>
      <c r="XEW282" s="7"/>
      <c r="XEX282" s="7"/>
      <c r="XEY282" s="7"/>
      <c r="XEZ282" s="7"/>
      <c r="XFA282" s="7"/>
      <c r="XFB282" s="7"/>
      <c r="XFC282" s="7"/>
      <c r="XFD282" s="7"/>
    </row>
    <row r="283" s="1" customFormat="1" ht="24" spans="1:16384">
      <c r="A283" s="30">
        <v>270</v>
      </c>
      <c r="B283" s="60" t="s">
        <v>104</v>
      </c>
      <c r="C283" s="61" t="s">
        <v>747</v>
      </c>
      <c r="D283" s="61" t="s">
        <v>748</v>
      </c>
      <c r="E283" s="61">
        <v>6.02</v>
      </c>
      <c r="F283" s="60" t="s">
        <v>15</v>
      </c>
      <c r="G283" s="62">
        <v>6.02</v>
      </c>
      <c r="H283" s="63" t="s">
        <v>596</v>
      </c>
      <c r="I283" s="64">
        <v>43101</v>
      </c>
      <c r="J283" s="64" t="s">
        <v>227</v>
      </c>
      <c r="K283" s="60" t="s">
        <v>228</v>
      </c>
      <c r="L283" s="65" t="s">
        <v>320</v>
      </c>
      <c r="M283" s="66"/>
      <c r="XER283" s="7"/>
      <c r="XES283" s="7"/>
      <c r="XET283" s="7"/>
      <c r="XEU283" s="7"/>
      <c r="XEV283" s="7"/>
      <c r="XEW283" s="7"/>
      <c r="XEX283" s="7"/>
      <c r="XEY283" s="7"/>
      <c r="XEZ283" s="7"/>
      <c r="XFA283" s="7"/>
      <c r="XFB283" s="7"/>
      <c r="XFC283" s="7"/>
      <c r="XFD283" s="7"/>
    </row>
    <row r="284" s="1" customFormat="1" ht="24" spans="1:16384">
      <c r="A284" s="59">
        <v>271</v>
      </c>
      <c r="B284" s="60" t="s">
        <v>104</v>
      </c>
      <c r="C284" s="61" t="s">
        <v>749</v>
      </c>
      <c r="D284" s="61" t="s">
        <v>750</v>
      </c>
      <c r="E284" s="61">
        <v>2</v>
      </c>
      <c r="F284" s="60" t="s">
        <v>15</v>
      </c>
      <c r="G284" s="62">
        <v>2</v>
      </c>
      <c r="H284" s="63" t="s">
        <v>461</v>
      </c>
      <c r="I284" s="64">
        <v>43101</v>
      </c>
      <c r="J284" s="64" t="s">
        <v>227</v>
      </c>
      <c r="K284" s="60" t="s">
        <v>228</v>
      </c>
      <c r="L284" s="65" t="s">
        <v>320</v>
      </c>
      <c r="M284" s="66"/>
      <c r="XER284" s="7"/>
      <c r="XES284" s="7"/>
      <c r="XET284" s="7"/>
      <c r="XEU284" s="7"/>
      <c r="XEV284" s="7"/>
      <c r="XEW284" s="7"/>
      <c r="XEX284" s="7"/>
      <c r="XEY284" s="7"/>
      <c r="XEZ284" s="7"/>
      <c r="XFA284" s="7"/>
      <c r="XFB284" s="7"/>
      <c r="XFC284" s="7"/>
      <c r="XFD284" s="7"/>
    </row>
    <row r="285" s="1" customFormat="1" ht="24" spans="1:16384">
      <c r="A285" s="30">
        <v>272</v>
      </c>
      <c r="B285" s="60" t="s">
        <v>104</v>
      </c>
      <c r="C285" s="61" t="s">
        <v>751</v>
      </c>
      <c r="D285" s="61" t="s">
        <v>752</v>
      </c>
      <c r="E285" s="61">
        <v>2.5</v>
      </c>
      <c r="F285" s="60" t="s">
        <v>15</v>
      </c>
      <c r="G285" s="62">
        <v>2.5</v>
      </c>
      <c r="H285" s="63" t="s">
        <v>592</v>
      </c>
      <c r="I285" s="64">
        <v>43101</v>
      </c>
      <c r="J285" s="64" t="s">
        <v>227</v>
      </c>
      <c r="K285" s="60" t="s">
        <v>228</v>
      </c>
      <c r="L285" s="65" t="s">
        <v>320</v>
      </c>
      <c r="M285" s="66"/>
      <c r="XER285" s="7"/>
      <c r="XES285" s="7"/>
      <c r="XET285" s="7"/>
      <c r="XEU285" s="7"/>
      <c r="XEV285" s="7"/>
      <c r="XEW285" s="7"/>
      <c r="XEX285" s="7"/>
      <c r="XEY285" s="7"/>
      <c r="XEZ285" s="7"/>
      <c r="XFA285" s="7"/>
      <c r="XFB285" s="7"/>
      <c r="XFC285" s="7"/>
      <c r="XFD285" s="7"/>
    </row>
    <row r="286" s="1" customFormat="1" ht="24" spans="1:16384">
      <c r="A286" s="59">
        <v>273</v>
      </c>
      <c r="B286" s="60" t="s">
        <v>104</v>
      </c>
      <c r="C286" s="61" t="s">
        <v>753</v>
      </c>
      <c r="D286" s="61" t="s">
        <v>750</v>
      </c>
      <c r="E286" s="61">
        <v>0.5</v>
      </c>
      <c r="F286" s="60" t="s">
        <v>15</v>
      </c>
      <c r="G286" s="62">
        <v>0.5</v>
      </c>
      <c r="H286" s="63" t="s">
        <v>274</v>
      </c>
      <c r="I286" s="64">
        <v>43101</v>
      </c>
      <c r="J286" s="64">
        <v>43313</v>
      </c>
      <c r="K286" s="60" t="s">
        <v>228</v>
      </c>
      <c r="L286" s="65" t="s">
        <v>320</v>
      </c>
      <c r="M286" s="66"/>
      <c r="XER286" s="7"/>
      <c r="XES286" s="7"/>
      <c r="XET286" s="7"/>
      <c r="XEU286" s="7"/>
      <c r="XEV286" s="7"/>
      <c r="XEW286" s="7"/>
      <c r="XEX286" s="7"/>
      <c r="XEY286" s="7"/>
      <c r="XEZ286" s="7"/>
      <c r="XFA286" s="7"/>
      <c r="XFB286" s="7"/>
      <c r="XFC286" s="7"/>
      <c r="XFD286" s="7"/>
    </row>
    <row r="287" s="1" customFormat="1" ht="22" customHeight="1" spans="1:16384">
      <c r="A287" s="67" t="s">
        <v>754</v>
      </c>
      <c r="B287" s="35" t="s">
        <v>755</v>
      </c>
      <c r="C287" s="36"/>
      <c r="D287" s="68"/>
      <c r="E287" s="69">
        <v>133.8</v>
      </c>
      <c r="F287" s="70"/>
      <c r="G287" s="69">
        <v>133.8</v>
      </c>
      <c r="H287" s="71"/>
      <c r="I287" s="74"/>
      <c r="J287" s="74"/>
      <c r="K287" s="70"/>
      <c r="L287" s="70"/>
      <c r="XER287" s="7"/>
      <c r="XES287" s="7"/>
      <c r="XET287" s="7"/>
      <c r="XEU287" s="7"/>
      <c r="XEV287" s="7"/>
      <c r="XEW287" s="7"/>
      <c r="XEX287" s="7"/>
      <c r="XEY287" s="7"/>
      <c r="XEZ287" s="7"/>
      <c r="XFA287" s="7"/>
      <c r="XFB287" s="7"/>
      <c r="XFC287" s="7"/>
      <c r="XFD287" s="7"/>
    </row>
    <row r="288" s="1" customFormat="1" ht="31" customHeight="1" spans="1:16384">
      <c r="A288" s="67">
        <v>274</v>
      </c>
      <c r="B288" s="35" t="s">
        <v>756</v>
      </c>
      <c r="C288" s="72" t="s">
        <v>757</v>
      </c>
      <c r="D288" s="73" t="s">
        <v>758</v>
      </c>
      <c r="E288" s="73">
        <v>133.8</v>
      </c>
      <c r="F288" s="73" t="s">
        <v>15</v>
      </c>
      <c r="G288" s="73">
        <v>133.8</v>
      </c>
      <c r="H288" s="72" t="s">
        <v>759</v>
      </c>
      <c r="I288" s="75">
        <v>43345</v>
      </c>
      <c r="J288" s="50">
        <v>43437</v>
      </c>
      <c r="K288" s="73" t="s">
        <v>760</v>
      </c>
      <c r="L288" s="73" t="s">
        <v>761</v>
      </c>
      <c r="XER288" s="7"/>
      <c r="XES288" s="7"/>
      <c r="XET288" s="7"/>
      <c r="XEU288" s="7"/>
      <c r="XEV288" s="7"/>
      <c r="XEW288" s="7"/>
      <c r="XEX288" s="7"/>
      <c r="XEY288" s="7"/>
      <c r="XEZ288" s="7"/>
      <c r="XFA288" s="7"/>
      <c r="XFB288" s="7"/>
      <c r="XFC288" s="7"/>
      <c r="XFD288" s="7"/>
    </row>
  </sheetData>
  <mergeCells count="13">
    <mergeCell ref="A2:L2"/>
    <mergeCell ref="F4:G4"/>
    <mergeCell ref="I4:J4"/>
    <mergeCell ref="K4:L4"/>
    <mergeCell ref="A4:A5"/>
    <mergeCell ref="A193:A194"/>
    <mergeCell ref="B4:B5"/>
    <mergeCell ref="B193:B194"/>
    <mergeCell ref="C4:C5"/>
    <mergeCell ref="C193:C194"/>
    <mergeCell ref="D4:D5"/>
    <mergeCell ref="E4:E5"/>
    <mergeCell ref="H4:H5"/>
  </mergeCells>
  <printOptions horizontalCentered="1"/>
  <pageMargins left="0.0777777777777778" right="0.0777777777777778" top="0.590277777777778" bottom="0.313888888888889" header="0.511805555555556" footer="0.118055555555556"/>
  <pageSetup paperSize="9" scale="92" firstPageNumber="13" orientation="landscape" useFirstPageNumber="1"/>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下拨汇总表和资金来源表</vt:lpstr>
      <vt:lpstr>项目计划汇总表</vt:lpstr>
      <vt:lpstr>项目明细表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2017-08-15T11:00:00Z</dcterms:created>
  <dcterms:modified xsi:type="dcterms:W3CDTF">2018-10-27T02:55:43Z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2052-10.1.0.7566</vt:lpwstr>
  </property>
</Properties>
</file>