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75"/>
  </bookViews>
  <sheets>
    <sheet name="下拨汇总和资金来源表" sheetId="35" r:id="rId1"/>
    <sheet name="项目计划汇总表" sheetId="34" r:id="rId2"/>
    <sheet name="项目明细表" sheetId="33" r:id="rId3"/>
  </sheets>
  <definedNames>
    <definedName name="_xlnm._FilterDatabase" localSheetId="2" hidden="1">项目明细表!$A$5:$O$132</definedName>
    <definedName name="_xlnm.Print_Titles" localSheetId="2">项目明细表!$2:$5</definedName>
  </definedNames>
  <calcPr calcId="144525" concurrentCalc="0"/>
</workbook>
</file>

<file path=xl/sharedStrings.xml><?xml version="1.0" encoding="utf-8"?>
<sst xmlns="http://schemas.openxmlformats.org/spreadsheetml/2006/main" count="317">
  <si>
    <t>附件1</t>
  </si>
  <si>
    <t>序号</t>
  </si>
  <si>
    <t>单位名称</t>
  </si>
  <si>
    <t>隆回县2018年专项扶贫资金及统筹整合资金（第九批）下拨和资金来源汇总表</t>
  </si>
  <si>
    <t>隆扶组[2018]52号</t>
  </si>
  <si>
    <t>实际下拨合计</t>
  </si>
  <si>
    <t>资金来源</t>
  </si>
  <si>
    <t>农田水利</t>
  </si>
  <si>
    <t>村组道路</t>
  </si>
  <si>
    <t>小江河综合治理</t>
  </si>
  <si>
    <t>中央</t>
  </si>
  <si>
    <t>省级</t>
  </si>
  <si>
    <t>上级文号</t>
  </si>
  <si>
    <t>财政文号</t>
  </si>
  <si>
    <t>资金内容</t>
  </si>
  <si>
    <t>小沙江镇</t>
  </si>
  <si>
    <t>湘财农指[2018]155号</t>
  </si>
  <si>
    <t>隆财农单[2018]148号</t>
  </si>
  <si>
    <t>调整2018年中央水利发展资金部分指标</t>
  </si>
  <si>
    <t>虎形山乡</t>
  </si>
  <si>
    <t>麻塘山乡</t>
  </si>
  <si>
    <t>鸭田镇</t>
  </si>
  <si>
    <t>横板桥镇</t>
  </si>
  <si>
    <t>三阁司镇</t>
  </si>
  <si>
    <t>山界回族乡</t>
  </si>
  <si>
    <t>北山镇</t>
  </si>
  <si>
    <t>雨山便民服务中心</t>
  </si>
  <si>
    <t>桃洪镇</t>
  </si>
  <si>
    <t>岩口镇</t>
  </si>
  <si>
    <t>湘财农指[2018]105号</t>
  </si>
  <si>
    <t>隆财农单[2018]134号</t>
  </si>
  <si>
    <t>2018年中央财政湿地保护补助资金</t>
  </si>
  <si>
    <t>湘财农指[2018]123号</t>
  </si>
  <si>
    <t>隆财农单[2018]139号</t>
  </si>
  <si>
    <t>2018年省级油茶产业发展专项资金</t>
  </si>
  <si>
    <t>湘财农指[2018]109号</t>
  </si>
  <si>
    <t>隆财农单[2018]147号</t>
  </si>
  <si>
    <t>2018年中央财政渔业资源增殖及保护资金</t>
  </si>
  <si>
    <t>水务局</t>
  </si>
  <si>
    <t>湘财外指[2018]51号</t>
  </si>
  <si>
    <t>隆财外单[2018]38号</t>
  </si>
  <si>
    <t>2018年旅游发展基金补助地方项目资金</t>
  </si>
  <si>
    <t>湘财社指[2018]101号</t>
  </si>
  <si>
    <t>隆财社单[2018]121号</t>
  </si>
  <si>
    <t>2018年农村危房改造补助资金</t>
  </si>
  <si>
    <t>合 计</t>
  </si>
  <si>
    <t>总计下达金额</t>
  </si>
  <si>
    <t>附件2</t>
  </si>
  <si>
    <t>隆回县2018年第九批财政涉农统筹整合资金项目计划汇总表</t>
  </si>
  <si>
    <t>金额单位：万元</t>
  </si>
  <si>
    <t>项目个数</t>
  </si>
  <si>
    <t>合计</t>
  </si>
  <si>
    <t>基础设施</t>
  </si>
  <si>
    <t>小计</t>
  </si>
  <si>
    <t>农村危房改造</t>
  </si>
  <si>
    <t>中小河流治理</t>
  </si>
  <si>
    <t>村级公路</t>
  </si>
  <si>
    <t>个</t>
  </si>
  <si>
    <t>万元</t>
  </si>
  <si>
    <t>附件3</t>
  </si>
  <si>
    <t>2018年度统筹整合使用财政涉农资金项目明细表</t>
  </si>
  <si>
    <t xml:space="preserve"> 金额单位：万元</t>
  </si>
  <si>
    <t>项目名称</t>
  </si>
  <si>
    <t>建设任务</t>
  </si>
  <si>
    <t>实施地点</t>
  </si>
  <si>
    <t>资金规模</t>
  </si>
  <si>
    <t>筹资方式</t>
  </si>
  <si>
    <t>绩效目标</t>
  </si>
  <si>
    <t>时间进度</t>
  </si>
  <si>
    <t>责任单位</t>
  </si>
  <si>
    <t>（中央、省级、市州或县级资金）</t>
  </si>
  <si>
    <t>指标文号</t>
  </si>
  <si>
    <t>金额</t>
  </si>
  <si>
    <t>计划开工
时间</t>
  </si>
  <si>
    <t>计划完工
时间</t>
  </si>
  <si>
    <t>项目主管单位</t>
  </si>
  <si>
    <t>项目组织实施单位</t>
  </si>
  <si>
    <t>总计</t>
  </si>
  <si>
    <t>一</t>
  </si>
  <si>
    <t/>
  </si>
  <si>
    <t>5.7组水毁河堤修复</t>
  </si>
  <si>
    <t>小沙江镇响龙村</t>
  </si>
  <si>
    <t>解决贫困户116亩农田水利灌溉问题</t>
  </si>
  <si>
    <t>县水务局</t>
  </si>
  <si>
    <t>小沙江镇人民政府</t>
  </si>
  <si>
    <t>1组药材街两拱桥间道路河堤、桥梁修复</t>
  </si>
  <si>
    <t>解决贫困户55亩农田水利灌溉问题</t>
  </si>
  <si>
    <t>6组河堤修复</t>
  </si>
  <si>
    <t>解决贫困户67亩农田水利灌溉问题</t>
  </si>
  <si>
    <t>2组河堤修复</t>
  </si>
  <si>
    <t>解决贫困户54亩农田水利灌溉问题</t>
  </si>
  <si>
    <t>3组河堤修复</t>
  </si>
  <si>
    <t>解决贫困户48亩农田水利灌溉问题</t>
  </si>
  <si>
    <t>4组河堤修复</t>
  </si>
  <si>
    <t>解决贫困户91亩农田水利灌溉问题</t>
  </si>
  <si>
    <t>过家埠水圳硬化长600米*0.3*0.3</t>
  </si>
  <si>
    <t>鸭田大水洞村</t>
  </si>
  <si>
    <t>解决贫困户100亩农田水利灌溉问题</t>
  </si>
  <si>
    <t>2018年12月</t>
  </si>
  <si>
    <t>鸭田镇人民政府</t>
  </si>
  <si>
    <t>二圳硬化长350米*0.2*0.2</t>
  </si>
  <si>
    <t>解决贫困户40亩农田水利灌溉问题</t>
  </si>
  <si>
    <t>石船边至六亩田水圳硬化长420米*0.2*0.2</t>
  </si>
  <si>
    <t>解决贫困户20亩农田水利灌溉问题</t>
  </si>
  <si>
    <t>阳光水圳硬化长200米*0.3*0.3</t>
  </si>
  <si>
    <t>解决贫困户30亩农田水利灌溉问题</t>
  </si>
  <si>
    <t>下边卡至燕山水圳硬化长600米*0.2*0.2</t>
  </si>
  <si>
    <t>解决贫困户80亩农田水利灌溉问题</t>
  </si>
  <si>
    <t>六、七组大坝圳硬化1000米（110米*0.4*0.4/890米*0.3*0.3）</t>
  </si>
  <si>
    <t>解决贫困户60亩农田水利灌溉问题</t>
  </si>
  <si>
    <t>水渠硬化长340米630*30</t>
  </si>
  <si>
    <t>鸭田青庄村</t>
  </si>
  <si>
    <t>解决贫困户50亩农田水利灌溉问题</t>
  </si>
  <si>
    <t>水渠硬化长730米*30*30</t>
  </si>
  <si>
    <t>解决贫困户31亩农田水利灌溉问题</t>
  </si>
  <si>
    <t>水渠硬化长825米*30*30</t>
  </si>
  <si>
    <t>水渠硬化长150米（30*30）</t>
  </si>
  <si>
    <t>解决贫困户21亩农田水利灌溉问题</t>
  </si>
  <si>
    <t>水渠硬化长240米（30*30）</t>
  </si>
  <si>
    <t>水渠硬化长700米（30*30）</t>
  </si>
  <si>
    <t>解决贫困户63亩农田水利灌溉问题</t>
  </si>
  <si>
    <t>水渠硬化长410米（30*30）</t>
  </si>
  <si>
    <t>解决贫困户69亩农田水利灌溉问题</t>
  </si>
  <si>
    <t>水渠硬化长666米（30*30）</t>
  </si>
  <si>
    <t>水渠硬化水圳水毁维修5处</t>
  </si>
  <si>
    <t>解决贫困户624亩农田水利灌溉问题</t>
  </si>
  <si>
    <t>水渠硬化长1600米（30*30）</t>
  </si>
  <si>
    <t>解决贫困户93亩农田水利灌溉问题</t>
  </si>
  <si>
    <t>2019年6月</t>
  </si>
  <si>
    <t>水渠硬化长850米（30*30）</t>
  </si>
  <si>
    <t>解决贫困户79亩农田水利灌溉问题</t>
  </si>
  <si>
    <t>水渠硬化长200米（30*30）</t>
  </si>
  <si>
    <t>渡槽修建长42米（30*50）</t>
  </si>
  <si>
    <t>解决贫困户65亩农田水利灌溉问题</t>
  </si>
  <si>
    <t>10口山塘、4处电排、1000m渠道(2018年60万，2019年30万)</t>
  </si>
  <si>
    <t>雨山铺白窑山村</t>
  </si>
  <si>
    <t>解决贫困户200亩农田水利灌溉问题</t>
  </si>
  <si>
    <t>雨山铺便民服务中心</t>
  </si>
  <si>
    <t>大塘加固硬化，溢道渠115米</t>
  </si>
  <si>
    <t>横板桥南扇村</t>
  </si>
  <si>
    <t>解决贫困户149亩农田水利灌溉问题</t>
  </si>
  <si>
    <t>横板桥镇人民政府</t>
  </si>
  <si>
    <t>山塘硬化清淤80米</t>
  </si>
  <si>
    <t>解决贫困户10亩农田水利灌溉问题</t>
  </si>
  <si>
    <t>山塘硬化清淤85米</t>
  </si>
  <si>
    <t>山塘硬化清淤90米</t>
  </si>
  <si>
    <t>解决贫困户27亩农田水利灌溉问题</t>
  </si>
  <si>
    <t>电排水渠1950米</t>
  </si>
  <si>
    <t>解决贫困户115亩农田水利灌溉问题</t>
  </si>
  <si>
    <t>山塘硬化90米</t>
  </si>
  <si>
    <t>大塘挡水墙130米</t>
  </si>
  <si>
    <t>解决贫困户58亩农田水利灌溉问题</t>
  </si>
  <si>
    <t>曾家2组塘坝硬化、清淤30*30改水渠400米</t>
  </si>
  <si>
    <t>横板桥礼贤村</t>
  </si>
  <si>
    <t>解决贫困户36亩农田水利灌溉问题</t>
  </si>
  <si>
    <t>屋门前塘坝硬化、清淤长200米高2米</t>
  </si>
  <si>
    <t>解决贫困户61亩农田水利灌溉问题</t>
  </si>
  <si>
    <t>头家岭山塘硬化硬化160*2.2*0.12米</t>
  </si>
  <si>
    <t>解决贫困户77亩农田水利灌溉问题</t>
  </si>
  <si>
    <t>万元山大塘硬化硬化80*2.5*0.12米</t>
  </si>
  <si>
    <t>解决贫困户16亩农田水利灌溉问题</t>
  </si>
  <si>
    <t>石灰崂塘硬化硬化58*2.5*0.12米</t>
  </si>
  <si>
    <t>杨里井塘硬化硬化40*3*0.12米</t>
  </si>
  <si>
    <t>角王塘硬化硬化100*2.6*0.12米</t>
  </si>
  <si>
    <t>鼻子塘硬化硬化146*2.5*0.12米</t>
  </si>
  <si>
    <t>解决贫困户32亩农田水利灌溉问题</t>
  </si>
  <si>
    <t>长志冲塘硬化硬化80*3*0.12米</t>
  </si>
  <si>
    <t>解决贫困户68亩农田水利灌溉问题</t>
  </si>
  <si>
    <t>马古塘硬化硬化75*2.2*0.12米</t>
  </si>
  <si>
    <t>老屋场塘硬化120*2.5*0.12米</t>
  </si>
  <si>
    <t>解决贫困户33亩农田水利灌溉问题</t>
  </si>
  <si>
    <t>庵堂塘硬化40*2*0.12米</t>
  </si>
  <si>
    <t>解决贫困户90亩农田水利灌溉问题</t>
  </si>
  <si>
    <t>月光山塘硬化43*2*0.12米</t>
  </si>
  <si>
    <t>解决贫困户42亩农田水利灌溉问题</t>
  </si>
  <si>
    <t>两眼塘硬化65*2.1*0.12米</t>
  </si>
  <si>
    <t>解决贫困户57亩农田水利灌溉问题</t>
  </si>
  <si>
    <t>羊古崂硬化78*2.2*0.12米</t>
  </si>
  <si>
    <t>解决贫困户56亩农田水利灌溉问题</t>
  </si>
  <si>
    <t>老塘硬化68*2.5*0.12米</t>
  </si>
  <si>
    <t>仙牛塘硬化108*2*0.12米</t>
  </si>
  <si>
    <t>解决贫困户81亩农田水利灌溉问题</t>
  </si>
  <si>
    <t>水渠修建长冲叶里塘到大院子6.7.8.9组大岭山顶至大山脚下</t>
  </si>
  <si>
    <t>北山镇长冲村</t>
  </si>
  <si>
    <t>北山镇人民政府</t>
  </si>
  <si>
    <t>电排建设长冲1组电排1座</t>
  </si>
  <si>
    <t>解决贫困户45亩农田水利灌溉问题</t>
  </si>
  <si>
    <t>山塘加固（硬化）长30m高2.5m</t>
  </si>
  <si>
    <t>桃洪镇杨柳村</t>
  </si>
  <si>
    <t>解决贫困户46亩农田水利灌溉问题</t>
  </si>
  <si>
    <t>桃洪镇人民政府</t>
  </si>
  <si>
    <t>山塘加固（硬化）长90m高4m</t>
  </si>
  <si>
    <t>解决贫困户6亩农田水利灌溉问题</t>
  </si>
  <si>
    <t>山塘加固（硬化）长45m高10m</t>
  </si>
  <si>
    <t>解决贫困户14亩农田水利灌溉问题</t>
  </si>
  <si>
    <t>二</t>
  </si>
  <si>
    <t>公路硬化3.5米宽100米</t>
  </si>
  <si>
    <t>小沙江镇花龙村</t>
  </si>
  <si>
    <t>解决6户贫困人口出行困难,方便生产生活</t>
  </si>
  <si>
    <t>县交通局</t>
  </si>
  <si>
    <t>公路硬化3.5米宽500 米</t>
  </si>
  <si>
    <t>解决8户贫困人口出行困难,方便生产生活</t>
  </si>
  <si>
    <t>公路硬化3.5米宽200 米</t>
  </si>
  <si>
    <t>解决38户贫困人口出行困难,方便生产生活</t>
  </si>
  <si>
    <t>村组道路砂石路3500米</t>
  </si>
  <si>
    <t>解决86户贫困人口出行困难,方便生产生活</t>
  </si>
  <si>
    <t>村组道路修桥7*5.7*3</t>
  </si>
  <si>
    <t>解决46户贫困人口出行困难,方便生产生活</t>
  </si>
  <si>
    <t>4组胡昌启屋至胡昌田屋机耕道100米，胡信光屋至阳恩向屋机耕道100米</t>
  </si>
  <si>
    <t>解决28户贫困人口出行困难,方便生产生活</t>
  </si>
  <si>
    <t>4组错车道2处、胡信瑜屋前道路维修40米</t>
  </si>
  <si>
    <t>3组水毁道路修复挡土墙2处</t>
  </si>
  <si>
    <t>解决15户贫困人口出行困难,方便生产生活</t>
  </si>
  <si>
    <t>硬化公路1200米</t>
  </si>
  <si>
    <t>虎形山瑶族乡白水洞村</t>
  </si>
  <si>
    <t>解决48户贫困人口出行困难,方便生产生活</t>
  </si>
  <si>
    <t>虎形山瑶族乡人民政府</t>
  </si>
  <si>
    <t>硬化公路900米</t>
  </si>
  <si>
    <t>解决32户贫困人口出行困难,方便生产生活</t>
  </si>
  <si>
    <t>村组道路硬化1.8公里*3.5及维修</t>
  </si>
  <si>
    <t>麻塘山乡双坪村</t>
  </si>
  <si>
    <t>解决96户贫困人口出行困难,方便生产生活</t>
  </si>
  <si>
    <t>麻塘山乡人民政府</t>
  </si>
  <si>
    <t>产业组道维修4.2公里</t>
  </si>
  <si>
    <t>解决25户贫困人口出行困难,方便生产生活</t>
  </si>
  <si>
    <t>村7、8、9组道路0.6公里*3.5</t>
  </si>
  <si>
    <t>解决34户贫困人口出行困难,方便生产生活</t>
  </si>
  <si>
    <t>村组新建道路1.4公里*6米</t>
  </si>
  <si>
    <t>主干公路保坎、涵洞排水系统1000米</t>
  </si>
  <si>
    <t>解决70户贫困人口出行困难,方便生产生活</t>
  </si>
  <si>
    <t>二组连接公路保坎670立方</t>
  </si>
  <si>
    <t>七组与望云山连接公路保坎680立方</t>
  </si>
  <si>
    <t>公路维修山体塌方维修</t>
  </si>
  <si>
    <t>解决51户贫困人口出行困难,方便生产生活</t>
  </si>
  <si>
    <t>公路维修800米</t>
  </si>
  <si>
    <t>解决22户贫困人口出行困难,方便生产生活</t>
  </si>
  <si>
    <t>硬化村组道路4460m（2018年70万，2019年60万）</t>
  </si>
  <si>
    <t>解决85户贫困人口出行困难,方便生产生活</t>
  </si>
  <si>
    <t>硬化700米，窄改宽2公里</t>
  </si>
  <si>
    <t>解决40户贫困人口出行困难,方便生产生活</t>
  </si>
  <si>
    <t>机耕路3000米规格3.5*3000</t>
  </si>
  <si>
    <t>解决30户贫困人口出行困难,方便生产生活</t>
  </si>
  <si>
    <t>原礼贤村6-8组新建5.5*300米公路</t>
  </si>
  <si>
    <t>解决11户贫困人口出行困难,方便生产生活</t>
  </si>
  <si>
    <t>原礼贤6-10组公路新建5.5*600米公路</t>
  </si>
  <si>
    <t>曾家6.10-7.8组公路新建5.5*250米公路</t>
  </si>
  <si>
    <t>解决17户贫困人口出行困难,方便生产生活</t>
  </si>
  <si>
    <t>旧村部公路原曾家宽5米、500米</t>
  </si>
  <si>
    <t>5组公路硬化3.5*120米</t>
  </si>
  <si>
    <t>解决83户贫困人口出行困难,方便生产生活</t>
  </si>
  <si>
    <t>村道窄改宽1.5公里</t>
  </si>
  <si>
    <t>解决90户贫困人口出行困难,方便生产生活</t>
  </si>
  <si>
    <t>金龙庵主道至七组张怡石屋前硬化330米*3.5米</t>
  </si>
  <si>
    <t>三阁司沙坪村</t>
  </si>
  <si>
    <t>解决20户贫困人口出行困难,方便生产生活</t>
  </si>
  <si>
    <t>三阁司镇人民政府</t>
  </si>
  <si>
    <t>洋门塘路口至梁自江门前坪硬化300米*3.5米</t>
  </si>
  <si>
    <t>解决10户贫困人口出行困难,方便生产生活</t>
  </si>
  <si>
    <t>吉平门前至12组自由屋当头硬化300米*3.5米</t>
  </si>
  <si>
    <t>罗边井至长垅大道硬化200米*3.5米</t>
  </si>
  <si>
    <t>牛脑壳至自海屋当头硬化150米*3.5米</t>
  </si>
  <si>
    <t>从自银屋到老房塘硬化1200米*3.5米</t>
  </si>
  <si>
    <t>解决47户贫困人口出行困难,方便生产生活</t>
  </si>
  <si>
    <t>从司碑屋到吉聪屋硬化100米*3.5米</t>
  </si>
  <si>
    <t>从张平屋到张雄屋硬化150米*3.5米</t>
  </si>
  <si>
    <t>从路口到袁立球硬化300米*3.5米</t>
  </si>
  <si>
    <t>丁金兴至丁祥夫屋道路硬化长94米，宽4米</t>
  </si>
  <si>
    <t>山界回族乡落马井村</t>
  </si>
  <si>
    <t>解决3户贫困人口出行困难,方便生产生活</t>
  </si>
  <si>
    <t>山界回族乡人民政府</t>
  </si>
  <si>
    <t>千秋老院子道路硬化长293米，宽3.5米</t>
  </si>
  <si>
    <t>解决5户贫困人口出行困难,方便生产生活</t>
  </si>
  <si>
    <t>落马小学至邓光柏屋道路硬化长320米，宽3.5米</t>
  </si>
  <si>
    <t>解决4户贫困人口出行困难,方便生产生活</t>
  </si>
  <si>
    <t>千秋2组至1组道路硬化长263米，宽3.5米</t>
  </si>
  <si>
    <t>千秋丁楚雄屋至县道道路硬化长320米，宽3.5米</t>
  </si>
  <si>
    <t>落马6组道路硬化长126米，宽3.5米</t>
  </si>
  <si>
    <t>千秋丁加田至丁楚才屋道路硬化长307米，宽3.5米，砌保坎及清理山石</t>
  </si>
  <si>
    <t>落马5组道路硬化长190米，宽3.5米</t>
  </si>
  <si>
    <t>落马1组道路硬化长208米，宽3.5米，砌保坎</t>
  </si>
  <si>
    <t>落马4组道路硬化长190米</t>
  </si>
  <si>
    <t>香花2组道路路面硬化，砌保坎</t>
  </si>
  <si>
    <t>龙眼李海员至李海根屋道路硬化长150米×宽3.5米</t>
  </si>
  <si>
    <t>龙眼李海东至李海波屋道路硬化长200米，宽3.5米</t>
  </si>
  <si>
    <t>解决2户贫困人口出行困难,方便生产生活</t>
  </si>
  <si>
    <t>龙眼老屋院子道路硬化长136米，宽3.5米</t>
  </si>
  <si>
    <t>香花7组道路硬化长250米，宽4米</t>
  </si>
  <si>
    <t>曾戊英屋至机耕道道路硬化长130米，宽3.5米</t>
  </si>
  <si>
    <t>庆园里至机耕道道路硬化长190米，宽3.5米</t>
  </si>
  <si>
    <t>落马丁青奇屋至邓光汉屋道路硬化长180米，宽3.5米</t>
  </si>
  <si>
    <t>千秋丁祥水屋至龙彩屋道路硬化长140米，宽3.5米</t>
  </si>
  <si>
    <t>千秋丁柏水屋至县道道路硬化长84米，宽3.5</t>
  </si>
  <si>
    <t>千秋邓昭双至县道道路硬化长210米，宽3.5米</t>
  </si>
  <si>
    <t>长冲村温凼3.4组槽门桥至温凼5.6组，宽3.5m，长1000m，道路硬化</t>
  </si>
  <si>
    <t>原长冲6.7.8.9组，宽3.5m，长1500m，道路硬化</t>
  </si>
  <si>
    <t>新修原长冲村3.4组桥及砂石路宽4.5m,长900m</t>
  </si>
  <si>
    <t>长冲温凼7组塌方路硬化，塌方砌保坎</t>
  </si>
  <si>
    <t>解决18户贫困人口出行困难,方便生产生活</t>
  </si>
  <si>
    <t>村道硬化长780m宽3.5m</t>
  </si>
  <si>
    <t>解决16户贫困人口出行困难,方便生产生活</t>
  </si>
  <si>
    <t>村道硬化长570m宽3.5m</t>
  </si>
  <si>
    <t>解决9户贫困人口出行困难,方便生产生活</t>
  </si>
  <si>
    <t>村道硬化长500m宽3.5m</t>
  </si>
  <si>
    <t>村道硬化长1000m宽3.5m</t>
  </si>
  <si>
    <t>通达公路1.5km,宽4.5m,跨河桥一座,跨度28米,宽5米,高4米</t>
  </si>
  <si>
    <t>岩口镇旺山和村</t>
  </si>
  <si>
    <t>中央/省级</t>
  </si>
  <si>
    <t>湘财农指[2018]105号/
湘财农指[2018]123号/
湘财农指[2018]109号/
湘财农指[2018]155号/</t>
  </si>
  <si>
    <t>解决贫困人口120人的出行困难，改善生产生活条件</t>
  </si>
  <si>
    <t>岩口镇人民政府</t>
  </si>
  <si>
    <t>三</t>
  </si>
  <si>
    <t>中小河流治理小计</t>
  </si>
  <si>
    <t>小江河治理达建设任务6.5Km（2018年安排资金70%，2019年安排30%）</t>
  </si>
  <si>
    <t>湘财农指[2018]155号/
湘财外指[2018]51号/
湘财社指[2018]101号</t>
  </si>
  <si>
    <t>解决贫困人口1680人的生产生活条件</t>
  </si>
  <si>
    <t>2018年4月</t>
  </si>
  <si>
    <t>县水务局、三阁司镇人民政府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</si>
</sst>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;[Red]0"/>
  </numFmts>
  <fonts count="82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color theme="1"/>
      <name val="方正大标宋简体"/>
      <charset val="134"/>
    </font>
    <font>
      <sz val="20"/>
      <name val="方正大标宋简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22"/>
      <color theme="1"/>
      <name val="方正大标宋简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indexed="8"/>
      <name val="宋体"/>
      <charset val="134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indexed="63"/>
      <name val="Calibri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0"/>
      <name val="Calibri"/>
      <charset val="134"/>
    </font>
    <font>
      <b/>
      <sz val="13"/>
      <color indexed="62"/>
      <name val="宋体"/>
      <charset val="134"/>
    </font>
    <font>
      <sz val="11"/>
      <color indexed="62"/>
      <name val="Calibri"/>
      <charset val="134"/>
    </font>
    <font>
      <b/>
      <sz val="11"/>
      <color indexed="56"/>
      <name val="Calibri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56"/>
      <name val="Calibri"/>
      <charset val="134"/>
    </font>
    <font>
      <b/>
      <sz val="11"/>
      <color rgb="FFFA7D00"/>
      <name val="宋体"/>
      <charset val="0"/>
      <scheme val="minor"/>
    </font>
    <font>
      <i/>
      <sz val="11"/>
      <color indexed="23"/>
      <name val="Calibri"/>
      <charset val="134"/>
    </font>
    <font>
      <sz val="11"/>
      <color rgb="FFFA7D00"/>
      <name val="宋体"/>
      <charset val="0"/>
      <scheme val="minor"/>
    </font>
    <font>
      <sz val="11"/>
      <color indexed="60"/>
      <name val="Calibri"/>
      <charset val="134"/>
    </font>
    <font>
      <sz val="11"/>
      <color indexed="52"/>
      <name val="Calibri"/>
      <charset val="134"/>
    </font>
    <font>
      <b/>
      <sz val="11"/>
      <color indexed="42"/>
      <name val="宋体"/>
      <charset val="134"/>
    </font>
    <font>
      <b/>
      <sz val="12"/>
      <name val="宋体"/>
      <charset val="134"/>
    </font>
    <font>
      <b/>
      <sz val="11"/>
      <color indexed="9"/>
      <name val="Calibri"/>
      <charset val="134"/>
    </font>
    <font>
      <sz val="11"/>
      <color indexed="62"/>
      <name val="宋体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0"/>
      <name val="MS Sans Serif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1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55" fillId="18" borderId="9" applyNumberFormat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/>
    <xf numFmtId="9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0" fillId="26" borderId="17" applyNumberFormat="0" applyFon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55" fillId="18" borderId="9" applyNumberFormat="0" applyAlignment="0" applyProtection="0">
      <alignment vertical="center"/>
    </xf>
    <xf numFmtId="0" fontId="64" fillId="15" borderId="12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0" fillId="50" borderId="24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19" fillId="0" borderId="0">
      <alignment vertical="center"/>
    </xf>
    <xf numFmtId="0" fontId="37" fillId="2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9" fillId="42" borderId="27" applyNumberFormat="0" applyFont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0"/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9" fillId="6" borderId="10" applyNumberFormat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19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42" borderId="27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42" borderId="27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71" fillId="6" borderId="10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29" borderId="0" applyNumberFormat="0" applyBorder="0" applyAlignment="0" applyProtection="0">
      <alignment vertical="center"/>
    </xf>
    <xf numFmtId="0" fontId="74" fillId="11" borderId="9" applyNumberFormat="0" applyAlignment="0" applyProtection="0">
      <alignment vertical="center"/>
    </xf>
    <xf numFmtId="0" fontId="74" fillId="11" borderId="9" applyNumberFormat="0" applyAlignment="0" applyProtection="0">
      <alignment vertical="center"/>
    </xf>
    <xf numFmtId="0" fontId="16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76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77" fillId="0" borderId="18" applyNumberFormat="0" applyFill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42" borderId="27" applyNumberFormat="0" applyFont="0" applyAlignment="0" applyProtection="0">
      <alignment vertical="center"/>
    </xf>
    <xf numFmtId="0" fontId="43" fillId="11" borderId="20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3" fillId="11" borderId="20" applyNumberFormat="0" applyAlignment="0" applyProtection="0">
      <alignment vertical="center"/>
    </xf>
    <xf numFmtId="0" fontId="16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69" fillId="6" borderId="10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69" fillId="6" borderId="10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11" borderId="20" applyNumberFormat="0" applyAlignment="0" applyProtection="0">
      <alignment vertical="center"/>
    </xf>
    <xf numFmtId="0" fontId="80" fillId="11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11" borderId="20" applyNumberFormat="0" applyAlignment="0" applyProtection="0">
      <alignment vertical="center"/>
    </xf>
    <xf numFmtId="0" fontId="80" fillId="11" borderId="20" applyNumberFormat="0" applyAlignment="0" applyProtection="0">
      <alignment vertical="center"/>
    </xf>
    <xf numFmtId="0" fontId="80" fillId="11" borderId="20" applyNumberFormat="0" applyAlignment="0" applyProtection="0">
      <alignment vertical="center"/>
    </xf>
    <xf numFmtId="0" fontId="80" fillId="11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72" fillId="18" borderId="9" applyNumberForma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9" fillId="42" borderId="27" applyNumberFormat="0" applyFont="0" applyAlignment="0" applyProtection="0">
      <alignment vertical="center"/>
    </xf>
    <xf numFmtId="0" fontId="19" fillId="42" borderId="27" applyNumberFormat="0" applyFont="0" applyAlignment="0" applyProtection="0">
      <alignment vertical="center"/>
    </xf>
    <xf numFmtId="0" fontId="19" fillId="42" borderId="27" applyNumberFormat="0" applyFont="0" applyAlignment="0" applyProtection="0">
      <alignment vertical="center"/>
    </xf>
    <xf numFmtId="0" fontId="19" fillId="42" borderId="27" applyNumberFormat="0" applyFont="0" applyAlignment="0" applyProtection="0">
      <alignment vertical="center"/>
    </xf>
    <xf numFmtId="0" fontId="19" fillId="42" borderId="27" applyNumberFormat="0" applyFont="0" applyAlignment="0" applyProtection="0">
      <alignment vertical="center"/>
    </xf>
    <xf numFmtId="0" fontId="19" fillId="42" borderId="27" applyNumberFormat="0" applyFont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498" applyFont="1" applyFill="1" applyBorder="1" applyAlignment="1">
      <alignment horizontal="center" vertical="center" wrapText="1"/>
    </xf>
    <xf numFmtId="0" fontId="2" fillId="0" borderId="1" xfId="498" applyFont="1" applyFill="1" applyBorder="1" applyAlignment="1">
      <alignment horizontal="left" vertical="center" wrapText="1"/>
    </xf>
    <xf numFmtId="0" fontId="2" fillId="0" borderId="1" xfId="449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498" applyNumberFormat="1" applyFont="1" applyFill="1" applyBorder="1" applyAlignment="1">
      <alignment horizontal="center" vertical="center" wrapText="1"/>
    </xf>
    <xf numFmtId="57" fontId="2" fillId="0" borderId="1" xfId="498" applyNumberFormat="1" applyFont="1" applyFill="1" applyBorder="1" applyAlignment="1">
      <alignment horizontal="center" vertical="center" wrapText="1"/>
    </xf>
    <xf numFmtId="0" fontId="2" fillId="0" borderId="1" xfId="499" applyFont="1" applyFill="1" applyBorder="1" applyAlignment="1">
      <alignment horizontal="left" vertical="center" wrapText="1"/>
    </xf>
    <xf numFmtId="0" fontId="2" fillId="0" borderId="1" xfId="499" applyFont="1" applyFill="1" applyBorder="1" applyAlignment="1">
      <alignment horizontal="center" vertical="center" wrapText="1"/>
    </xf>
    <xf numFmtId="0" fontId="2" fillId="0" borderId="1" xfId="309" applyNumberFormat="1" applyFont="1" applyFill="1" applyBorder="1" applyAlignment="1">
      <alignment horizontal="left" vertical="center" wrapText="1"/>
    </xf>
    <xf numFmtId="57" fontId="2" fillId="0" borderId="1" xfId="499" applyNumberFormat="1" applyFont="1" applyFill="1" applyBorder="1" applyAlignment="1">
      <alignment horizontal="center" vertical="center" wrapText="1"/>
    </xf>
    <xf numFmtId="49" fontId="2" fillId="0" borderId="1" xfId="499" applyNumberFormat="1" applyFont="1" applyFill="1" applyBorder="1" applyAlignment="1">
      <alignment horizontal="center" vertical="center" wrapText="1"/>
    </xf>
    <xf numFmtId="57" fontId="2" fillId="0" borderId="1" xfId="498" applyNumberFormat="1" applyFont="1" applyFill="1" applyBorder="1" applyAlignment="1">
      <alignment horizontal="center" vertical="center" wrapText="1" shrinkToFit="1"/>
    </xf>
    <xf numFmtId="0" fontId="3" fillId="0" borderId="1" xfId="328" applyNumberFormat="1" applyFont="1" applyFill="1" applyBorder="1" applyAlignment="1">
      <alignment horizontal="center" vertical="center" wrapText="1"/>
    </xf>
    <xf numFmtId="0" fontId="3" fillId="0" borderId="1" xfId="328" applyNumberFormat="1" applyFont="1" applyFill="1" applyBorder="1" applyAlignment="1">
      <alignment horizontal="left" vertical="center" wrapText="1" shrinkToFit="1"/>
    </xf>
    <xf numFmtId="0" fontId="2" fillId="0" borderId="1" xfId="328" applyNumberFormat="1" applyFont="1" applyFill="1" applyBorder="1" applyAlignment="1">
      <alignment horizontal="center" vertical="center" wrapText="1"/>
    </xf>
    <xf numFmtId="0" fontId="3" fillId="0" borderId="1" xfId="328" applyNumberFormat="1" applyFont="1" applyFill="1" applyBorder="1" applyAlignment="1">
      <alignment horizontal="left" vertical="center" wrapText="1"/>
    </xf>
    <xf numFmtId="176" fontId="3" fillId="0" borderId="1" xfId="328" applyNumberFormat="1" applyFont="1" applyFill="1" applyBorder="1" applyAlignment="1">
      <alignment horizontal="center" vertical="center" wrapText="1"/>
    </xf>
    <xf numFmtId="0" fontId="10" fillId="0" borderId="1" xfId="328" applyNumberFormat="1" applyFont="1" applyFill="1" applyBorder="1" applyAlignment="1">
      <alignment horizontal="center" vertical="center" wrapText="1"/>
    </xf>
    <xf numFmtId="0" fontId="3" fillId="0" borderId="0" xfId="328" applyNumberFormat="1" applyFont="1" applyFill="1" applyBorder="1" applyAlignment="1">
      <alignment horizontal="center" vertical="center" wrapText="1"/>
    </xf>
    <xf numFmtId="0" fontId="10" fillId="0" borderId="0" xfId="328" applyNumberFormat="1" applyFont="1" applyFill="1" applyBorder="1" applyAlignment="1">
      <alignment horizontal="center" vertical="center" wrapText="1"/>
    </xf>
    <xf numFmtId="177" fontId="3" fillId="0" borderId="1" xfId="328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2" borderId="1" xfId="328" applyNumberFormat="1" applyFont="1" applyFill="1" applyBorder="1" applyAlignment="1">
      <alignment horizontal="center" vertical="center" wrapText="1"/>
    </xf>
    <xf numFmtId="0" fontId="0" fillId="0" borderId="0" xfId="450" applyFill="1" applyAlignment="1">
      <alignment vertical="center" wrapText="1"/>
    </xf>
    <xf numFmtId="0" fontId="0" fillId="0" borderId="0" xfId="450" applyFill="1">
      <alignment vertical="center"/>
    </xf>
    <xf numFmtId="0" fontId="0" fillId="0" borderId="2" xfId="450" applyFont="1" applyFill="1" applyBorder="1" applyAlignment="1">
      <alignment horizontal="left" vertical="center" wrapText="1"/>
    </xf>
    <xf numFmtId="0" fontId="13" fillId="0" borderId="3" xfId="450" applyFont="1" applyFill="1" applyBorder="1" applyAlignment="1">
      <alignment horizontal="center" vertical="center" wrapText="1"/>
    </xf>
    <xf numFmtId="0" fontId="14" fillId="0" borderId="1" xfId="450" applyFont="1" applyFill="1" applyBorder="1" applyAlignment="1">
      <alignment horizontal="center" vertical="center" wrapText="1"/>
    </xf>
    <xf numFmtId="0" fontId="15" fillId="0" borderId="4" xfId="450" applyFont="1" applyFill="1" applyBorder="1" applyAlignment="1">
      <alignment horizontal="center" vertical="center" wrapText="1"/>
    </xf>
    <xf numFmtId="0" fontId="13" fillId="0" borderId="5" xfId="450" applyFont="1" applyFill="1" applyBorder="1" applyAlignment="1">
      <alignment horizontal="center" vertical="center" wrapText="1"/>
    </xf>
    <xf numFmtId="0" fontId="16" fillId="0" borderId="4" xfId="23" applyFont="1" applyFill="1" applyBorder="1" applyAlignment="1">
      <alignment horizontal="center" vertical="center" wrapText="1"/>
    </xf>
    <xf numFmtId="0" fontId="16" fillId="0" borderId="6" xfId="23" applyFont="1" applyFill="1" applyBorder="1" applyAlignment="1">
      <alignment horizontal="center" vertical="center" wrapText="1"/>
    </xf>
    <xf numFmtId="0" fontId="13" fillId="0" borderId="1" xfId="450" applyFont="1" applyFill="1" applyBorder="1" applyAlignment="1">
      <alignment horizontal="center" vertical="center" wrapText="1"/>
    </xf>
    <xf numFmtId="0" fontId="0" fillId="0" borderId="1" xfId="450" applyFont="1" applyFill="1" applyBorder="1" applyAlignment="1">
      <alignment horizontal="center" vertical="center" wrapText="1"/>
    </xf>
    <xf numFmtId="0" fontId="13" fillId="0" borderId="7" xfId="450" applyFont="1" applyFill="1" applyBorder="1" applyAlignment="1">
      <alignment horizontal="center" vertical="center" wrapText="1"/>
    </xf>
    <xf numFmtId="0" fontId="3" fillId="0" borderId="1" xfId="450" applyFont="1" applyFill="1" applyBorder="1" applyAlignment="1">
      <alignment horizontal="center" vertical="center" wrapText="1"/>
    </xf>
    <xf numFmtId="0" fontId="13" fillId="0" borderId="1" xfId="450" applyFont="1" applyFill="1" applyBorder="1" applyAlignment="1">
      <alignment horizontal="center" vertical="center" wrapText="1" shrinkToFit="1"/>
    </xf>
    <xf numFmtId="0" fontId="13" fillId="0" borderId="1" xfId="450" applyNumberFormat="1" applyFont="1" applyFill="1" applyBorder="1" applyAlignment="1">
      <alignment horizontal="center" vertical="center" wrapText="1"/>
    </xf>
    <xf numFmtId="0" fontId="3" fillId="0" borderId="1" xfId="450" applyFont="1" applyFill="1" applyBorder="1" applyAlignment="1">
      <alignment horizontal="center" vertical="center" wrapText="1"/>
    </xf>
    <xf numFmtId="0" fontId="13" fillId="0" borderId="3" xfId="450" applyFont="1" applyFill="1" applyBorder="1" applyAlignment="1">
      <alignment horizontal="center" vertical="center" wrapText="1" shrinkToFit="1"/>
    </xf>
    <xf numFmtId="0" fontId="13" fillId="0" borderId="3" xfId="450" applyNumberFormat="1" applyFont="1" applyFill="1" applyBorder="1" applyAlignment="1">
      <alignment horizontal="center" vertical="center" wrapText="1" shrinkToFit="1"/>
    </xf>
    <xf numFmtId="0" fontId="13" fillId="0" borderId="5" xfId="450" applyFont="1" applyFill="1" applyBorder="1" applyAlignment="1">
      <alignment horizontal="center" vertical="center" wrapText="1" shrinkToFit="1"/>
    </xf>
    <xf numFmtId="0" fontId="13" fillId="0" borderId="5" xfId="450" applyNumberFormat="1" applyFont="1" applyFill="1" applyBorder="1" applyAlignment="1">
      <alignment horizontal="center" vertical="center" wrapText="1" shrinkToFit="1"/>
    </xf>
    <xf numFmtId="0" fontId="13" fillId="0" borderId="7" xfId="450" applyFont="1" applyFill="1" applyBorder="1" applyAlignment="1">
      <alignment horizontal="center" vertical="center" wrapText="1" shrinkToFit="1"/>
    </xf>
    <xf numFmtId="0" fontId="13" fillId="0" borderId="7" xfId="450" applyNumberFormat="1" applyFont="1" applyFill="1" applyBorder="1" applyAlignment="1">
      <alignment horizontal="center" vertical="center" wrapText="1" shrinkToFit="1"/>
    </xf>
    <xf numFmtId="0" fontId="17" fillId="0" borderId="1" xfId="355" applyNumberFormat="1" applyFont="1" applyFill="1" applyBorder="1" applyAlignment="1">
      <alignment horizontal="center" vertical="center" wrapText="1"/>
    </xf>
    <xf numFmtId="0" fontId="13" fillId="0" borderId="1" xfId="450" applyNumberFormat="1" applyFont="1" applyFill="1" applyBorder="1" applyAlignment="1">
      <alignment horizontal="center" vertical="center" wrapText="1" shrinkToFit="1"/>
    </xf>
    <xf numFmtId="0" fontId="3" fillId="0" borderId="8" xfId="450" applyNumberFormat="1" applyFont="1" applyFill="1" applyBorder="1" applyAlignment="1">
      <alignment horizontal="center" vertical="center" wrapText="1"/>
    </xf>
    <xf numFmtId="0" fontId="3" fillId="0" borderId="4" xfId="450" applyNumberFormat="1" applyFont="1" applyFill="1" applyBorder="1" applyAlignment="1">
      <alignment horizontal="center" vertical="center" wrapText="1"/>
    </xf>
    <xf numFmtId="0" fontId="3" fillId="0" borderId="6" xfId="450" applyNumberFormat="1" applyFont="1" applyFill="1" applyBorder="1" applyAlignment="1">
      <alignment horizontal="center" vertical="center" wrapText="1"/>
    </xf>
    <xf numFmtId="0" fontId="15" fillId="0" borderId="6" xfId="450" applyFont="1" applyFill="1" applyBorder="1" applyAlignment="1">
      <alignment horizontal="center" vertical="center" wrapText="1"/>
    </xf>
    <xf numFmtId="0" fontId="3" fillId="0" borderId="3" xfId="450" applyFont="1" applyFill="1" applyBorder="1" applyAlignment="1">
      <alignment horizontal="center" vertical="center" wrapText="1"/>
    </xf>
    <xf numFmtId="0" fontId="3" fillId="0" borderId="5" xfId="450" applyFont="1" applyFill="1" applyBorder="1" applyAlignment="1">
      <alignment horizontal="center" vertical="center" wrapText="1"/>
    </xf>
    <xf numFmtId="0" fontId="3" fillId="0" borderId="7" xfId="450" applyFont="1" applyFill="1" applyBorder="1" applyAlignment="1">
      <alignment horizontal="center" vertical="center" wrapText="1"/>
    </xf>
    <xf numFmtId="0" fontId="17" fillId="0" borderId="1" xfId="345" applyFont="1" applyFill="1" applyBorder="1" applyAlignment="1">
      <alignment horizontal="center" vertical="center" wrapText="1"/>
    </xf>
    <xf numFmtId="0" fontId="17" fillId="0" borderId="1" xfId="345" applyNumberFormat="1" applyFont="1" applyFill="1" applyBorder="1" applyAlignment="1">
      <alignment horizontal="center" vertical="center" wrapText="1"/>
    </xf>
    <xf numFmtId="0" fontId="17" fillId="0" borderId="1" xfId="500" applyFont="1" applyFill="1" applyBorder="1" applyAlignment="1">
      <alignment horizontal="center" vertical="center" wrapText="1"/>
    </xf>
  </cellXfs>
  <cellStyles count="604">
    <cellStyle name="常规" xfId="0" builtinId="0"/>
    <cellStyle name="货币[0]" xfId="1" builtinId="7"/>
    <cellStyle name="链接单元格 3 2" xfId="2"/>
    <cellStyle name="20% - 强调文字颜色 1 2" xfId="3"/>
    <cellStyle name="强调文字颜色 2 3 2" xfId="4"/>
    <cellStyle name="输入" xfId="5" builtinId="20"/>
    <cellStyle name="货币" xfId="6" builtinId="4"/>
    <cellStyle name="常规 2 2 4" xfId="7"/>
    <cellStyle name="20% - 强调文字颜色 3" xfId="8" builtinId="38"/>
    <cellStyle name="千位分隔[0]" xfId="9" builtinId="6"/>
    <cellStyle name="60% - 强调文字颜色 3 2 4" xfId="10"/>
    <cellStyle name="20% - Accent4" xfId="11"/>
    <cellStyle name="40% - 强调文字颜色 3" xfId="12" builtinId="39"/>
    <cellStyle name="计算 2" xfId="13"/>
    <cellStyle name="Input 2" xfId="14"/>
    <cellStyle name="差" xfId="15" builtinId="27"/>
    <cellStyle name="好 2_Sheet3" xfId="16"/>
    <cellStyle name="千位分隔" xfId="17" builtinId="3"/>
    <cellStyle name="常规 7 3" xfId="18"/>
    <cellStyle name="超链接" xfId="19" builtinId="8"/>
    <cellStyle name="60% - 强调文字颜色 6 3 2" xfId="20"/>
    <cellStyle name="60% - 强调文字颜色 3" xfId="21" builtinId="40"/>
    <cellStyle name="60% - 强调文字颜色 6 2 3" xfId="22"/>
    <cellStyle name="_x000a_mouse.drv=lm" xfId="23"/>
    <cellStyle name="百分比" xfId="24" builtinId="5"/>
    <cellStyle name="20% - 强调文字颜色 1 2_Sheet3" xfId="25"/>
    <cellStyle name="已访问的超链接" xfId="26" builtinId="9"/>
    <cellStyle name="好_两项制度定" xfId="27"/>
    <cellStyle name="常规 6" xfId="28"/>
    <cellStyle name="60% - 强调文字颜色 2 3" xfId="29"/>
    <cellStyle name="注释" xfId="30" builtinId="10"/>
    <cellStyle name="60% - 强调文字颜色 2" xfId="31" builtinId="36"/>
    <cellStyle name="标题 4" xfId="32" builtinId="19"/>
    <cellStyle name="警告文本" xfId="33" builtinId="11"/>
    <cellStyle name="强调文字颜色 1 2 3" xfId="34"/>
    <cellStyle name="常规 5 2" xfId="35"/>
    <cellStyle name="60% - 强调文字颜色 2 2 2" xfId="36"/>
    <cellStyle name="标题" xfId="37" builtinId="15"/>
    <cellStyle name="解释性文本" xfId="38" builtinId="53"/>
    <cellStyle name="好_2012年第一批财政扶贫资金项目表（两项制度） 2" xfId="39"/>
    <cellStyle name="标题 1" xfId="40" builtinId="16"/>
    <cellStyle name="好_2012年第一批财政扶贫资金项目表（两项制度） 3" xfId="41"/>
    <cellStyle name="标题 2" xfId="42" builtinId="17"/>
    <cellStyle name="60% - 强调文字颜色 1" xfId="43" builtinId="32"/>
    <cellStyle name="标题 3" xfId="44" builtinId="18"/>
    <cellStyle name="60% - 强调文字颜色 4" xfId="45" builtinId="44"/>
    <cellStyle name="输出" xfId="46" builtinId="21"/>
    <cellStyle name="Input" xfId="47"/>
    <cellStyle name="计算" xfId="48" builtinId="22"/>
    <cellStyle name="计算 3 2" xfId="49"/>
    <cellStyle name="40% - 强调文字颜色 4 2" xfId="50"/>
    <cellStyle name="检查单元格" xfId="51" builtinId="23"/>
    <cellStyle name="20% - 强调文字颜色 6" xfId="52" builtinId="50"/>
    <cellStyle name="强调文字颜色 2" xfId="53" builtinId="33"/>
    <cellStyle name="链接单元格" xfId="54" builtinId="24"/>
    <cellStyle name="好_培训项目二处移交定 2 2" xfId="55"/>
    <cellStyle name="60% - 强调文字颜色 4 2 3" xfId="56"/>
    <cellStyle name="汇总" xfId="57" builtinId="25"/>
    <cellStyle name="好" xfId="58" builtinId="26"/>
    <cellStyle name="Heading 3" xfId="59"/>
    <cellStyle name="20% - 强调文字颜色 3 3" xfId="60"/>
    <cellStyle name="适中" xfId="61" builtinId="28"/>
    <cellStyle name="常规 8 2" xfId="62"/>
    <cellStyle name="20% - 强调文字颜色 5" xfId="63" builtinId="46"/>
    <cellStyle name="检查单元格 3 2" xfId="64"/>
    <cellStyle name="强调文字颜色 1" xfId="65" builtinId="29"/>
    <cellStyle name="链接单元格 3" xfId="66"/>
    <cellStyle name="20% - 强调文字颜色 1" xfId="67" builtinId="30"/>
    <cellStyle name="标题 5 4" xfId="68"/>
    <cellStyle name="40% - 强调文字颜色 4 3 2" xfId="69"/>
    <cellStyle name="40% - 强调文字颜色 1" xfId="70" builtinId="31"/>
    <cellStyle name="链接单元格 4" xfId="71"/>
    <cellStyle name="20% - 强调文字颜色 2" xfId="72" builtinId="34"/>
    <cellStyle name="好_项目汇总表" xfId="73"/>
    <cellStyle name="40% - 强调文字颜色 2" xfId="74" builtinId="35"/>
    <cellStyle name="好_表二Book1" xfId="75"/>
    <cellStyle name="强调文字颜色 3" xfId="76" builtinId="37"/>
    <cellStyle name="常规 3 2_Sheet3" xfId="77"/>
    <cellStyle name="强调文字颜色 4" xfId="78" builtinId="41"/>
    <cellStyle name="20% - 强调文字颜色 4" xfId="79" builtinId="42"/>
    <cellStyle name="计算 3" xfId="80"/>
    <cellStyle name="40% - 强调文字颜色 4" xfId="81" builtinId="43"/>
    <cellStyle name="强调文字颜色 5" xfId="82" builtinId="45"/>
    <cellStyle name="差_培训项目二处移交定_Sheet3" xfId="83"/>
    <cellStyle name="计算 4" xfId="84"/>
    <cellStyle name="40% - 强调文字颜色 5" xfId="85" builtinId="47"/>
    <cellStyle name="差_2012年第一批财政扶贫资金项目表（两项制度）_Sheet3" xfId="86"/>
    <cellStyle name="60% - 强调文字颜色 5" xfId="87" builtinId="48"/>
    <cellStyle name="强调文字颜色 6" xfId="88" builtinId="49"/>
    <cellStyle name="计算 5" xfId="89"/>
    <cellStyle name="20% - 强调文字颜色 3 3 2" xfId="90"/>
    <cellStyle name="40% - 强调文字颜色 6" xfId="91" builtinId="51"/>
    <cellStyle name="60% - 强调文字颜色 6" xfId="92" builtinId="52"/>
    <cellStyle name="40% - 强调文字颜色 2 2" xfId="93"/>
    <cellStyle name="20% - 强调文字颜色 1 2 3" xfId="94"/>
    <cellStyle name="20% - 强调文字颜色 1 4" xfId="95"/>
    <cellStyle name="60% - 强调文字颜色 3 2 2" xfId="96"/>
    <cellStyle name="强调文字颜色 2 2 3" xfId="97"/>
    <cellStyle name="20% - Accent2" xfId="98"/>
    <cellStyle name="60% - 强调文字颜色 3 2 3" xfId="99"/>
    <cellStyle name="强调文字颜色 2 2 4" xfId="100"/>
    <cellStyle name="20% - Accent3" xfId="101"/>
    <cellStyle name="20% - 强调文字颜色 1 3" xfId="102"/>
    <cellStyle name="20% - Accent5" xfId="103"/>
    <cellStyle name="解释性文本 3 2" xfId="104"/>
    <cellStyle name="20% - Accent6" xfId="105"/>
    <cellStyle name="强调文字颜色 2 2 2" xfId="106"/>
    <cellStyle name="20% - Accent1" xfId="107"/>
    <cellStyle name="Note" xfId="108"/>
    <cellStyle name="20% - 强调文字颜色 1 2 2" xfId="109"/>
    <cellStyle name="40% - 强调文字颜色 2 3" xfId="110"/>
    <cellStyle name="20% - 强调文字颜色 1 2 4" xfId="111"/>
    <cellStyle name="20% - 强调文字颜色 1 3 2" xfId="112"/>
    <cellStyle name="20% - 强调文字颜色 2 2" xfId="113"/>
    <cellStyle name="20% - 强调文字颜色 2 2 2" xfId="114"/>
    <cellStyle name="20% - 强调文字颜色 2 2 3" xfId="115"/>
    <cellStyle name="20% - 强调文字颜色 2 2 4" xfId="116"/>
    <cellStyle name="20% - 强调文字颜色 2 2_Sheet3" xfId="117"/>
    <cellStyle name="20% - 强调文字颜色 2 3" xfId="118"/>
    <cellStyle name="20% - 强调文字颜色 2 3 2" xfId="119"/>
    <cellStyle name="20% - 强调文字颜色 2 4" xfId="120"/>
    <cellStyle name="差_两项制度定" xfId="121"/>
    <cellStyle name="20% - 强调文字颜色 2 5" xfId="122"/>
    <cellStyle name="Heading 2" xfId="123"/>
    <cellStyle name="20% - 强调文字颜色 3 2" xfId="124"/>
    <cellStyle name="差_表二Book1_Sheet3" xfId="125"/>
    <cellStyle name="20% - 强调文字颜色 3 2 2" xfId="126"/>
    <cellStyle name="20% - 强调文字颜色 3 2 3" xfId="127"/>
    <cellStyle name="20% - 强调文字颜色 3 2 4" xfId="128"/>
    <cellStyle name="40% - 强调文字颜色 2 2 2" xfId="129"/>
    <cellStyle name="20% - 强调文字颜色 3 2_Sheet3" xfId="130"/>
    <cellStyle name="Heading 4" xfId="131"/>
    <cellStyle name="60% - 强调文字颜色 1 2" xfId="132"/>
    <cellStyle name="20% - 强调文字颜色 3 4" xfId="133"/>
    <cellStyle name="常规 3" xfId="134"/>
    <cellStyle name="20% - 强调文字颜色 4 2" xfId="135"/>
    <cellStyle name="差_Sheet3" xfId="136"/>
    <cellStyle name="常规 3 2" xfId="137"/>
    <cellStyle name="20% - 强调文字颜色 4 2 2" xfId="138"/>
    <cellStyle name="常规 3 3" xfId="139"/>
    <cellStyle name="20% - 强调文字颜色 4 2 3" xfId="140"/>
    <cellStyle name="常规 3 4" xfId="141"/>
    <cellStyle name="20% - 强调文字颜色 4 2 4" xfId="142"/>
    <cellStyle name="20% - 强调文字颜色 4 2_Sheet3" xfId="143"/>
    <cellStyle name="常规 4" xfId="144"/>
    <cellStyle name="20% - 强调文字颜色 4 3" xfId="145"/>
    <cellStyle name="常规 4 2" xfId="146"/>
    <cellStyle name="20% - 强调文字颜色 4 3 2" xfId="147"/>
    <cellStyle name="常规 5" xfId="148"/>
    <cellStyle name="60% - 强调文字颜色 2 2" xfId="149"/>
    <cellStyle name="20% - 强调文字颜色 4 4" xfId="150"/>
    <cellStyle name="20% - 强调文字颜色 5 2" xfId="151"/>
    <cellStyle name="20% - 强调文字颜色 5 2 2" xfId="152"/>
    <cellStyle name="20% - 强调文字颜色 5 2 3" xfId="153"/>
    <cellStyle name="20% - 强调文字颜色 5 2 4" xfId="154"/>
    <cellStyle name="标题 3 5" xfId="155"/>
    <cellStyle name="20% - 强调文字颜色 5 2_Sheet3" xfId="156"/>
    <cellStyle name="20% - 强调文字颜色 5 3" xfId="157"/>
    <cellStyle name="差 5" xfId="158"/>
    <cellStyle name="20% - 强调文字颜色 5 3 2" xfId="159"/>
    <cellStyle name="60% - 强调文字颜色 3 2" xfId="160"/>
    <cellStyle name="20% - 强调文字颜色 5 4" xfId="161"/>
    <cellStyle name="60% - 强调文字颜色 6 2 4" xfId="162"/>
    <cellStyle name="20% - 强调文字颜色 6 2" xfId="163"/>
    <cellStyle name="40% - 强调文字颜色 4 4" xfId="164"/>
    <cellStyle name="20% - 强调文字颜色 6 2 2" xfId="165"/>
    <cellStyle name="20% - 强调文字颜色 6 2 3" xfId="166"/>
    <cellStyle name="20% - 强调文字颜色 6 2 4" xfId="167"/>
    <cellStyle name="20% - 强调文字颜色 6 2_Sheet3" xfId="168"/>
    <cellStyle name="20% - 强调文字颜色 6 3" xfId="169"/>
    <cellStyle name="40% - 强调文字颜色 5 4" xfId="170"/>
    <cellStyle name="20% - 强调文字颜色 6 3 2" xfId="171"/>
    <cellStyle name="Neutral" xfId="172"/>
    <cellStyle name="60% - 强调文字颜色 4 2" xfId="173"/>
    <cellStyle name="20% - 强调文字颜色 6 4" xfId="174"/>
    <cellStyle name="40% - Accent1" xfId="175"/>
    <cellStyle name="40% - Accent2" xfId="176"/>
    <cellStyle name="40% - Accent3" xfId="177"/>
    <cellStyle name="40% - Accent4" xfId="178"/>
    <cellStyle name="40% - Accent5" xfId="179"/>
    <cellStyle name="警告文本 2" xfId="180"/>
    <cellStyle name="40% - Accent6" xfId="181"/>
    <cellStyle name="警告文本 3" xfId="182"/>
    <cellStyle name="40% - 强调文字颜色 1 2" xfId="183"/>
    <cellStyle name="40% - 强调文字颜色 1 2 2" xfId="184"/>
    <cellStyle name="40% - 强调文字颜色 1 2 3" xfId="185"/>
    <cellStyle name="40% - 强调文字颜色 1 2 4" xfId="186"/>
    <cellStyle name="标题 3 3" xfId="187"/>
    <cellStyle name="40% - 强调文字颜色 1 2_Sheet3" xfId="188"/>
    <cellStyle name="40% - 强调文字颜色 1 3" xfId="189"/>
    <cellStyle name="60% - 强调文字颜色 5 2_Sheet3" xfId="190"/>
    <cellStyle name="常规 9 2" xfId="191"/>
    <cellStyle name="Accent1" xfId="192"/>
    <cellStyle name="40% - 强调文字颜色 1 3 2" xfId="193"/>
    <cellStyle name="常规 9 2 2" xfId="194"/>
    <cellStyle name="40% - 强调文字颜色 1 4" xfId="195"/>
    <cellStyle name="常规 9 3" xfId="196"/>
    <cellStyle name="Accent2" xfId="197"/>
    <cellStyle name="40% - 强调文字颜色 2 2 3" xfId="198"/>
    <cellStyle name="40% - 强调文字颜色 2 2 4" xfId="199"/>
    <cellStyle name="40% - 强调文字颜色 2 2_Sheet3" xfId="200"/>
    <cellStyle name="40% - 强调文字颜色 2 3 2" xfId="201"/>
    <cellStyle name="40% - 强调文字颜色 2 4" xfId="202"/>
    <cellStyle name="计算 2 2" xfId="203"/>
    <cellStyle name="40% - 强调文字颜色 3 2" xfId="204"/>
    <cellStyle name="计算 2 2 2" xfId="205"/>
    <cellStyle name="好_两项制度定 3" xfId="206"/>
    <cellStyle name="40% - 强调文字颜色 3 2 2" xfId="207"/>
    <cellStyle name="40% - 强调文字颜色 3 2 3" xfId="208"/>
    <cellStyle name="40% - 强调文字颜色 3 2 4" xfId="209"/>
    <cellStyle name="常规 9_Sheet3" xfId="210"/>
    <cellStyle name="40% - 强调文字颜色 3 2_Sheet3" xfId="211"/>
    <cellStyle name="计算 2 3" xfId="212"/>
    <cellStyle name="40% - 强调文字颜色 3 3" xfId="213"/>
    <cellStyle name="计算 2 3 2" xfId="214"/>
    <cellStyle name="40% - 强调文字颜色 3 3 2" xfId="215"/>
    <cellStyle name="计算 2 4" xfId="216"/>
    <cellStyle name="40% - 强调文字颜色 3 4" xfId="217"/>
    <cellStyle name="差_两项制度定_Sheet3" xfId="218"/>
    <cellStyle name="40% - 强调文字颜色 3 5" xfId="219"/>
    <cellStyle name="检查单元格 2" xfId="220"/>
    <cellStyle name="Linked Cell" xfId="221"/>
    <cellStyle name="计算 3 2 2" xfId="222"/>
    <cellStyle name="汇总 2 3" xfId="223"/>
    <cellStyle name="标题 4 4" xfId="224"/>
    <cellStyle name="40% - 强调文字颜色 4 2 2" xfId="225"/>
    <cellStyle name="检查单元格 3" xfId="226"/>
    <cellStyle name="40% - 强调文字颜色 4 2 3" xfId="227"/>
    <cellStyle name="检查单元格 4" xfId="228"/>
    <cellStyle name="40% - 强调文字颜色 4 2 4" xfId="229"/>
    <cellStyle name="强调文字颜色 1 2" xfId="230"/>
    <cellStyle name="Explanatory Text" xfId="231"/>
    <cellStyle name="40% - 强调文字颜色 4 2_Sheet3" xfId="232"/>
    <cellStyle name="计算 3 3" xfId="233"/>
    <cellStyle name="40% - 强调文字颜色 4 3" xfId="234"/>
    <cellStyle name="40% - 强调文字颜色 5 2" xfId="235"/>
    <cellStyle name="好 2 3" xfId="236"/>
    <cellStyle name="60% - 强调文字颜色 6 2_Sheet3" xfId="237"/>
    <cellStyle name="60% - 强调文字颜色 4 3" xfId="238"/>
    <cellStyle name="40% - 强调文字颜色 5 2 2" xfId="239"/>
    <cellStyle name="60% - 强调文字颜色 4 4" xfId="240"/>
    <cellStyle name="40% - 强调文字颜色 5 2 3" xfId="241"/>
    <cellStyle name="60% - 强调文字颜色 4 5" xfId="242"/>
    <cellStyle name="40% - 强调文字颜色 5 2 4" xfId="243"/>
    <cellStyle name="40% - 强调文字颜色 5 2_Sheet3" xfId="244"/>
    <cellStyle name="40% - 强调文字颜色 5 3" xfId="245"/>
    <cellStyle name="好 2 4" xfId="246"/>
    <cellStyle name="差 2_Sheet3" xfId="247"/>
    <cellStyle name="60% - 强调文字颜色 5 3" xfId="248"/>
    <cellStyle name="40% - 强调文字颜色 5 3 2" xfId="249"/>
    <cellStyle name="标题 2 2 4" xfId="250"/>
    <cellStyle name="40% - 强调文字颜色 6 2" xfId="251"/>
    <cellStyle name="40% - 强调文字颜色 6 2 2" xfId="252"/>
    <cellStyle name="40% - 强调文字颜色 6 2 3" xfId="253"/>
    <cellStyle name="40% - 强调文字颜色 6 2 4" xfId="254"/>
    <cellStyle name="40% - 强调文字颜色 6 2_Sheet3" xfId="255"/>
    <cellStyle name="好_表二Book1 2 2" xfId="256"/>
    <cellStyle name="40% - 强调文字颜色 6 3" xfId="257"/>
    <cellStyle name="解释性文本 3" xfId="258"/>
    <cellStyle name="40% - 强调文字颜色 6 3 2" xfId="259"/>
    <cellStyle name="40% - 强调文字颜色 6 4" xfId="260"/>
    <cellStyle name="60% - 强调文字颜色 4 2 2" xfId="261"/>
    <cellStyle name="60% - Accent1" xfId="262"/>
    <cellStyle name="常规 2 2" xfId="263"/>
    <cellStyle name="60% - Accent2" xfId="264"/>
    <cellStyle name="输入 2_Sheet3" xfId="265"/>
    <cellStyle name="常规 2 3" xfId="266"/>
    <cellStyle name="60% - Accent3" xfId="267"/>
    <cellStyle name="好_第一批项目资金交小曹222_Sheet3" xfId="268"/>
    <cellStyle name="常规 2 4" xfId="269"/>
    <cellStyle name="60% - Accent4" xfId="270"/>
    <cellStyle name="常规 2 5" xfId="271"/>
    <cellStyle name="强调文字颜色 4 2" xfId="272"/>
    <cellStyle name="60% - Accent5" xfId="273"/>
    <cellStyle name="强调文字颜色 4 3" xfId="274"/>
    <cellStyle name="60% - Accent6" xfId="275"/>
    <cellStyle name="60% - 强调文字颜色 1 2 2" xfId="276"/>
    <cellStyle name="标题 3 2_Sheet3" xfId="277"/>
    <cellStyle name="60% - 强调文字颜色 1 2 3" xfId="278"/>
    <cellStyle name="常规 3 3 2" xfId="279"/>
    <cellStyle name="60% - 强调文字颜色 1 2 4" xfId="280"/>
    <cellStyle name="好_两项制度定 2 2" xfId="281"/>
    <cellStyle name="60% - 强调文字颜色 1 2_Sheet3" xfId="282"/>
    <cellStyle name="60% - 强调文字颜色 1 3" xfId="283"/>
    <cellStyle name="60% - 强调文字颜色 1 3 2" xfId="284"/>
    <cellStyle name="60% - 强调文字颜色 1 4" xfId="285"/>
    <cellStyle name="警告文本 2 2" xfId="286"/>
    <cellStyle name="60% - 强调文字颜色 1 5" xfId="287"/>
    <cellStyle name="常规 5 3" xfId="288"/>
    <cellStyle name="60% - 强调文字颜色 2 2 3" xfId="289"/>
    <cellStyle name="常规 4 3 2" xfId="290"/>
    <cellStyle name="常规 5 4" xfId="291"/>
    <cellStyle name="差_2012年第一批财政扶贫资金项目表（两项制度） 2" xfId="292"/>
    <cellStyle name="60% - 强调文字颜色 2 2 4" xfId="293"/>
    <cellStyle name="60% - 强调文字颜色 2 2_Sheet3" xfId="294"/>
    <cellStyle name="常规 6 2" xfId="295"/>
    <cellStyle name="注释 2" xfId="296"/>
    <cellStyle name="60% - 强调文字颜色 2 3 2" xfId="297"/>
    <cellStyle name="常规 7" xfId="298"/>
    <cellStyle name="60% - 强调文字颜色 2 4" xfId="299"/>
    <cellStyle name="常规 9" xfId="300"/>
    <cellStyle name="60% - 强调文字颜色 3 2_Sheet3" xfId="301"/>
    <cellStyle name="60% - 强调文字颜色 3 3" xfId="302"/>
    <cellStyle name="60% - 强调文字颜色 3 3 2" xfId="303"/>
    <cellStyle name="60% - 强调文字颜色 3 4" xfId="304"/>
    <cellStyle name="差_培训项目二处移交定 2" xfId="305"/>
    <cellStyle name="60% - 强调文字颜色 3 5" xfId="306"/>
    <cellStyle name="注释 3 2" xfId="307"/>
    <cellStyle name="60% - 强调文字颜色 4 2 4" xfId="308"/>
    <cellStyle name="常规 19" xfId="309"/>
    <cellStyle name="60% - 强调文字颜色 4 2_Sheet3" xfId="310"/>
    <cellStyle name="60% - 强调文字颜色 4 3 2" xfId="311"/>
    <cellStyle name="常规 15" xfId="312"/>
    <cellStyle name="Check Cell" xfId="313"/>
    <cellStyle name="差_2012年第一批财政扶贫资金项目表（两项制度）_Sheet3 2" xfId="314"/>
    <cellStyle name="60% - 强调文字颜色 5 2" xfId="315"/>
    <cellStyle name="60% - 强调文字颜色 5 2 2" xfId="316"/>
    <cellStyle name="60% - 强调文字颜色 5 2 3" xfId="317"/>
    <cellStyle name="千位分隔 2" xfId="318"/>
    <cellStyle name="60% - 强调文字颜色 5 2 4" xfId="319"/>
    <cellStyle name="RowLevel_0" xfId="320"/>
    <cellStyle name="60% - 强调文字颜色 5 3 2" xfId="321"/>
    <cellStyle name="好_Sheet3 2" xfId="322"/>
    <cellStyle name="60% - 强调文字颜色 5 4" xfId="323"/>
    <cellStyle name="好_培训项目二处移交定_Sheet3 2" xfId="324"/>
    <cellStyle name="60% - 强调文字颜色 5 5" xfId="325"/>
    <cellStyle name="60% - 强调文字颜色 6 2" xfId="326"/>
    <cellStyle name="60% - 强调文字颜色 6 2 2" xfId="327"/>
    <cellStyle name="常规 2 10 12" xfId="328"/>
    <cellStyle name="60% - 强调文字颜色 6 3" xfId="329"/>
    <cellStyle name="60% - 强调文字颜色 6 4" xfId="330"/>
    <cellStyle name="60% - 强调文字颜色 6 5" xfId="331"/>
    <cellStyle name="Accent3" xfId="332"/>
    <cellStyle name="Accent4" xfId="333"/>
    <cellStyle name="常规 5 10 3 6" xfId="334"/>
    <cellStyle name="Accent5" xfId="335"/>
    <cellStyle name="Accent6" xfId="336"/>
    <cellStyle name="常规 2 3 2" xfId="337"/>
    <cellStyle name="Bad" xfId="338"/>
    <cellStyle name="Calculation" xfId="339"/>
    <cellStyle name="Calculation 2" xfId="340"/>
    <cellStyle name="常规 3 3 3" xfId="341"/>
    <cellStyle name="ColLevel_0" xfId="342"/>
    <cellStyle name="常规 16 2" xfId="343"/>
    <cellStyle name="Good" xfId="344"/>
    <cellStyle name="常规 10" xfId="345"/>
    <cellStyle name="好_表二Book1_Sheet3 2" xfId="346"/>
    <cellStyle name="Heading 1" xfId="347"/>
    <cellStyle name="检查单元格 2 4" xfId="348"/>
    <cellStyle name="Normal 2" xfId="349"/>
    <cellStyle name="标题 5" xfId="350"/>
    <cellStyle name="Note 2" xfId="351"/>
    <cellStyle name="Output" xfId="352"/>
    <cellStyle name="好_表二Book1 3" xfId="353"/>
    <cellStyle name="Output 2" xfId="354"/>
    <cellStyle name="常规 2" xfId="355"/>
    <cellStyle name="Title" xfId="356"/>
    <cellStyle name="Total" xfId="357"/>
    <cellStyle name="Warning Text" xfId="358"/>
    <cellStyle name="好_2012年第一批财政扶贫资金项目表（两项制度） 2 2" xfId="359"/>
    <cellStyle name="标题 1 2" xfId="360"/>
    <cellStyle name="标题 1 2 2" xfId="361"/>
    <cellStyle name="标题 1 2 3" xfId="362"/>
    <cellStyle name="差_表二Book1_Sheet3 2" xfId="363"/>
    <cellStyle name="标题 1 2 4" xfId="364"/>
    <cellStyle name="标题 1 2_Sheet3" xfId="365"/>
    <cellStyle name="好 2 2" xfId="366"/>
    <cellStyle name="标题 1 3" xfId="367"/>
    <cellStyle name="汇总 3" xfId="368"/>
    <cellStyle name="标题 1 3 2" xfId="369"/>
    <cellStyle name="标题 1 4" xfId="370"/>
    <cellStyle name="计算 2_Sheet3" xfId="371"/>
    <cellStyle name="标题 1 5" xfId="372"/>
    <cellStyle name="标题 2 2" xfId="373"/>
    <cellStyle name="标题 2 2 2" xfId="374"/>
    <cellStyle name="好 3 2" xfId="375"/>
    <cellStyle name="标题 2 2 3" xfId="376"/>
    <cellStyle name="标题 2 2_Sheet3" xfId="377"/>
    <cellStyle name="标题 2 3" xfId="378"/>
    <cellStyle name="常规 11" xfId="379"/>
    <cellStyle name="标题 2 3 2" xfId="380"/>
    <cellStyle name="标题 2 4" xfId="381"/>
    <cellStyle name="标题 2 5" xfId="382"/>
    <cellStyle name="标题 3 2" xfId="383"/>
    <cellStyle name="检查单元格 2_Sheet3" xfId="384"/>
    <cellStyle name="标题 3 2 2" xfId="385"/>
    <cellStyle name="标题 3 2 3" xfId="386"/>
    <cellStyle name="标题 3 2 4" xfId="387"/>
    <cellStyle name="标题 3 3 2" xfId="388"/>
    <cellStyle name="标题 3 4" xfId="389"/>
    <cellStyle name="标题 4 2" xfId="390"/>
    <cellStyle name="标题 4 2 2" xfId="391"/>
    <cellStyle name="标题 4 2 3" xfId="392"/>
    <cellStyle name="标题 4 2 4" xfId="393"/>
    <cellStyle name="标题 4 2_Sheet3" xfId="394"/>
    <cellStyle name="汇总 2 2" xfId="395"/>
    <cellStyle name="标题 4 3" xfId="396"/>
    <cellStyle name="常规 3_Sheet1" xfId="397"/>
    <cellStyle name="标题 4 3 2" xfId="398"/>
    <cellStyle name="标题 5 2" xfId="399"/>
    <cellStyle name="汇总 3 2" xfId="400"/>
    <cellStyle name="标题 5 3" xfId="401"/>
    <cellStyle name="标题 5_Sheet3" xfId="402"/>
    <cellStyle name="差_表二Book1" xfId="403"/>
    <cellStyle name="标题 6" xfId="404"/>
    <cellStyle name="强调文字颜色 2 4" xfId="405"/>
    <cellStyle name="差_表二Book1 2" xfId="406"/>
    <cellStyle name="标题 6 2" xfId="407"/>
    <cellStyle name="标题 7" xfId="408"/>
    <cellStyle name="好_第一批项目资金交小曹222" xfId="409"/>
    <cellStyle name="常规 10 2" xfId="410"/>
    <cellStyle name="标题 8" xfId="411"/>
    <cellStyle name="差 2" xfId="412"/>
    <cellStyle name="差 2 2" xfId="413"/>
    <cellStyle name="差 2 3" xfId="414"/>
    <cellStyle name="差 2 4" xfId="415"/>
    <cellStyle name="差 3" xfId="416"/>
    <cellStyle name="差 3 2" xfId="417"/>
    <cellStyle name="差 4" xfId="418"/>
    <cellStyle name="常规 4 3" xfId="419"/>
    <cellStyle name="差_2012年第一批财政扶贫资金项目表（两项制度）" xfId="420"/>
    <cellStyle name="差_2012年第一批财政扶贫资金项目表（两项制度） 2 2" xfId="421"/>
    <cellStyle name="常规 5 5" xfId="422"/>
    <cellStyle name="差_2012年第一批财政扶贫资金项目表（两项制度） 3" xfId="423"/>
    <cellStyle name="差_Sheet3 2" xfId="424"/>
    <cellStyle name="常规 3 2 2" xfId="425"/>
    <cellStyle name="好_2012年第一批财政扶贫资金项目表（两项制度）_Sheet3" xfId="426"/>
    <cellStyle name="差_表二Book1 2 2" xfId="427"/>
    <cellStyle name="差_表二Book1 3" xfId="428"/>
    <cellStyle name="差_第一批项目资金交小曹222" xfId="429"/>
    <cellStyle name="差_第一批项目资金交小曹222 2" xfId="430"/>
    <cellStyle name="差_第一批项目资金交小曹222 2 2" xfId="431"/>
    <cellStyle name="差_第一批项目资金交小曹222 3" xfId="432"/>
    <cellStyle name="差_第一批项目资金交小曹222_Sheet3" xfId="433"/>
    <cellStyle name="差_第一批项目资金交小曹222_Sheet3 2" xfId="434"/>
    <cellStyle name="差_两项制度定 2" xfId="435"/>
    <cellStyle name="差_两项制度定 2 2" xfId="436"/>
    <cellStyle name="汇总 2_Sheet3" xfId="437"/>
    <cellStyle name="差_两项制度定 3" xfId="438"/>
    <cellStyle name="差_两项制度定_Sheet3 2" xfId="439"/>
    <cellStyle name="警告文本 4" xfId="440"/>
    <cellStyle name="差_培训项目二处移交定" xfId="441"/>
    <cellStyle name="差_培训项目二处移交定 2 2" xfId="442"/>
    <cellStyle name="差_培训项目二处移交定 3" xfId="443"/>
    <cellStyle name="常规 3 5" xfId="444"/>
    <cellStyle name="强调文字颜色 5 2" xfId="445"/>
    <cellStyle name="差_培训项目二处移交定_Sheet3 2" xfId="446"/>
    <cellStyle name="差_项目汇总表" xfId="447"/>
    <cellStyle name="常规 18" xfId="448"/>
    <cellStyle name="常规 10 10 3 2 2" xfId="449"/>
    <cellStyle name="常规 10 10 3 2 2 2" xfId="450"/>
    <cellStyle name="好_第一批项目资金交小曹222 2" xfId="451"/>
    <cellStyle name="常规 10 2 2" xfId="452"/>
    <cellStyle name="常规 11 2" xfId="453"/>
    <cellStyle name="常规 11 3" xfId="454"/>
    <cellStyle name="常规 12" xfId="455"/>
    <cellStyle name="常规 12 2" xfId="456"/>
    <cellStyle name="常规 12 3" xfId="457"/>
    <cellStyle name="常规 13" xfId="458"/>
    <cellStyle name="常规 13 2" xfId="459"/>
    <cellStyle name="常规 14" xfId="460"/>
    <cellStyle name="常规 14 2" xfId="461"/>
    <cellStyle name="常规 15 2" xfId="462"/>
    <cellStyle name="常规 16" xfId="463"/>
    <cellStyle name="常规 17" xfId="464"/>
    <cellStyle name="常规 22" xfId="465"/>
    <cellStyle name="常规 2 2_项目汇总表" xfId="466"/>
    <cellStyle name="常规 17 2" xfId="467"/>
    <cellStyle name="常规 2 13" xfId="468"/>
    <cellStyle name="常规 2 2 2" xfId="469"/>
    <cellStyle name="常规 2 2 3" xfId="470"/>
    <cellStyle name="常规 2 2 5" xfId="471"/>
    <cellStyle name="好_第一批项目资金交小曹222_Sheet3 2" xfId="472"/>
    <cellStyle name="常规 2 4 2" xfId="473"/>
    <cellStyle name="常规 2 4 3" xfId="474"/>
    <cellStyle name="常规 2 5 2" xfId="475"/>
    <cellStyle name="常规 2_Sheet1" xfId="476"/>
    <cellStyle name="常规 27 17" xfId="477"/>
    <cellStyle name="常规 3 10" xfId="478"/>
    <cellStyle name="常规 3 2 3" xfId="479"/>
    <cellStyle name="常规 3 4 2" xfId="480"/>
    <cellStyle name="常规 3 5 2" xfId="481"/>
    <cellStyle name="常规 3 6" xfId="482"/>
    <cellStyle name="好_两项制度定_Sheet3" xfId="483"/>
    <cellStyle name="常规 3 7" xfId="484"/>
    <cellStyle name="常规 3 8" xfId="485"/>
    <cellStyle name="常规 3 9" xfId="486"/>
    <cellStyle name="常规 4 4" xfId="487"/>
    <cellStyle name="常规 4 4 2" xfId="488"/>
    <cellStyle name="常规 4 5" xfId="489"/>
    <cellStyle name="常规 5 6" xfId="490"/>
    <cellStyle name="好_两项制度定 2" xfId="491"/>
    <cellStyle name="常规 5_项目汇总表" xfId="492"/>
    <cellStyle name="常规 7 2" xfId="493"/>
    <cellStyle name="常规 7 2 2" xfId="494"/>
    <cellStyle name="常规 7 4" xfId="495"/>
    <cellStyle name="警告文本 3 2" xfId="496"/>
    <cellStyle name="常规 8" xfId="497"/>
    <cellStyle name="常规_Sheet1" xfId="498"/>
    <cellStyle name="常规_Sheet1 2" xfId="499"/>
    <cellStyle name="常规_Sheet1 3" xfId="500"/>
    <cellStyle name="好 2" xfId="501"/>
    <cellStyle name="好 3" xfId="502"/>
    <cellStyle name="好 4" xfId="503"/>
    <cellStyle name="好_2012年第一批财政扶贫资金项目表（两项制度）" xfId="504"/>
    <cellStyle name="好_2012年第一批财政扶贫资金项目表（两项制度）_Sheet3 2" xfId="505"/>
    <cellStyle name="好_Sheet3" xfId="506"/>
    <cellStyle name="好_表二Book1 2" xfId="507"/>
    <cellStyle name="好_表二Book1_Sheet3" xfId="508"/>
    <cellStyle name="好_第一批项目资金交小曹222 2 2" xfId="509"/>
    <cellStyle name="好_第一批项目资金交小曹222 3" xfId="510"/>
    <cellStyle name="好_两项制度定_Sheet3 2" xfId="511"/>
    <cellStyle name="好_培训项目二处移交定" xfId="512"/>
    <cellStyle name="好_培训项目二处移交定 2" xfId="513"/>
    <cellStyle name="检查单元格 2 2" xfId="514"/>
    <cellStyle name="好_培训项目二处移交定 3" xfId="515"/>
    <cellStyle name="好_培训项目二处移交定_Sheet3" xfId="516"/>
    <cellStyle name="汇总 2" xfId="517"/>
    <cellStyle name="汇总 4" xfId="518"/>
    <cellStyle name="检查单元格 2 3" xfId="519"/>
    <cellStyle name="解释性文本 2" xfId="520"/>
    <cellStyle name="解释性文本 4" xfId="521"/>
    <cellStyle name="链接单元格 2" xfId="522"/>
    <cellStyle name="强调文字颜色 1 2 2" xfId="523"/>
    <cellStyle name="强调文字颜色 1 2 4" xfId="524"/>
    <cellStyle name="强调文字颜色 1 2_Sheet3" xfId="525"/>
    <cellStyle name="强调文字颜色 1 3" xfId="526"/>
    <cellStyle name="强调文字颜色 1 3 2" xfId="527"/>
    <cellStyle name="强调文字颜色 1 4" xfId="528"/>
    <cellStyle name="强调文字颜色 1 5" xfId="529"/>
    <cellStyle name="强调文字颜色 2 2" xfId="530"/>
    <cellStyle name="强调文字颜色 2 2_Sheet3" xfId="531"/>
    <cellStyle name="强调文字颜色 2 3" xfId="532"/>
    <cellStyle name="强调文字颜色 3 2" xfId="533"/>
    <cellStyle name="强调文字颜色 3 2 2" xfId="534"/>
    <cellStyle name="强调文字颜色 3 2 3" xfId="535"/>
    <cellStyle name="强调文字颜色 3 2 4" xfId="536"/>
    <cellStyle name="强调文字颜色 3 2_Sheet3" xfId="537"/>
    <cellStyle name="强调文字颜色 3 3" xfId="538"/>
    <cellStyle name="强调文字颜色 3 3 2" xfId="539"/>
    <cellStyle name="强调文字颜色 3 4" xfId="540"/>
    <cellStyle name="强调文字颜色 4 2 2" xfId="541"/>
    <cellStyle name="强调文字颜色 4 2 3" xfId="542"/>
    <cellStyle name="强调文字颜色 4 2 4" xfId="543"/>
    <cellStyle name="强调文字颜色 4 2_Sheet3" xfId="544"/>
    <cellStyle name="强调文字颜色 4 3 2" xfId="545"/>
    <cellStyle name="强调文字颜色 4 4" xfId="546"/>
    <cellStyle name="强调文字颜色 4 5" xfId="547"/>
    <cellStyle name="强调文字颜色 5 2 2" xfId="548"/>
    <cellStyle name="强调文字颜色 5 2 3" xfId="549"/>
    <cellStyle name="强调文字颜色 5 2 4" xfId="550"/>
    <cellStyle name="强调文字颜色 5 2_Sheet3" xfId="551"/>
    <cellStyle name="强调文字颜色 5 3" xfId="552"/>
    <cellStyle name="强调文字颜色 5 3 2" xfId="553"/>
    <cellStyle name="强调文字颜色 5 4" xfId="554"/>
    <cellStyle name="强调文字颜色 6 2" xfId="555"/>
    <cellStyle name="强调文字颜色 6 2 2" xfId="556"/>
    <cellStyle name="强调文字颜色 6 2 3" xfId="557"/>
    <cellStyle name="强调文字颜色 6 2 4" xfId="558"/>
    <cellStyle name="强调文字颜色 6 2_Sheet3" xfId="559"/>
    <cellStyle name="强调文字颜色 6 3" xfId="560"/>
    <cellStyle name="强调文字颜色 6 3 2" xfId="561"/>
    <cellStyle name="强调文字颜色 6 4" xfId="562"/>
    <cellStyle name="适中 2" xfId="563"/>
    <cellStyle name="适中 2 2" xfId="564"/>
    <cellStyle name="适中 2 3" xfId="565"/>
    <cellStyle name="适中 2_Sheet3" xfId="566"/>
    <cellStyle name="适中 3" xfId="567"/>
    <cellStyle name="适中 3 2" xfId="568"/>
    <cellStyle name="适中 4" xfId="569"/>
    <cellStyle name="输出 2" xfId="570"/>
    <cellStyle name="输出 2 2" xfId="571"/>
    <cellStyle name="输出 2 2 2" xfId="572"/>
    <cellStyle name="输出 2 3" xfId="573"/>
    <cellStyle name="输出 2 3 2" xfId="574"/>
    <cellStyle name="输出 2 4" xfId="575"/>
    <cellStyle name="输出 2_Sheet3" xfId="576"/>
    <cellStyle name="输出 3" xfId="577"/>
    <cellStyle name="输出 3 2" xfId="578"/>
    <cellStyle name="输出 3 2 2" xfId="579"/>
    <cellStyle name="输出 3 3" xfId="580"/>
    <cellStyle name="输出 4" xfId="581"/>
    <cellStyle name="输出 5" xfId="582"/>
    <cellStyle name="输入 2" xfId="583"/>
    <cellStyle name="输入 2 2" xfId="584"/>
    <cellStyle name="输入 2 2 2" xfId="585"/>
    <cellStyle name="输入 2 3" xfId="586"/>
    <cellStyle name="输入 2 3 2" xfId="587"/>
    <cellStyle name="输入 2 4" xfId="588"/>
    <cellStyle name="输入 3" xfId="589"/>
    <cellStyle name="输入 3 2" xfId="590"/>
    <cellStyle name="输入 3 2 2" xfId="591"/>
    <cellStyle name="输入 3 3" xfId="592"/>
    <cellStyle name="输入 4" xfId="593"/>
    <cellStyle name="输入 5" xfId="594"/>
    <cellStyle name="样式 1" xfId="595"/>
    <cellStyle name="样式 1 2" xfId="596"/>
    <cellStyle name="样式 1 2 2" xfId="597"/>
    <cellStyle name="注释 2 2" xfId="598"/>
    <cellStyle name="注释 2 3" xfId="599"/>
    <cellStyle name="注释 2 4" xfId="600"/>
    <cellStyle name="注释 2_项目汇总表" xfId="601"/>
    <cellStyle name="注释 3" xfId="602"/>
    <cellStyle name="注释 4" xfId="60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E15" sqref="E15:E18"/>
    </sheetView>
  </sheetViews>
  <sheetFormatPr defaultColWidth="9" defaultRowHeight="13.5"/>
  <cols>
    <col min="1" max="1" width="5.375" style="51" customWidth="1"/>
    <col min="2" max="2" width="18.25" style="51" customWidth="1"/>
    <col min="3" max="3" width="11.625" style="51" customWidth="1"/>
    <col min="4" max="4" width="9.875" style="51" customWidth="1"/>
    <col min="5" max="5" width="7.875" style="51" customWidth="1"/>
    <col min="6" max="6" width="11.875" style="51" customWidth="1"/>
    <col min="7" max="7" width="8.375" style="51" customWidth="1"/>
    <col min="8" max="8" width="7.125" style="51" customWidth="1"/>
    <col min="9" max="9" width="18" style="51" customWidth="1"/>
    <col min="10" max="10" width="17.875" style="51" customWidth="1"/>
    <col min="11" max="11" width="20.875" style="51" customWidth="1"/>
    <col min="12" max="16384" width="9" style="51"/>
  </cols>
  <sheetData>
    <row r="1" ht="25" customHeight="1" spans="1:11">
      <c r="A1" s="52" t="s">
        <v>0</v>
      </c>
      <c r="B1" s="52"/>
      <c r="C1" s="50"/>
      <c r="D1" s="50"/>
      <c r="E1" s="50"/>
      <c r="F1" s="50"/>
      <c r="G1" s="50"/>
      <c r="H1" s="50"/>
      <c r="I1" s="50"/>
      <c r="J1" s="50"/>
      <c r="K1" s="50"/>
    </row>
    <row r="2" s="50" customFormat="1" ht="29" customHeight="1" spans="1:11">
      <c r="A2" s="53" t="s">
        <v>1</v>
      </c>
      <c r="B2" s="54" t="s">
        <v>2</v>
      </c>
      <c r="C2" s="55" t="s">
        <v>3</v>
      </c>
      <c r="D2" s="55"/>
      <c r="E2" s="55"/>
      <c r="F2" s="55"/>
      <c r="G2" s="55"/>
      <c r="H2" s="55"/>
      <c r="I2" s="55"/>
      <c r="J2" s="55"/>
      <c r="K2" s="77"/>
    </row>
    <row r="3" s="50" customFormat="1" ht="21" customHeight="1" spans="1:11">
      <c r="A3" s="56"/>
      <c r="B3" s="54"/>
      <c r="C3" s="57" t="s">
        <v>4</v>
      </c>
      <c r="D3" s="57"/>
      <c r="E3" s="58"/>
      <c r="F3" s="59" t="s">
        <v>5</v>
      </c>
      <c r="G3" s="60" t="s">
        <v>6</v>
      </c>
      <c r="H3" s="60"/>
      <c r="I3" s="60"/>
      <c r="J3" s="60"/>
      <c r="K3" s="60"/>
    </row>
    <row r="4" s="50" customFormat="1" ht="24" spans="1:11">
      <c r="A4" s="61"/>
      <c r="B4" s="54"/>
      <c r="C4" s="62" t="s">
        <v>7</v>
      </c>
      <c r="D4" s="62" t="s">
        <v>8</v>
      </c>
      <c r="E4" s="62" t="s">
        <v>9</v>
      </c>
      <c r="F4" s="59"/>
      <c r="G4" s="62" t="s">
        <v>10</v>
      </c>
      <c r="H4" s="62" t="s">
        <v>11</v>
      </c>
      <c r="I4" s="59" t="s">
        <v>12</v>
      </c>
      <c r="J4" s="62" t="s">
        <v>13</v>
      </c>
      <c r="K4" s="62" t="s">
        <v>14</v>
      </c>
    </row>
    <row r="5" s="50" customFormat="1" ht="26" customHeight="1" spans="1:11">
      <c r="A5" s="59">
        <v>1</v>
      </c>
      <c r="B5" s="59" t="s">
        <v>15</v>
      </c>
      <c r="C5" s="62">
        <v>80</v>
      </c>
      <c r="D5" s="62">
        <v>129</v>
      </c>
      <c r="E5" s="62"/>
      <c r="F5" s="59">
        <f>SUM(C5:D5)</f>
        <v>209</v>
      </c>
      <c r="G5" s="62">
        <v>209</v>
      </c>
      <c r="H5" s="62"/>
      <c r="I5" s="53" t="s">
        <v>16</v>
      </c>
      <c r="J5" s="78" t="s">
        <v>17</v>
      </c>
      <c r="K5" s="78" t="s">
        <v>18</v>
      </c>
    </row>
    <row r="6" s="50" customFormat="1" ht="25" customHeight="1" spans="1:11">
      <c r="A6" s="59">
        <v>2</v>
      </c>
      <c r="B6" s="59" t="s">
        <v>19</v>
      </c>
      <c r="C6" s="62"/>
      <c r="D6" s="62">
        <v>120</v>
      </c>
      <c r="E6" s="62"/>
      <c r="F6" s="59">
        <f t="shared" ref="F6:F15" si="0">SUM(C6:D6)</f>
        <v>120</v>
      </c>
      <c r="G6" s="62">
        <v>120</v>
      </c>
      <c r="H6" s="62"/>
      <c r="I6" s="56"/>
      <c r="J6" s="79"/>
      <c r="K6" s="79"/>
    </row>
    <row r="7" s="50" customFormat="1" ht="22" customHeight="1" spans="1:11">
      <c r="A7" s="59">
        <v>3</v>
      </c>
      <c r="B7" s="59" t="s">
        <v>20</v>
      </c>
      <c r="C7" s="62"/>
      <c r="D7" s="62">
        <v>110</v>
      </c>
      <c r="E7" s="62"/>
      <c r="F7" s="59">
        <f t="shared" si="0"/>
        <v>110</v>
      </c>
      <c r="G7" s="62">
        <v>110</v>
      </c>
      <c r="H7" s="62"/>
      <c r="I7" s="56"/>
      <c r="J7" s="79"/>
      <c r="K7" s="79"/>
    </row>
    <row r="8" s="50" customFormat="1" ht="20" customHeight="1" spans="1:11">
      <c r="A8" s="59">
        <v>4</v>
      </c>
      <c r="B8" s="59" t="s">
        <v>21</v>
      </c>
      <c r="C8" s="62">
        <v>141.3</v>
      </c>
      <c r="D8" s="62">
        <v>71.7</v>
      </c>
      <c r="E8" s="62"/>
      <c r="F8" s="59">
        <f t="shared" si="0"/>
        <v>213</v>
      </c>
      <c r="G8" s="62">
        <v>213</v>
      </c>
      <c r="H8" s="62"/>
      <c r="I8" s="56"/>
      <c r="J8" s="79"/>
      <c r="K8" s="79"/>
    </row>
    <row r="9" s="50" customFormat="1" ht="23" customHeight="1" spans="1:11">
      <c r="A9" s="59">
        <v>5</v>
      </c>
      <c r="B9" s="59" t="s">
        <v>22</v>
      </c>
      <c r="C9" s="62">
        <v>146</v>
      </c>
      <c r="D9" s="62">
        <v>78</v>
      </c>
      <c r="E9" s="62"/>
      <c r="F9" s="59">
        <f t="shared" si="0"/>
        <v>224</v>
      </c>
      <c r="G9" s="62">
        <v>224</v>
      </c>
      <c r="H9" s="62"/>
      <c r="I9" s="56"/>
      <c r="J9" s="79"/>
      <c r="K9" s="79"/>
    </row>
    <row r="10" s="50" customFormat="1" ht="24" customHeight="1" spans="1:11">
      <c r="A10" s="59">
        <v>6</v>
      </c>
      <c r="B10" s="59" t="s">
        <v>23</v>
      </c>
      <c r="C10" s="62"/>
      <c r="D10" s="62">
        <v>100</v>
      </c>
      <c r="E10" s="62"/>
      <c r="F10" s="59">
        <f t="shared" si="0"/>
        <v>100</v>
      </c>
      <c r="G10" s="62">
        <v>100</v>
      </c>
      <c r="H10" s="62"/>
      <c r="I10" s="56"/>
      <c r="J10" s="79"/>
      <c r="K10" s="79"/>
    </row>
    <row r="11" s="50" customFormat="1" ht="23" customHeight="1" spans="1:11">
      <c r="A11" s="59">
        <v>7</v>
      </c>
      <c r="B11" s="59" t="s">
        <v>24</v>
      </c>
      <c r="C11" s="62"/>
      <c r="D11" s="62">
        <v>130</v>
      </c>
      <c r="E11" s="62"/>
      <c r="F11" s="59">
        <f t="shared" si="0"/>
        <v>130</v>
      </c>
      <c r="G11" s="62">
        <v>130</v>
      </c>
      <c r="H11" s="62"/>
      <c r="I11" s="56"/>
      <c r="J11" s="79"/>
      <c r="K11" s="79"/>
    </row>
    <row r="12" s="50" customFormat="1" ht="19" customHeight="1" spans="1:11">
      <c r="A12" s="59">
        <v>8</v>
      </c>
      <c r="B12" s="59" t="s">
        <v>25</v>
      </c>
      <c r="C12" s="62">
        <v>15</v>
      </c>
      <c r="D12" s="62">
        <v>97</v>
      </c>
      <c r="E12" s="62"/>
      <c r="F12" s="59">
        <f t="shared" si="0"/>
        <v>112</v>
      </c>
      <c r="G12" s="62">
        <v>112</v>
      </c>
      <c r="H12" s="62"/>
      <c r="I12" s="56"/>
      <c r="J12" s="79"/>
      <c r="K12" s="79"/>
    </row>
    <row r="13" s="50" customFormat="1" ht="21" customHeight="1" spans="1:11">
      <c r="A13" s="59">
        <v>9</v>
      </c>
      <c r="B13" s="59" t="s">
        <v>26</v>
      </c>
      <c r="C13" s="62">
        <v>30</v>
      </c>
      <c r="D13" s="62">
        <v>60</v>
      </c>
      <c r="E13" s="62"/>
      <c r="F13" s="59">
        <f t="shared" si="0"/>
        <v>90</v>
      </c>
      <c r="G13" s="62">
        <v>90</v>
      </c>
      <c r="H13" s="62"/>
      <c r="I13" s="56"/>
      <c r="J13" s="79"/>
      <c r="K13" s="79"/>
    </row>
    <row r="14" s="50" customFormat="1" ht="20" customHeight="1" spans="1:11">
      <c r="A14" s="59">
        <v>10</v>
      </c>
      <c r="B14" s="63" t="s">
        <v>27</v>
      </c>
      <c r="C14" s="64">
        <v>22</v>
      </c>
      <c r="D14" s="64">
        <v>78</v>
      </c>
      <c r="E14" s="64"/>
      <c r="F14" s="59">
        <f t="shared" si="0"/>
        <v>100</v>
      </c>
      <c r="G14" s="65">
        <v>100</v>
      </c>
      <c r="H14" s="65"/>
      <c r="I14" s="61"/>
      <c r="J14" s="80"/>
      <c r="K14" s="80"/>
    </row>
    <row r="15" s="50" customFormat="1" ht="24" spans="1:11">
      <c r="A15" s="53">
        <v>11</v>
      </c>
      <c r="B15" s="66" t="s">
        <v>28</v>
      </c>
      <c r="C15" s="67"/>
      <c r="D15" s="67">
        <v>260</v>
      </c>
      <c r="E15" s="67"/>
      <c r="F15" s="53">
        <f t="shared" si="0"/>
        <v>260</v>
      </c>
      <c r="G15" s="65">
        <v>17.06</v>
      </c>
      <c r="H15" s="65"/>
      <c r="I15" s="81" t="s">
        <v>29</v>
      </c>
      <c r="J15" s="82" t="s">
        <v>30</v>
      </c>
      <c r="K15" s="83" t="s">
        <v>31</v>
      </c>
    </row>
    <row r="16" s="50" customFormat="1" ht="24" spans="1:11">
      <c r="A16" s="56"/>
      <c r="B16" s="68"/>
      <c r="C16" s="69"/>
      <c r="D16" s="69"/>
      <c r="E16" s="69"/>
      <c r="F16" s="56"/>
      <c r="G16" s="65"/>
      <c r="H16" s="65">
        <v>60.14</v>
      </c>
      <c r="I16" s="81" t="s">
        <v>32</v>
      </c>
      <c r="J16" s="82" t="s">
        <v>33</v>
      </c>
      <c r="K16" s="83" t="s">
        <v>34</v>
      </c>
    </row>
    <row r="17" s="50" customFormat="1" ht="24" spans="1:11">
      <c r="A17" s="56"/>
      <c r="B17" s="68"/>
      <c r="C17" s="69"/>
      <c r="D17" s="69"/>
      <c r="E17" s="69"/>
      <c r="F17" s="56"/>
      <c r="G17" s="65">
        <v>22</v>
      </c>
      <c r="H17" s="65"/>
      <c r="I17" s="81" t="s">
        <v>35</v>
      </c>
      <c r="J17" s="82" t="s">
        <v>36</v>
      </c>
      <c r="K17" s="83" t="s">
        <v>37</v>
      </c>
    </row>
    <row r="18" s="50" customFormat="1" ht="24" spans="1:11">
      <c r="A18" s="61"/>
      <c r="B18" s="70"/>
      <c r="C18" s="71"/>
      <c r="D18" s="71"/>
      <c r="E18" s="71"/>
      <c r="F18" s="61"/>
      <c r="G18" s="65">
        <v>160.8</v>
      </c>
      <c r="H18" s="65"/>
      <c r="I18" s="81" t="s">
        <v>16</v>
      </c>
      <c r="J18" s="82" t="s">
        <v>17</v>
      </c>
      <c r="K18" s="83" t="s">
        <v>18</v>
      </c>
    </row>
    <row r="19" s="50" customFormat="1" ht="24" spans="1:11">
      <c r="A19" s="53">
        <v>12</v>
      </c>
      <c r="B19" s="66" t="s">
        <v>38</v>
      </c>
      <c r="C19" s="67"/>
      <c r="D19" s="67"/>
      <c r="E19" s="67">
        <v>1000</v>
      </c>
      <c r="F19" s="53">
        <v>1000</v>
      </c>
      <c r="G19" s="65">
        <v>53.2</v>
      </c>
      <c r="H19" s="65"/>
      <c r="I19" s="81" t="s">
        <v>16</v>
      </c>
      <c r="J19" s="82" t="s">
        <v>17</v>
      </c>
      <c r="K19" s="83" t="s">
        <v>18</v>
      </c>
    </row>
    <row r="20" s="50" customFormat="1" ht="24" spans="1:11">
      <c r="A20" s="56"/>
      <c r="B20" s="68"/>
      <c r="C20" s="69"/>
      <c r="D20" s="69"/>
      <c r="E20" s="69"/>
      <c r="F20" s="56"/>
      <c r="G20" s="65">
        <v>79</v>
      </c>
      <c r="H20" s="65"/>
      <c r="I20" s="81" t="s">
        <v>39</v>
      </c>
      <c r="J20" s="82" t="s">
        <v>40</v>
      </c>
      <c r="K20" s="83" t="s">
        <v>41</v>
      </c>
    </row>
    <row r="21" s="50" customFormat="1" ht="24" spans="1:11">
      <c r="A21" s="61"/>
      <c r="B21" s="70"/>
      <c r="C21" s="71"/>
      <c r="D21" s="71"/>
      <c r="E21" s="71"/>
      <c r="F21" s="61"/>
      <c r="G21" s="65"/>
      <c r="H21" s="65">
        <v>867.8</v>
      </c>
      <c r="I21" s="81" t="s">
        <v>42</v>
      </c>
      <c r="J21" s="82" t="s">
        <v>43</v>
      </c>
      <c r="K21" s="83" t="s">
        <v>44</v>
      </c>
    </row>
    <row r="22" s="50" customFormat="1" ht="24" customHeight="1" spans="1:11">
      <c r="A22" s="72"/>
      <c r="B22" s="63" t="s">
        <v>45</v>
      </c>
      <c r="C22" s="73">
        <f>SUM(C5:C19)</f>
        <v>434.3</v>
      </c>
      <c r="D22" s="73">
        <f t="shared" ref="D22:F22" si="1">SUM(D5:D19)</f>
        <v>1233.7</v>
      </c>
      <c r="E22" s="73">
        <f t="shared" si="1"/>
        <v>1000</v>
      </c>
      <c r="F22" s="73">
        <f>SUM(F5:F21)</f>
        <v>2668</v>
      </c>
      <c r="G22" s="73">
        <f>SUM(G5:G21)</f>
        <v>1740.06</v>
      </c>
      <c r="H22" s="73">
        <f>SUM(H5:H21)</f>
        <v>927.94</v>
      </c>
      <c r="I22" s="62"/>
      <c r="J22" s="62"/>
      <c r="K22" s="62"/>
    </row>
    <row r="23" s="50" customFormat="1" ht="21" customHeight="1" spans="1:11">
      <c r="A23" s="62" t="s">
        <v>46</v>
      </c>
      <c r="B23" s="62"/>
      <c r="C23" s="74">
        <f>SUM(C22:E22)</f>
        <v>2668</v>
      </c>
      <c r="D23" s="75"/>
      <c r="E23" s="76"/>
      <c r="F23" s="64">
        <f>SUM(F22)</f>
        <v>2668</v>
      </c>
      <c r="G23" s="62">
        <f>SUM(G22:H22)</f>
        <v>2668</v>
      </c>
      <c r="H23" s="62"/>
      <c r="I23" s="62"/>
      <c r="J23" s="62"/>
      <c r="K23" s="62"/>
    </row>
  </sheetData>
  <mergeCells count="25">
    <mergeCell ref="A1:B1"/>
    <mergeCell ref="C2:K2"/>
    <mergeCell ref="C3:E3"/>
    <mergeCell ref="G3:K3"/>
    <mergeCell ref="A23:B23"/>
    <mergeCell ref="C23:E23"/>
    <mergeCell ref="G23:H23"/>
    <mergeCell ref="A2:A4"/>
    <mergeCell ref="A15:A18"/>
    <mergeCell ref="A19:A21"/>
    <mergeCell ref="B2:B4"/>
    <mergeCell ref="B15:B18"/>
    <mergeCell ref="B19:B21"/>
    <mergeCell ref="C15:C18"/>
    <mergeCell ref="C19:C21"/>
    <mergeCell ref="D15:D18"/>
    <mergeCell ref="D19:D21"/>
    <mergeCell ref="E15:E18"/>
    <mergeCell ref="E19:E21"/>
    <mergeCell ref="F3:F4"/>
    <mergeCell ref="F15:F18"/>
    <mergeCell ref="F19:F21"/>
    <mergeCell ref="I5:I14"/>
    <mergeCell ref="J5:J14"/>
    <mergeCell ref="K5:K14"/>
  </mergeCells>
  <printOptions horizontalCentered="1"/>
  <pageMargins left="0.160416666666667" right="0.160416666666667" top="0.409027777777778" bottom="0.2125" header="0.118055555555556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B11" sqref="B11"/>
    </sheetView>
  </sheetViews>
  <sheetFormatPr defaultColWidth="9" defaultRowHeight="13.5" outlineLevelRow="6" outlineLevelCol="6"/>
  <cols>
    <col min="1" max="1" width="16.125" customWidth="1"/>
    <col min="2" max="2" width="18.75" customWidth="1"/>
    <col min="3" max="3" width="22.125" customWidth="1"/>
    <col min="4" max="4" width="18.375" customWidth="1"/>
    <col min="5" max="5" width="21.25" customWidth="1"/>
    <col min="6" max="6" width="16.125" customWidth="1"/>
    <col min="7" max="7" width="23.125" customWidth="1"/>
  </cols>
  <sheetData>
    <row r="1" ht="33.95" customHeight="1" spans="1:7">
      <c r="A1" s="45" t="s">
        <v>47</v>
      </c>
      <c r="B1" s="45"/>
      <c r="C1" s="45"/>
      <c r="D1" s="45"/>
      <c r="E1" s="45"/>
      <c r="F1" s="45"/>
      <c r="G1" s="45"/>
    </row>
    <row r="2" ht="42" customHeight="1" spans="1:7">
      <c r="A2" s="46" t="s">
        <v>48</v>
      </c>
      <c r="B2" s="46"/>
      <c r="C2" s="46"/>
      <c r="D2" s="46"/>
      <c r="E2" s="46"/>
      <c r="F2" s="46"/>
      <c r="G2" s="46"/>
    </row>
    <row r="3" ht="39.75" customHeight="1" spans="1:7">
      <c r="A3" s="47" t="s">
        <v>49</v>
      </c>
      <c r="B3" s="47"/>
      <c r="C3" s="47"/>
      <c r="D3" s="47"/>
      <c r="E3" s="47"/>
      <c r="F3" s="47"/>
      <c r="G3" s="47"/>
    </row>
    <row r="4" ht="36.95" customHeight="1" spans="1:7">
      <c r="A4" s="48" t="s">
        <v>50</v>
      </c>
      <c r="B4" s="48" t="s">
        <v>51</v>
      </c>
      <c r="C4" s="48" t="s">
        <v>52</v>
      </c>
      <c r="D4" s="48"/>
      <c r="E4" s="48"/>
      <c r="F4" s="48"/>
      <c r="G4" s="48"/>
    </row>
    <row r="5" ht="36.95" customHeight="1" spans="1:7">
      <c r="A5" s="48"/>
      <c r="B5" s="48"/>
      <c r="C5" s="48" t="s">
        <v>53</v>
      </c>
      <c r="D5" s="48" t="s">
        <v>54</v>
      </c>
      <c r="E5" s="49" t="s">
        <v>55</v>
      </c>
      <c r="F5" s="48" t="s">
        <v>7</v>
      </c>
      <c r="G5" s="48" t="s">
        <v>56</v>
      </c>
    </row>
    <row r="6" ht="36.95" customHeight="1" spans="1:7">
      <c r="A6" s="48" t="s">
        <v>57</v>
      </c>
      <c r="B6" s="48" t="s">
        <v>58</v>
      </c>
      <c r="C6" s="48" t="s">
        <v>58</v>
      </c>
      <c r="D6" s="48" t="s">
        <v>58</v>
      </c>
      <c r="E6" s="48" t="s">
        <v>58</v>
      </c>
      <c r="F6" s="48" t="s">
        <v>58</v>
      </c>
      <c r="G6" s="48" t="s">
        <v>58</v>
      </c>
    </row>
    <row r="7" ht="36.95" customHeight="1" spans="1:7">
      <c r="A7" s="48">
        <v>123</v>
      </c>
      <c r="B7" s="48">
        <v>2668</v>
      </c>
      <c r="C7" s="48">
        <f>SUM(D7:G7)</f>
        <v>2668</v>
      </c>
      <c r="D7" s="48"/>
      <c r="E7" s="48">
        <v>1000</v>
      </c>
      <c r="F7" s="48">
        <v>434.3</v>
      </c>
      <c r="G7" s="48">
        <v>1233.7</v>
      </c>
    </row>
  </sheetData>
  <mergeCells count="6">
    <mergeCell ref="A1:G1"/>
    <mergeCell ref="A2:G2"/>
    <mergeCell ref="A3:G3"/>
    <mergeCell ref="C4:G4"/>
    <mergeCell ref="A4:A5"/>
    <mergeCell ref="B4:B5"/>
  </mergeCells>
  <printOptions horizontalCentered="1"/>
  <pageMargins left="0.471527777777778" right="0.471527777777778" top="0.984027777777778" bottom="0.786805555555556" header="0.313888888888889" footer="0.688888888888889"/>
  <pageSetup paperSize="9" firstPageNumber="3" orientation="landscape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2"/>
  <sheetViews>
    <sheetView zoomScale="115" zoomScaleNormal="115" topLeftCell="A109" workbookViewId="0">
      <selection activeCell="H9" sqref="H9"/>
    </sheetView>
  </sheetViews>
  <sheetFormatPr defaultColWidth="9" defaultRowHeight="13.5"/>
  <cols>
    <col min="1" max="1" width="5.125" style="2" customWidth="1"/>
    <col min="2" max="2" width="9.75" style="2" customWidth="1"/>
    <col min="3" max="3" width="18.25" style="3" customWidth="1"/>
    <col min="4" max="4" width="11.875" style="4" customWidth="1"/>
    <col min="5" max="6" width="9" style="2"/>
    <col min="7" max="7" width="17.1666666666667" style="2" customWidth="1"/>
    <col min="8" max="8" width="9" style="2"/>
    <col min="9" max="9" width="24.5" style="3" customWidth="1"/>
    <col min="10" max="11" width="9.5" style="2" customWidth="1"/>
    <col min="12" max="12" width="8.5" style="2" customWidth="1"/>
    <col min="13" max="13" width="10.125" style="2" customWidth="1"/>
    <col min="14" max="16384" width="9" style="2"/>
  </cols>
  <sheetData>
    <row r="1" ht="24" customHeight="1" spans="1:2">
      <c r="A1" s="3" t="s">
        <v>59</v>
      </c>
      <c r="B1" s="3"/>
    </row>
    <row r="2" ht="27" customHeight="1" spans="1:13">
      <c r="A2" s="5" t="s">
        <v>60</v>
      </c>
      <c r="B2" s="6"/>
      <c r="C2" s="6"/>
      <c r="D2" s="6"/>
      <c r="E2" s="5"/>
      <c r="F2" s="5"/>
      <c r="G2" s="5"/>
      <c r="H2" s="5"/>
      <c r="I2" s="17"/>
      <c r="J2" s="18"/>
      <c r="K2" s="18"/>
      <c r="L2" s="19"/>
      <c r="M2" s="5"/>
    </row>
    <row r="3" ht="24" customHeight="1" spans="1:13">
      <c r="A3" s="5"/>
      <c r="B3" s="6"/>
      <c r="C3" s="6"/>
      <c r="D3" s="6"/>
      <c r="E3" s="5"/>
      <c r="F3" s="5"/>
      <c r="G3" s="5"/>
      <c r="H3" s="5"/>
      <c r="I3" s="17"/>
      <c r="J3" s="18"/>
      <c r="K3" s="18"/>
      <c r="L3" s="20" t="s">
        <v>61</v>
      </c>
      <c r="M3" s="21"/>
    </row>
    <row r="4" spans="1:13">
      <c r="A4" s="7" t="s">
        <v>1</v>
      </c>
      <c r="B4" s="7" t="s">
        <v>62</v>
      </c>
      <c r="C4" s="8" t="s">
        <v>63</v>
      </c>
      <c r="D4" s="7" t="s">
        <v>64</v>
      </c>
      <c r="E4" s="7" t="s">
        <v>65</v>
      </c>
      <c r="F4" s="9" t="s">
        <v>66</v>
      </c>
      <c r="G4" s="9"/>
      <c r="H4" s="9"/>
      <c r="I4" s="22" t="s">
        <v>67</v>
      </c>
      <c r="J4" s="23" t="s">
        <v>68</v>
      </c>
      <c r="K4" s="23"/>
      <c r="L4" s="7" t="s">
        <v>69</v>
      </c>
      <c r="M4" s="22"/>
    </row>
    <row r="5" ht="27" customHeight="1" spans="1:13">
      <c r="A5" s="7"/>
      <c r="B5" s="7"/>
      <c r="C5" s="8"/>
      <c r="D5" s="7"/>
      <c r="E5" s="7"/>
      <c r="F5" s="10" t="s">
        <v>70</v>
      </c>
      <c r="G5" s="9" t="s">
        <v>71</v>
      </c>
      <c r="H5" s="9" t="s">
        <v>72</v>
      </c>
      <c r="I5" s="22"/>
      <c r="J5" s="23" t="s">
        <v>73</v>
      </c>
      <c r="K5" s="23" t="s">
        <v>74</v>
      </c>
      <c r="L5" s="7" t="s">
        <v>75</v>
      </c>
      <c r="M5" s="22" t="s">
        <v>76</v>
      </c>
    </row>
    <row r="6" ht="21" customHeight="1" spans="1:13">
      <c r="A6" s="7"/>
      <c r="B6" s="7" t="s">
        <v>77</v>
      </c>
      <c r="C6" s="8"/>
      <c r="D6" s="7"/>
      <c r="E6" s="7">
        <v>2668</v>
      </c>
      <c r="F6" s="7"/>
      <c r="G6" s="7"/>
      <c r="H6" s="7">
        <v>2668</v>
      </c>
      <c r="I6" s="24"/>
      <c r="J6" s="23"/>
      <c r="K6" s="23"/>
      <c r="L6" s="7"/>
      <c r="M6" s="22"/>
    </row>
    <row r="7" s="1" customFormat="1" ht="23.1" customHeight="1" spans="1:13">
      <c r="A7" s="11" t="s">
        <v>78</v>
      </c>
      <c r="B7" s="12" t="s">
        <v>7</v>
      </c>
      <c r="C7" s="13"/>
      <c r="D7" s="12" t="s">
        <v>79</v>
      </c>
      <c r="E7" s="12">
        <f>SUM(E8:E62)</f>
        <v>434.3</v>
      </c>
      <c r="F7" s="12"/>
      <c r="G7" s="12"/>
      <c r="H7" s="12">
        <v>434.3</v>
      </c>
      <c r="I7" s="13"/>
      <c r="J7" s="25"/>
      <c r="K7" s="26"/>
      <c r="L7" s="12"/>
      <c r="M7" s="12"/>
    </row>
    <row r="8" s="1" customFormat="1" ht="22.5" spans="1:13">
      <c r="A8" s="12">
        <v>1</v>
      </c>
      <c r="B8" s="12" t="s">
        <v>7</v>
      </c>
      <c r="C8" s="13" t="s">
        <v>80</v>
      </c>
      <c r="D8" s="12" t="s">
        <v>81</v>
      </c>
      <c r="E8" s="12">
        <v>35</v>
      </c>
      <c r="F8" s="12" t="s">
        <v>10</v>
      </c>
      <c r="G8" s="12" t="s">
        <v>16</v>
      </c>
      <c r="H8" s="12">
        <v>35</v>
      </c>
      <c r="I8" s="13" t="s">
        <v>82</v>
      </c>
      <c r="J8" s="25">
        <v>43344</v>
      </c>
      <c r="K8" s="25">
        <v>43617</v>
      </c>
      <c r="L8" s="12" t="s">
        <v>83</v>
      </c>
      <c r="M8" s="12" t="s">
        <v>84</v>
      </c>
    </row>
    <row r="9" s="1" customFormat="1" ht="22.5" spans="1:13">
      <c r="A9" s="12">
        <v>2</v>
      </c>
      <c r="B9" s="12" t="s">
        <v>7</v>
      </c>
      <c r="C9" s="13" t="s">
        <v>85</v>
      </c>
      <c r="D9" s="12" t="s">
        <v>81</v>
      </c>
      <c r="E9" s="12">
        <v>15</v>
      </c>
      <c r="F9" s="12" t="s">
        <v>10</v>
      </c>
      <c r="G9" s="12" t="s">
        <v>16</v>
      </c>
      <c r="H9" s="12">
        <v>15</v>
      </c>
      <c r="I9" s="13" t="s">
        <v>86</v>
      </c>
      <c r="J9" s="25">
        <v>43344</v>
      </c>
      <c r="K9" s="25">
        <v>43617</v>
      </c>
      <c r="L9" s="12" t="s">
        <v>83</v>
      </c>
      <c r="M9" s="12" t="s">
        <v>84</v>
      </c>
    </row>
    <row r="10" s="1" customFormat="1" ht="22.5" spans="1:13">
      <c r="A10" s="12">
        <v>3</v>
      </c>
      <c r="B10" s="12" t="s">
        <v>7</v>
      </c>
      <c r="C10" s="13" t="s">
        <v>87</v>
      </c>
      <c r="D10" s="12" t="s">
        <v>81</v>
      </c>
      <c r="E10" s="12">
        <v>10</v>
      </c>
      <c r="F10" s="12" t="s">
        <v>10</v>
      </c>
      <c r="G10" s="12" t="s">
        <v>16</v>
      </c>
      <c r="H10" s="12">
        <v>10</v>
      </c>
      <c r="I10" s="13" t="s">
        <v>88</v>
      </c>
      <c r="J10" s="25">
        <v>43344</v>
      </c>
      <c r="K10" s="25">
        <v>43617</v>
      </c>
      <c r="L10" s="12" t="s">
        <v>83</v>
      </c>
      <c r="M10" s="12" t="s">
        <v>84</v>
      </c>
    </row>
    <row r="11" s="1" customFormat="1" ht="22.5" spans="1:13">
      <c r="A11" s="12">
        <v>4</v>
      </c>
      <c r="B11" s="12" t="s">
        <v>7</v>
      </c>
      <c r="C11" s="13" t="s">
        <v>89</v>
      </c>
      <c r="D11" s="12" t="s">
        <v>81</v>
      </c>
      <c r="E11" s="12">
        <v>10</v>
      </c>
      <c r="F11" s="12" t="s">
        <v>10</v>
      </c>
      <c r="G11" s="12" t="s">
        <v>16</v>
      </c>
      <c r="H11" s="12">
        <v>10</v>
      </c>
      <c r="I11" s="13" t="s">
        <v>90</v>
      </c>
      <c r="J11" s="25">
        <v>43344</v>
      </c>
      <c r="K11" s="25">
        <v>43617</v>
      </c>
      <c r="L11" s="12" t="s">
        <v>83</v>
      </c>
      <c r="M11" s="12" t="s">
        <v>84</v>
      </c>
    </row>
    <row r="12" s="1" customFormat="1" ht="22.5" spans="1:13">
      <c r="A12" s="12">
        <v>5</v>
      </c>
      <c r="B12" s="12" t="s">
        <v>7</v>
      </c>
      <c r="C12" s="13" t="s">
        <v>91</v>
      </c>
      <c r="D12" s="12" t="s">
        <v>81</v>
      </c>
      <c r="E12" s="12">
        <v>8</v>
      </c>
      <c r="F12" s="12" t="s">
        <v>10</v>
      </c>
      <c r="G12" s="12" t="s">
        <v>16</v>
      </c>
      <c r="H12" s="12">
        <v>8</v>
      </c>
      <c r="I12" s="13" t="s">
        <v>92</v>
      </c>
      <c r="J12" s="25">
        <v>43344</v>
      </c>
      <c r="K12" s="25">
        <v>43617</v>
      </c>
      <c r="L12" s="12" t="s">
        <v>83</v>
      </c>
      <c r="M12" s="12" t="s">
        <v>84</v>
      </c>
    </row>
    <row r="13" s="1" customFormat="1" ht="22.5" spans="1:13">
      <c r="A13" s="12">
        <v>6</v>
      </c>
      <c r="B13" s="12" t="s">
        <v>7</v>
      </c>
      <c r="C13" s="13" t="s">
        <v>93</v>
      </c>
      <c r="D13" s="12" t="s">
        <v>81</v>
      </c>
      <c r="E13" s="12">
        <v>2</v>
      </c>
      <c r="F13" s="12" t="s">
        <v>10</v>
      </c>
      <c r="G13" s="12" t="s">
        <v>16</v>
      </c>
      <c r="H13" s="12">
        <v>2</v>
      </c>
      <c r="I13" s="13" t="s">
        <v>94</v>
      </c>
      <c r="J13" s="25">
        <v>43344</v>
      </c>
      <c r="K13" s="25">
        <v>43617</v>
      </c>
      <c r="L13" s="12" t="s">
        <v>83</v>
      </c>
      <c r="M13" s="12" t="s">
        <v>84</v>
      </c>
    </row>
    <row r="14" s="1" customFormat="1" ht="22.5" spans="1:13">
      <c r="A14" s="12">
        <v>7</v>
      </c>
      <c r="B14" s="14" t="s">
        <v>7</v>
      </c>
      <c r="C14" s="15" t="s">
        <v>95</v>
      </c>
      <c r="D14" s="12" t="s">
        <v>96</v>
      </c>
      <c r="E14" s="14">
        <v>12</v>
      </c>
      <c r="F14" s="14" t="s">
        <v>10</v>
      </c>
      <c r="G14" s="14" t="s">
        <v>16</v>
      </c>
      <c r="H14" s="14">
        <v>12</v>
      </c>
      <c r="I14" s="13" t="s">
        <v>97</v>
      </c>
      <c r="J14" s="25">
        <v>43344</v>
      </c>
      <c r="K14" s="27" t="s">
        <v>98</v>
      </c>
      <c r="L14" s="12" t="s">
        <v>83</v>
      </c>
      <c r="M14" s="14" t="s">
        <v>99</v>
      </c>
    </row>
    <row r="15" s="1" customFormat="1" ht="22.5" spans="1:13">
      <c r="A15" s="12">
        <v>8</v>
      </c>
      <c r="B15" s="14" t="s">
        <v>7</v>
      </c>
      <c r="C15" s="15" t="s">
        <v>100</v>
      </c>
      <c r="D15" s="12" t="s">
        <v>96</v>
      </c>
      <c r="E15" s="14">
        <v>3.2</v>
      </c>
      <c r="F15" s="14" t="s">
        <v>10</v>
      </c>
      <c r="G15" s="14" t="s">
        <v>16</v>
      </c>
      <c r="H15" s="14">
        <v>3.2</v>
      </c>
      <c r="I15" s="13" t="s">
        <v>101</v>
      </c>
      <c r="J15" s="28">
        <v>43344</v>
      </c>
      <c r="K15" s="27" t="s">
        <v>98</v>
      </c>
      <c r="L15" s="12" t="s">
        <v>83</v>
      </c>
      <c r="M15" s="14" t="s">
        <v>99</v>
      </c>
    </row>
    <row r="16" s="1" customFormat="1" ht="22.5" spans="1:13">
      <c r="A16" s="12">
        <v>9</v>
      </c>
      <c r="B16" s="14" t="s">
        <v>7</v>
      </c>
      <c r="C16" s="15" t="s">
        <v>102</v>
      </c>
      <c r="D16" s="12" t="s">
        <v>96</v>
      </c>
      <c r="E16" s="14">
        <v>5</v>
      </c>
      <c r="F16" s="14" t="s">
        <v>10</v>
      </c>
      <c r="G16" s="14" t="s">
        <v>16</v>
      </c>
      <c r="H16" s="14">
        <v>5</v>
      </c>
      <c r="I16" s="13" t="s">
        <v>103</v>
      </c>
      <c r="J16" s="28">
        <v>43344</v>
      </c>
      <c r="K16" s="27" t="s">
        <v>98</v>
      </c>
      <c r="L16" s="12" t="s">
        <v>83</v>
      </c>
      <c r="M16" s="14" t="s">
        <v>99</v>
      </c>
    </row>
    <row r="17" s="1" customFormat="1" ht="22.5" spans="1:13">
      <c r="A17" s="12">
        <v>10</v>
      </c>
      <c r="B17" s="14" t="s">
        <v>7</v>
      </c>
      <c r="C17" s="15" t="s">
        <v>104</v>
      </c>
      <c r="D17" s="12" t="s">
        <v>96</v>
      </c>
      <c r="E17" s="14">
        <v>2.8</v>
      </c>
      <c r="F17" s="14" t="s">
        <v>10</v>
      </c>
      <c r="G17" s="14" t="s">
        <v>16</v>
      </c>
      <c r="H17" s="14">
        <v>2.8</v>
      </c>
      <c r="I17" s="13" t="s">
        <v>105</v>
      </c>
      <c r="J17" s="28">
        <v>43344</v>
      </c>
      <c r="K17" s="27" t="s">
        <v>98</v>
      </c>
      <c r="L17" s="12" t="s">
        <v>83</v>
      </c>
      <c r="M17" s="14" t="s">
        <v>99</v>
      </c>
    </row>
    <row r="18" s="1" customFormat="1" ht="22.5" spans="1:13">
      <c r="A18" s="12">
        <v>11</v>
      </c>
      <c r="B18" s="14" t="s">
        <v>7</v>
      </c>
      <c r="C18" s="15" t="s">
        <v>106</v>
      </c>
      <c r="D18" s="12" t="s">
        <v>96</v>
      </c>
      <c r="E18" s="14">
        <v>6</v>
      </c>
      <c r="F18" s="14" t="s">
        <v>10</v>
      </c>
      <c r="G18" s="14" t="s">
        <v>16</v>
      </c>
      <c r="H18" s="14">
        <v>6</v>
      </c>
      <c r="I18" s="13" t="s">
        <v>107</v>
      </c>
      <c r="J18" s="28">
        <v>43344</v>
      </c>
      <c r="K18" s="27" t="s">
        <v>98</v>
      </c>
      <c r="L18" s="12" t="s">
        <v>83</v>
      </c>
      <c r="M18" s="14" t="s">
        <v>99</v>
      </c>
    </row>
    <row r="19" s="1" customFormat="1" ht="33.75" spans="1:13">
      <c r="A19" s="12">
        <v>12</v>
      </c>
      <c r="B19" s="14" t="s">
        <v>7</v>
      </c>
      <c r="C19" s="15" t="s">
        <v>108</v>
      </c>
      <c r="D19" s="12" t="s">
        <v>96</v>
      </c>
      <c r="E19" s="14">
        <v>14</v>
      </c>
      <c r="F19" s="14" t="s">
        <v>10</v>
      </c>
      <c r="G19" s="14" t="s">
        <v>16</v>
      </c>
      <c r="H19" s="14">
        <v>14</v>
      </c>
      <c r="I19" s="13" t="s">
        <v>109</v>
      </c>
      <c r="J19" s="28">
        <v>43344</v>
      </c>
      <c r="K19" s="27" t="s">
        <v>98</v>
      </c>
      <c r="L19" s="12" t="s">
        <v>83</v>
      </c>
      <c r="M19" s="14" t="s">
        <v>99</v>
      </c>
    </row>
    <row r="20" s="1" customFormat="1" ht="22.5" spans="1:13">
      <c r="A20" s="12">
        <v>13</v>
      </c>
      <c r="B20" s="14" t="s">
        <v>7</v>
      </c>
      <c r="C20" s="15" t="s">
        <v>110</v>
      </c>
      <c r="D20" s="12" t="s">
        <v>111</v>
      </c>
      <c r="E20" s="14">
        <v>3.4</v>
      </c>
      <c r="F20" s="14" t="s">
        <v>10</v>
      </c>
      <c r="G20" s="14" t="s">
        <v>16</v>
      </c>
      <c r="H20" s="14">
        <v>3.4</v>
      </c>
      <c r="I20" s="13" t="s">
        <v>112</v>
      </c>
      <c r="J20" s="28">
        <v>43344</v>
      </c>
      <c r="K20" s="27" t="s">
        <v>98</v>
      </c>
      <c r="L20" s="12" t="s">
        <v>83</v>
      </c>
      <c r="M20" s="14" t="s">
        <v>99</v>
      </c>
    </row>
    <row r="21" s="1" customFormat="1" ht="22.5" spans="1:13">
      <c r="A21" s="12">
        <v>14</v>
      </c>
      <c r="B21" s="14" t="s">
        <v>7</v>
      </c>
      <c r="C21" s="15" t="s">
        <v>113</v>
      </c>
      <c r="D21" s="12" t="s">
        <v>111</v>
      </c>
      <c r="E21" s="14">
        <v>8.8</v>
      </c>
      <c r="F21" s="14" t="s">
        <v>10</v>
      </c>
      <c r="G21" s="14" t="s">
        <v>16</v>
      </c>
      <c r="H21" s="14">
        <v>8.8</v>
      </c>
      <c r="I21" s="13" t="s">
        <v>114</v>
      </c>
      <c r="J21" s="28">
        <v>43344</v>
      </c>
      <c r="K21" s="27" t="s">
        <v>98</v>
      </c>
      <c r="L21" s="12" t="s">
        <v>83</v>
      </c>
      <c r="M21" s="14" t="s">
        <v>99</v>
      </c>
    </row>
    <row r="22" s="1" customFormat="1" ht="22.5" spans="1:13">
      <c r="A22" s="12">
        <v>15</v>
      </c>
      <c r="B22" s="14" t="s">
        <v>7</v>
      </c>
      <c r="C22" s="15" t="s">
        <v>115</v>
      </c>
      <c r="D22" s="12" t="s">
        <v>111</v>
      </c>
      <c r="E22" s="14">
        <v>10.5</v>
      </c>
      <c r="F22" s="14" t="s">
        <v>10</v>
      </c>
      <c r="G22" s="14" t="s">
        <v>16</v>
      </c>
      <c r="H22" s="14">
        <v>10.5</v>
      </c>
      <c r="I22" s="13" t="s">
        <v>114</v>
      </c>
      <c r="J22" s="28">
        <v>43344</v>
      </c>
      <c r="K22" s="27" t="s">
        <v>98</v>
      </c>
      <c r="L22" s="12" t="s">
        <v>83</v>
      </c>
      <c r="M22" s="14" t="s">
        <v>99</v>
      </c>
    </row>
    <row r="23" s="1" customFormat="1" ht="22.5" spans="1:13">
      <c r="A23" s="12">
        <v>16</v>
      </c>
      <c r="B23" s="14" t="s">
        <v>7</v>
      </c>
      <c r="C23" s="15" t="s">
        <v>116</v>
      </c>
      <c r="D23" s="12" t="s">
        <v>111</v>
      </c>
      <c r="E23" s="14">
        <v>1.8</v>
      </c>
      <c r="F23" s="14" t="s">
        <v>10</v>
      </c>
      <c r="G23" s="14" t="s">
        <v>16</v>
      </c>
      <c r="H23" s="14">
        <v>1.8</v>
      </c>
      <c r="I23" s="13" t="s">
        <v>117</v>
      </c>
      <c r="J23" s="28">
        <v>43344</v>
      </c>
      <c r="K23" s="27" t="s">
        <v>98</v>
      </c>
      <c r="L23" s="12" t="s">
        <v>83</v>
      </c>
      <c r="M23" s="14" t="s">
        <v>99</v>
      </c>
    </row>
    <row r="24" s="1" customFormat="1" ht="22.5" spans="1:13">
      <c r="A24" s="12">
        <v>17</v>
      </c>
      <c r="B24" s="14" t="s">
        <v>7</v>
      </c>
      <c r="C24" s="15" t="s">
        <v>118</v>
      </c>
      <c r="D24" s="12" t="s">
        <v>111</v>
      </c>
      <c r="E24" s="14">
        <v>2.4</v>
      </c>
      <c r="F24" s="14" t="s">
        <v>10</v>
      </c>
      <c r="G24" s="14" t="s">
        <v>16</v>
      </c>
      <c r="H24" s="14">
        <v>2.4</v>
      </c>
      <c r="I24" s="13" t="s">
        <v>109</v>
      </c>
      <c r="J24" s="28">
        <v>43344</v>
      </c>
      <c r="K24" s="27" t="s">
        <v>98</v>
      </c>
      <c r="L24" s="12" t="s">
        <v>83</v>
      </c>
      <c r="M24" s="14" t="s">
        <v>99</v>
      </c>
    </row>
    <row r="25" s="1" customFormat="1" ht="22.5" spans="1:13">
      <c r="A25" s="12">
        <v>18</v>
      </c>
      <c r="B25" s="14" t="s">
        <v>7</v>
      </c>
      <c r="C25" s="15" t="s">
        <v>119</v>
      </c>
      <c r="D25" s="12" t="s">
        <v>111</v>
      </c>
      <c r="E25" s="14">
        <v>8.4</v>
      </c>
      <c r="F25" s="14" t="s">
        <v>10</v>
      </c>
      <c r="G25" s="14" t="s">
        <v>16</v>
      </c>
      <c r="H25" s="14">
        <v>8.4</v>
      </c>
      <c r="I25" s="13" t="s">
        <v>120</v>
      </c>
      <c r="J25" s="28">
        <v>43344</v>
      </c>
      <c r="K25" s="27" t="s">
        <v>98</v>
      </c>
      <c r="L25" s="12" t="s">
        <v>83</v>
      </c>
      <c r="M25" s="14" t="s">
        <v>99</v>
      </c>
    </row>
    <row r="26" s="1" customFormat="1" ht="22.5" spans="1:13">
      <c r="A26" s="12">
        <v>19</v>
      </c>
      <c r="B26" s="14" t="s">
        <v>7</v>
      </c>
      <c r="C26" s="15" t="s">
        <v>121</v>
      </c>
      <c r="D26" s="12" t="s">
        <v>111</v>
      </c>
      <c r="E26" s="14">
        <v>5</v>
      </c>
      <c r="F26" s="14" t="s">
        <v>10</v>
      </c>
      <c r="G26" s="14" t="s">
        <v>16</v>
      </c>
      <c r="H26" s="14">
        <v>5</v>
      </c>
      <c r="I26" s="13" t="s">
        <v>122</v>
      </c>
      <c r="J26" s="28">
        <v>43344</v>
      </c>
      <c r="K26" s="27" t="s">
        <v>98</v>
      </c>
      <c r="L26" s="12" t="s">
        <v>83</v>
      </c>
      <c r="M26" s="14" t="s">
        <v>99</v>
      </c>
    </row>
    <row r="27" s="1" customFormat="1" ht="22.5" spans="1:13">
      <c r="A27" s="12">
        <v>20</v>
      </c>
      <c r="B27" s="14" t="s">
        <v>7</v>
      </c>
      <c r="C27" s="15" t="s">
        <v>123</v>
      </c>
      <c r="D27" s="12" t="s">
        <v>111</v>
      </c>
      <c r="E27" s="14">
        <v>8</v>
      </c>
      <c r="F27" s="14" t="s">
        <v>10</v>
      </c>
      <c r="G27" s="14" t="s">
        <v>16</v>
      </c>
      <c r="H27" s="14">
        <v>8</v>
      </c>
      <c r="I27" s="13" t="s">
        <v>120</v>
      </c>
      <c r="J27" s="28">
        <v>43344</v>
      </c>
      <c r="K27" s="27" t="s">
        <v>98</v>
      </c>
      <c r="L27" s="12" t="s">
        <v>83</v>
      </c>
      <c r="M27" s="14" t="s">
        <v>99</v>
      </c>
    </row>
    <row r="28" s="1" customFormat="1" ht="22.5" spans="1:13">
      <c r="A28" s="12">
        <v>21</v>
      </c>
      <c r="B28" s="14" t="s">
        <v>7</v>
      </c>
      <c r="C28" s="15" t="s">
        <v>124</v>
      </c>
      <c r="D28" s="12" t="s">
        <v>111</v>
      </c>
      <c r="E28" s="14">
        <v>8</v>
      </c>
      <c r="F28" s="14" t="s">
        <v>10</v>
      </c>
      <c r="G28" s="14" t="s">
        <v>16</v>
      </c>
      <c r="H28" s="14">
        <v>8</v>
      </c>
      <c r="I28" s="13" t="s">
        <v>125</v>
      </c>
      <c r="J28" s="28">
        <v>43344</v>
      </c>
      <c r="K28" s="27" t="s">
        <v>98</v>
      </c>
      <c r="L28" s="12" t="s">
        <v>83</v>
      </c>
      <c r="M28" s="14" t="s">
        <v>99</v>
      </c>
    </row>
    <row r="29" s="1" customFormat="1" ht="22.5" spans="1:13">
      <c r="A29" s="12">
        <v>22</v>
      </c>
      <c r="B29" s="14" t="s">
        <v>7</v>
      </c>
      <c r="C29" s="15" t="s">
        <v>126</v>
      </c>
      <c r="D29" s="12" t="s">
        <v>111</v>
      </c>
      <c r="E29" s="14">
        <v>20</v>
      </c>
      <c r="F29" s="14" t="s">
        <v>10</v>
      </c>
      <c r="G29" s="14" t="s">
        <v>16</v>
      </c>
      <c r="H29" s="14">
        <v>20</v>
      </c>
      <c r="I29" s="13" t="s">
        <v>127</v>
      </c>
      <c r="J29" s="28">
        <v>43344</v>
      </c>
      <c r="K29" s="27" t="s">
        <v>128</v>
      </c>
      <c r="L29" s="12" t="s">
        <v>83</v>
      </c>
      <c r="M29" s="14" t="s">
        <v>99</v>
      </c>
    </row>
    <row r="30" s="1" customFormat="1" ht="22.5" spans="1:13">
      <c r="A30" s="12">
        <v>23</v>
      </c>
      <c r="B30" s="14" t="s">
        <v>7</v>
      </c>
      <c r="C30" s="15" t="s">
        <v>129</v>
      </c>
      <c r="D30" s="12" t="s">
        <v>111</v>
      </c>
      <c r="E30" s="14">
        <v>10</v>
      </c>
      <c r="F30" s="14" t="s">
        <v>10</v>
      </c>
      <c r="G30" s="14" t="s">
        <v>16</v>
      </c>
      <c r="H30" s="14">
        <v>10</v>
      </c>
      <c r="I30" s="13" t="s">
        <v>130</v>
      </c>
      <c r="J30" s="28">
        <v>43344</v>
      </c>
      <c r="K30" s="27" t="s">
        <v>128</v>
      </c>
      <c r="L30" s="12" t="s">
        <v>83</v>
      </c>
      <c r="M30" s="14" t="s">
        <v>99</v>
      </c>
    </row>
    <row r="31" s="1" customFormat="1" ht="22.5" spans="1:13">
      <c r="A31" s="12">
        <v>24</v>
      </c>
      <c r="B31" s="14" t="s">
        <v>7</v>
      </c>
      <c r="C31" s="15" t="s">
        <v>131</v>
      </c>
      <c r="D31" s="12" t="s">
        <v>111</v>
      </c>
      <c r="E31" s="14">
        <v>2</v>
      </c>
      <c r="F31" s="14" t="s">
        <v>10</v>
      </c>
      <c r="G31" s="14" t="s">
        <v>16</v>
      </c>
      <c r="H31" s="14">
        <v>2</v>
      </c>
      <c r="I31" s="13" t="s">
        <v>90</v>
      </c>
      <c r="J31" s="28">
        <v>43344</v>
      </c>
      <c r="K31" s="27" t="s">
        <v>128</v>
      </c>
      <c r="L31" s="12" t="s">
        <v>83</v>
      </c>
      <c r="M31" s="14" t="s">
        <v>99</v>
      </c>
    </row>
    <row r="32" s="1" customFormat="1" ht="22.5" spans="1:13">
      <c r="A32" s="12">
        <v>25</v>
      </c>
      <c r="B32" s="14" t="s">
        <v>7</v>
      </c>
      <c r="C32" s="15" t="s">
        <v>132</v>
      </c>
      <c r="D32" s="12" t="s">
        <v>111</v>
      </c>
      <c r="E32" s="14">
        <v>10</v>
      </c>
      <c r="F32" s="14" t="s">
        <v>10</v>
      </c>
      <c r="G32" s="14" t="s">
        <v>16</v>
      </c>
      <c r="H32" s="14">
        <v>10</v>
      </c>
      <c r="I32" s="13" t="s">
        <v>133</v>
      </c>
      <c r="J32" s="28">
        <v>43344</v>
      </c>
      <c r="K32" s="27" t="s">
        <v>128</v>
      </c>
      <c r="L32" s="12" t="s">
        <v>83</v>
      </c>
      <c r="M32" s="14" t="s">
        <v>99</v>
      </c>
    </row>
    <row r="33" s="1" customFormat="1" ht="33.75" spans="1:13">
      <c r="A33" s="12">
        <v>26</v>
      </c>
      <c r="B33" s="12" t="s">
        <v>7</v>
      </c>
      <c r="C33" s="16" t="s">
        <v>134</v>
      </c>
      <c r="D33" s="12" t="s">
        <v>135</v>
      </c>
      <c r="E33" s="12">
        <v>30</v>
      </c>
      <c r="F33" s="12" t="s">
        <v>10</v>
      </c>
      <c r="G33" s="12" t="s">
        <v>16</v>
      </c>
      <c r="H33" s="12">
        <v>30</v>
      </c>
      <c r="I33" s="13" t="s">
        <v>136</v>
      </c>
      <c r="J33" s="28">
        <v>43344</v>
      </c>
      <c r="K33" s="28">
        <v>43617</v>
      </c>
      <c r="L33" s="12" t="s">
        <v>83</v>
      </c>
      <c r="M33" s="12" t="s">
        <v>137</v>
      </c>
    </row>
    <row r="34" s="1" customFormat="1" ht="22.5" spans="1:13">
      <c r="A34" s="12">
        <v>27</v>
      </c>
      <c r="B34" s="12" t="s">
        <v>7</v>
      </c>
      <c r="C34" s="13" t="s">
        <v>138</v>
      </c>
      <c r="D34" s="12" t="s">
        <v>139</v>
      </c>
      <c r="E34" s="12">
        <v>27</v>
      </c>
      <c r="F34" s="12" t="s">
        <v>10</v>
      </c>
      <c r="G34" s="12" t="s">
        <v>16</v>
      </c>
      <c r="H34" s="12">
        <v>27</v>
      </c>
      <c r="I34" s="13" t="s">
        <v>140</v>
      </c>
      <c r="J34" s="25">
        <v>43344</v>
      </c>
      <c r="K34" s="26" t="s">
        <v>98</v>
      </c>
      <c r="L34" s="12" t="s">
        <v>83</v>
      </c>
      <c r="M34" s="12" t="s">
        <v>141</v>
      </c>
    </row>
    <row r="35" s="1" customFormat="1" ht="22.5" spans="1:13">
      <c r="A35" s="12">
        <v>28</v>
      </c>
      <c r="B35" s="12" t="s">
        <v>7</v>
      </c>
      <c r="C35" s="13" t="s">
        <v>142</v>
      </c>
      <c r="D35" s="12" t="s">
        <v>139</v>
      </c>
      <c r="E35" s="12">
        <v>3.5</v>
      </c>
      <c r="F35" s="12" t="s">
        <v>10</v>
      </c>
      <c r="G35" s="12" t="s">
        <v>16</v>
      </c>
      <c r="H35" s="12">
        <v>3.5</v>
      </c>
      <c r="I35" s="13" t="s">
        <v>143</v>
      </c>
      <c r="J35" s="25">
        <v>43344</v>
      </c>
      <c r="K35" s="26" t="s">
        <v>98</v>
      </c>
      <c r="L35" s="12" t="s">
        <v>83</v>
      </c>
      <c r="M35" s="12" t="s">
        <v>141</v>
      </c>
    </row>
    <row r="36" s="1" customFormat="1" ht="22.5" spans="1:13">
      <c r="A36" s="12">
        <v>29</v>
      </c>
      <c r="B36" s="12" t="s">
        <v>7</v>
      </c>
      <c r="C36" s="13" t="s">
        <v>144</v>
      </c>
      <c r="D36" s="12" t="s">
        <v>139</v>
      </c>
      <c r="E36" s="12">
        <v>3.5</v>
      </c>
      <c r="F36" s="12" t="s">
        <v>10</v>
      </c>
      <c r="G36" s="12" t="s">
        <v>16</v>
      </c>
      <c r="H36" s="12">
        <v>3.5</v>
      </c>
      <c r="I36" s="13" t="s">
        <v>143</v>
      </c>
      <c r="J36" s="25">
        <v>43344</v>
      </c>
      <c r="K36" s="26" t="s">
        <v>98</v>
      </c>
      <c r="L36" s="12" t="s">
        <v>83</v>
      </c>
      <c r="M36" s="12" t="s">
        <v>141</v>
      </c>
    </row>
    <row r="37" s="1" customFormat="1" ht="22.5" spans="1:13">
      <c r="A37" s="12">
        <v>30</v>
      </c>
      <c r="B37" s="12" t="s">
        <v>7</v>
      </c>
      <c r="C37" s="13" t="s">
        <v>145</v>
      </c>
      <c r="D37" s="12" t="s">
        <v>139</v>
      </c>
      <c r="E37" s="12">
        <v>4</v>
      </c>
      <c r="F37" s="12" t="s">
        <v>10</v>
      </c>
      <c r="G37" s="12" t="s">
        <v>16</v>
      </c>
      <c r="H37" s="12">
        <v>4</v>
      </c>
      <c r="I37" s="13" t="s">
        <v>146</v>
      </c>
      <c r="J37" s="25">
        <v>43344</v>
      </c>
      <c r="K37" s="26" t="s">
        <v>98</v>
      </c>
      <c r="L37" s="12" t="s">
        <v>83</v>
      </c>
      <c r="M37" s="12" t="s">
        <v>141</v>
      </c>
    </row>
    <row r="38" s="1" customFormat="1" ht="22.5" spans="1:13">
      <c r="A38" s="12">
        <v>31</v>
      </c>
      <c r="B38" s="12" t="s">
        <v>7</v>
      </c>
      <c r="C38" s="13" t="s">
        <v>147</v>
      </c>
      <c r="D38" s="12" t="s">
        <v>139</v>
      </c>
      <c r="E38" s="12">
        <v>25</v>
      </c>
      <c r="F38" s="12" t="s">
        <v>10</v>
      </c>
      <c r="G38" s="12" t="s">
        <v>16</v>
      </c>
      <c r="H38" s="12">
        <v>25</v>
      </c>
      <c r="I38" s="13" t="s">
        <v>148</v>
      </c>
      <c r="J38" s="25">
        <v>43344</v>
      </c>
      <c r="K38" s="26" t="s">
        <v>98</v>
      </c>
      <c r="L38" s="12" t="s">
        <v>83</v>
      </c>
      <c r="M38" s="12" t="s">
        <v>141</v>
      </c>
    </row>
    <row r="39" s="1" customFormat="1" ht="22.5" spans="1:13">
      <c r="A39" s="12">
        <v>32</v>
      </c>
      <c r="B39" s="12" t="s">
        <v>7</v>
      </c>
      <c r="C39" s="13" t="s">
        <v>149</v>
      </c>
      <c r="D39" s="12" t="s">
        <v>139</v>
      </c>
      <c r="E39" s="12">
        <v>4</v>
      </c>
      <c r="F39" s="12" t="s">
        <v>10</v>
      </c>
      <c r="G39" s="12" t="s">
        <v>16</v>
      </c>
      <c r="H39" s="12">
        <v>4</v>
      </c>
      <c r="I39" s="13" t="s">
        <v>117</v>
      </c>
      <c r="J39" s="25">
        <v>43344</v>
      </c>
      <c r="K39" s="26" t="s">
        <v>98</v>
      </c>
      <c r="L39" s="12" t="s">
        <v>83</v>
      </c>
      <c r="M39" s="12" t="s">
        <v>141</v>
      </c>
    </row>
    <row r="40" s="1" customFormat="1" ht="22.5" spans="1:13">
      <c r="A40" s="12">
        <v>33</v>
      </c>
      <c r="B40" s="12" t="s">
        <v>7</v>
      </c>
      <c r="C40" s="13" t="s">
        <v>150</v>
      </c>
      <c r="D40" s="12" t="s">
        <v>139</v>
      </c>
      <c r="E40" s="12">
        <v>6</v>
      </c>
      <c r="F40" s="12" t="s">
        <v>10</v>
      </c>
      <c r="G40" s="12" t="s">
        <v>16</v>
      </c>
      <c r="H40" s="12">
        <v>6</v>
      </c>
      <c r="I40" s="13" t="s">
        <v>151</v>
      </c>
      <c r="J40" s="25">
        <v>43344</v>
      </c>
      <c r="K40" s="26" t="s">
        <v>98</v>
      </c>
      <c r="L40" s="12" t="s">
        <v>83</v>
      </c>
      <c r="M40" s="12" t="s">
        <v>141</v>
      </c>
    </row>
    <row r="41" s="1" customFormat="1" ht="22.5" spans="1:13">
      <c r="A41" s="12">
        <v>34</v>
      </c>
      <c r="B41" s="12" t="s">
        <v>7</v>
      </c>
      <c r="C41" s="13" t="s">
        <v>152</v>
      </c>
      <c r="D41" s="12" t="s">
        <v>153</v>
      </c>
      <c r="E41" s="12">
        <v>9.8</v>
      </c>
      <c r="F41" s="12" t="s">
        <v>10</v>
      </c>
      <c r="G41" s="12" t="s">
        <v>16</v>
      </c>
      <c r="H41" s="12">
        <v>9.8</v>
      </c>
      <c r="I41" s="13" t="s">
        <v>154</v>
      </c>
      <c r="J41" s="25">
        <v>43344</v>
      </c>
      <c r="K41" s="26" t="s">
        <v>98</v>
      </c>
      <c r="L41" s="12" t="s">
        <v>83</v>
      </c>
      <c r="M41" s="12" t="s">
        <v>141</v>
      </c>
    </row>
    <row r="42" s="1" customFormat="1" ht="22.5" spans="1:13">
      <c r="A42" s="12">
        <v>35</v>
      </c>
      <c r="B42" s="12" t="s">
        <v>7</v>
      </c>
      <c r="C42" s="13" t="s">
        <v>155</v>
      </c>
      <c r="D42" s="12" t="s">
        <v>153</v>
      </c>
      <c r="E42" s="12">
        <v>5</v>
      </c>
      <c r="F42" s="12" t="s">
        <v>10</v>
      </c>
      <c r="G42" s="12" t="s">
        <v>16</v>
      </c>
      <c r="H42" s="12">
        <v>5</v>
      </c>
      <c r="I42" s="13" t="s">
        <v>156</v>
      </c>
      <c r="J42" s="25">
        <v>43344</v>
      </c>
      <c r="K42" s="26" t="s">
        <v>98</v>
      </c>
      <c r="L42" s="12" t="s">
        <v>83</v>
      </c>
      <c r="M42" s="12" t="s">
        <v>141</v>
      </c>
    </row>
    <row r="43" s="1" customFormat="1" ht="22.5" spans="1:13">
      <c r="A43" s="12">
        <v>36</v>
      </c>
      <c r="B43" s="12" t="s">
        <v>7</v>
      </c>
      <c r="C43" s="13" t="s">
        <v>157</v>
      </c>
      <c r="D43" s="12" t="s">
        <v>153</v>
      </c>
      <c r="E43" s="12">
        <v>5</v>
      </c>
      <c r="F43" s="12" t="s">
        <v>10</v>
      </c>
      <c r="G43" s="12" t="s">
        <v>16</v>
      </c>
      <c r="H43" s="12">
        <v>5</v>
      </c>
      <c r="I43" s="13" t="s">
        <v>158</v>
      </c>
      <c r="J43" s="25">
        <v>43344</v>
      </c>
      <c r="K43" s="26" t="s">
        <v>98</v>
      </c>
      <c r="L43" s="12" t="s">
        <v>83</v>
      </c>
      <c r="M43" s="12" t="s">
        <v>141</v>
      </c>
    </row>
    <row r="44" s="1" customFormat="1" ht="22.5" spans="1:13">
      <c r="A44" s="12">
        <v>37</v>
      </c>
      <c r="B44" s="12" t="s">
        <v>7</v>
      </c>
      <c r="C44" s="13" t="s">
        <v>159</v>
      </c>
      <c r="D44" s="12" t="s">
        <v>153</v>
      </c>
      <c r="E44" s="12">
        <v>6</v>
      </c>
      <c r="F44" s="12" t="s">
        <v>10</v>
      </c>
      <c r="G44" s="12" t="s">
        <v>16</v>
      </c>
      <c r="H44" s="12">
        <v>6</v>
      </c>
      <c r="I44" s="13" t="s">
        <v>160</v>
      </c>
      <c r="J44" s="25">
        <v>43344</v>
      </c>
      <c r="K44" s="26" t="s">
        <v>98</v>
      </c>
      <c r="L44" s="12" t="s">
        <v>83</v>
      </c>
      <c r="M44" s="12" t="s">
        <v>141</v>
      </c>
    </row>
    <row r="45" s="1" customFormat="1" ht="22.5" spans="1:13">
      <c r="A45" s="12">
        <v>38</v>
      </c>
      <c r="B45" s="12" t="s">
        <v>7</v>
      </c>
      <c r="C45" s="13" t="s">
        <v>161</v>
      </c>
      <c r="D45" s="12" t="s">
        <v>153</v>
      </c>
      <c r="E45" s="12">
        <v>3</v>
      </c>
      <c r="F45" s="12" t="s">
        <v>10</v>
      </c>
      <c r="G45" s="12" t="s">
        <v>16</v>
      </c>
      <c r="H45" s="12">
        <v>3</v>
      </c>
      <c r="I45" s="13" t="s">
        <v>103</v>
      </c>
      <c r="J45" s="25">
        <v>43344</v>
      </c>
      <c r="K45" s="26" t="s">
        <v>98</v>
      </c>
      <c r="L45" s="12" t="s">
        <v>83</v>
      </c>
      <c r="M45" s="12" t="s">
        <v>141</v>
      </c>
    </row>
    <row r="46" s="1" customFormat="1" ht="22.5" spans="1:13">
      <c r="A46" s="12">
        <v>39</v>
      </c>
      <c r="B46" s="12" t="s">
        <v>7</v>
      </c>
      <c r="C46" s="13" t="s">
        <v>162</v>
      </c>
      <c r="D46" s="12" t="s">
        <v>153</v>
      </c>
      <c r="E46" s="12">
        <v>4</v>
      </c>
      <c r="F46" s="12" t="s">
        <v>10</v>
      </c>
      <c r="G46" s="12" t="s">
        <v>16</v>
      </c>
      <c r="H46" s="12">
        <v>4</v>
      </c>
      <c r="I46" s="13" t="s">
        <v>103</v>
      </c>
      <c r="J46" s="25">
        <v>43344</v>
      </c>
      <c r="K46" s="26" t="s">
        <v>98</v>
      </c>
      <c r="L46" s="12" t="s">
        <v>83</v>
      </c>
      <c r="M46" s="12" t="s">
        <v>141</v>
      </c>
    </row>
    <row r="47" s="1" customFormat="1" ht="22.5" spans="1:13">
      <c r="A47" s="12">
        <v>40</v>
      </c>
      <c r="B47" s="12" t="s">
        <v>7</v>
      </c>
      <c r="C47" s="13" t="s">
        <v>163</v>
      </c>
      <c r="D47" s="12" t="s">
        <v>153</v>
      </c>
      <c r="E47" s="12">
        <v>3.2</v>
      </c>
      <c r="F47" s="12" t="s">
        <v>10</v>
      </c>
      <c r="G47" s="12" t="s">
        <v>16</v>
      </c>
      <c r="H47" s="12">
        <v>3.2</v>
      </c>
      <c r="I47" s="13" t="s">
        <v>92</v>
      </c>
      <c r="J47" s="25">
        <v>43344</v>
      </c>
      <c r="K47" s="26" t="s">
        <v>98</v>
      </c>
      <c r="L47" s="12" t="s">
        <v>83</v>
      </c>
      <c r="M47" s="12" t="s">
        <v>141</v>
      </c>
    </row>
    <row r="48" s="1" customFormat="1" ht="22.5" spans="1:13">
      <c r="A48" s="12">
        <v>41</v>
      </c>
      <c r="B48" s="12" t="s">
        <v>7</v>
      </c>
      <c r="C48" s="13" t="s">
        <v>164</v>
      </c>
      <c r="D48" s="12" t="s">
        <v>153</v>
      </c>
      <c r="E48" s="12">
        <v>4</v>
      </c>
      <c r="F48" s="12" t="s">
        <v>10</v>
      </c>
      <c r="G48" s="12" t="s">
        <v>16</v>
      </c>
      <c r="H48" s="12">
        <v>4</v>
      </c>
      <c r="I48" s="13" t="s">
        <v>165</v>
      </c>
      <c r="J48" s="25">
        <v>43344</v>
      </c>
      <c r="K48" s="26" t="s">
        <v>98</v>
      </c>
      <c r="L48" s="12" t="s">
        <v>83</v>
      </c>
      <c r="M48" s="12" t="s">
        <v>141</v>
      </c>
    </row>
    <row r="49" s="1" customFormat="1" ht="22.5" spans="1:13">
      <c r="A49" s="12">
        <v>42</v>
      </c>
      <c r="B49" s="12" t="s">
        <v>7</v>
      </c>
      <c r="C49" s="13" t="s">
        <v>166</v>
      </c>
      <c r="D49" s="12" t="s">
        <v>153</v>
      </c>
      <c r="E49" s="12">
        <v>4</v>
      </c>
      <c r="F49" s="12" t="s">
        <v>10</v>
      </c>
      <c r="G49" s="12" t="s">
        <v>16</v>
      </c>
      <c r="H49" s="12">
        <v>4</v>
      </c>
      <c r="I49" s="13" t="s">
        <v>167</v>
      </c>
      <c r="J49" s="25">
        <v>43344</v>
      </c>
      <c r="K49" s="26" t="s">
        <v>98</v>
      </c>
      <c r="L49" s="12" t="s">
        <v>83</v>
      </c>
      <c r="M49" s="12" t="s">
        <v>141</v>
      </c>
    </row>
    <row r="50" s="1" customFormat="1" ht="22.5" spans="1:13">
      <c r="A50" s="12">
        <v>43</v>
      </c>
      <c r="B50" s="12" t="s">
        <v>7</v>
      </c>
      <c r="C50" s="13" t="s">
        <v>168</v>
      </c>
      <c r="D50" s="12" t="s">
        <v>153</v>
      </c>
      <c r="E50" s="12">
        <v>6</v>
      </c>
      <c r="F50" s="12" t="s">
        <v>10</v>
      </c>
      <c r="G50" s="12" t="s">
        <v>16</v>
      </c>
      <c r="H50" s="12">
        <v>6</v>
      </c>
      <c r="I50" s="13" t="s">
        <v>156</v>
      </c>
      <c r="J50" s="25">
        <v>43344</v>
      </c>
      <c r="K50" s="26" t="s">
        <v>98</v>
      </c>
      <c r="L50" s="12" t="s">
        <v>83</v>
      </c>
      <c r="M50" s="12" t="s">
        <v>141</v>
      </c>
    </row>
    <row r="51" s="1" customFormat="1" ht="22.5" spans="1:13">
      <c r="A51" s="12">
        <v>44</v>
      </c>
      <c r="B51" s="12" t="s">
        <v>7</v>
      </c>
      <c r="C51" s="13" t="s">
        <v>169</v>
      </c>
      <c r="D51" s="12" t="s">
        <v>153</v>
      </c>
      <c r="E51" s="12">
        <v>4</v>
      </c>
      <c r="F51" s="12" t="s">
        <v>10</v>
      </c>
      <c r="G51" s="12" t="s">
        <v>16</v>
      </c>
      <c r="H51" s="12">
        <v>4</v>
      </c>
      <c r="I51" s="13" t="s">
        <v>170</v>
      </c>
      <c r="J51" s="25">
        <v>43344</v>
      </c>
      <c r="K51" s="26" t="s">
        <v>98</v>
      </c>
      <c r="L51" s="12" t="s">
        <v>83</v>
      </c>
      <c r="M51" s="12" t="s">
        <v>141</v>
      </c>
    </row>
    <row r="52" s="1" customFormat="1" ht="22.5" spans="1:13">
      <c r="A52" s="12">
        <v>45</v>
      </c>
      <c r="B52" s="12" t="s">
        <v>7</v>
      </c>
      <c r="C52" s="13" t="s">
        <v>171</v>
      </c>
      <c r="D52" s="12" t="s">
        <v>153</v>
      </c>
      <c r="E52" s="12">
        <v>3</v>
      </c>
      <c r="F52" s="12" t="s">
        <v>10</v>
      </c>
      <c r="G52" s="12" t="s">
        <v>16</v>
      </c>
      <c r="H52" s="12">
        <v>3</v>
      </c>
      <c r="I52" s="13" t="s">
        <v>172</v>
      </c>
      <c r="J52" s="25">
        <v>43344</v>
      </c>
      <c r="K52" s="26" t="s">
        <v>98</v>
      </c>
      <c r="L52" s="12" t="s">
        <v>83</v>
      </c>
      <c r="M52" s="12" t="s">
        <v>141</v>
      </c>
    </row>
    <row r="53" s="1" customFormat="1" ht="22.5" spans="1:13">
      <c r="A53" s="12">
        <v>46</v>
      </c>
      <c r="B53" s="12" t="s">
        <v>7</v>
      </c>
      <c r="C53" s="13" t="s">
        <v>173</v>
      </c>
      <c r="D53" s="12" t="s">
        <v>153</v>
      </c>
      <c r="E53" s="12">
        <v>3</v>
      </c>
      <c r="F53" s="12" t="s">
        <v>10</v>
      </c>
      <c r="G53" s="12" t="s">
        <v>16</v>
      </c>
      <c r="H53" s="12">
        <v>3</v>
      </c>
      <c r="I53" s="13" t="s">
        <v>174</v>
      </c>
      <c r="J53" s="25">
        <v>43344</v>
      </c>
      <c r="K53" s="26" t="s">
        <v>98</v>
      </c>
      <c r="L53" s="12" t="s">
        <v>83</v>
      </c>
      <c r="M53" s="12" t="s">
        <v>141</v>
      </c>
    </row>
    <row r="54" s="1" customFormat="1" ht="22.5" spans="1:13">
      <c r="A54" s="12">
        <v>47</v>
      </c>
      <c r="B54" s="12" t="s">
        <v>7</v>
      </c>
      <c r="C54" s="13" t="s">
        <v>175</v>
      </c>
      <c r="D54" s="12" t="s">
        <v>153</v>
      </c>
      <c r="E54" s="12">
        <v>3</v>
      </c>
      <c r="F54" s="12" t="s">
        <v>10</v>
      </c>
      <c r="G54" s="12" t="s">
        <v>16</v>
      </c>
      <c r="H54" s="12">
        <v>3</v>
      </c>
      <c r="I54" s="13" t="s">
        <v>176</v>
      </c>
      <c r="J54" s="25">
        <v>43344</v>
      </c>
      <c r="K54" s="26" t="s">
        <v>98</v>
      </c>
      <c r="L54" s="12" t="s">
        <v>83</v>
      </c>
      <c r="M54" s="12" t="s">
        <v>141</v>
      </c>
    </row>
    <row r="55" s="1" customFormat="1" ht="22.5" spans="1:13">
      <c r="A55" s="12">
        <v>48</v>
      </c>
      <c r="B55" s="12" t="s">
        <v>7</v>
      </c>
      <c r="C55" s="13" t="s">
        <v>177</v>
      </c>
      <c r="D55" s="12" t="s">
        <v>153</v>
      </c>
      <c r="E55" s="12">
        <v>3</v>
      </c>
      <c r="F55" s="12" t="s">
        <v>10</v>
      </c>
      <c r="G55" s="12" t="s">
        <v>16</v>
      </c>
      <c r="H55" s="12">
        <v>3</v>
      </c>
      <c r="I55" s="13" t="s">
        <v>178</v>
      </c>
      <c r="J55" s="25">
        <v>43344</v>
      </c>
      <c r="K55" s="26" t="s">
        <v>98</v>
      </c>
      <c r="L55" s="12" t="s">
        <v>83</v>
      </c>
      <c r="M55" s="12" t="s">
        <v>141</v>
      </c>
    </row>
    <row r="56" s="1" customFormat="1" ht="22.5" spans="1:13">
      <c r="A56" s="12">
        <v>49</v>
      </c>
      <c r="B56" s="12" t="s">
        <v>7</v>
      </c>
      <c r="C56" s="13" t="s">
        <v>179</v>
      </c>
      <c r="D56" s="12" t="s">
        <v>153</v>
      </c>
      <c r="E56" s="12">
        <v>4</v>
      </c>
      <c r="F56" s="12" t="s">
        <v>10</v>
      </c>
      <c r="G56" s="12" t="s">
        <v>16</v>
      </c>
      <c r="H56" s="12">
        <v>4</v>
      </c>
      <c r="I56" s="13" t="s">
        <v>178</v>
      </c>
      <c r="J56" s="25">
        <v>43344</v>
      </c>
      <c r="K56" s="26" t="s">
        <v>98</v>
      </c>
      <c r="L56" s="12" t="s">
        <v>83</v>
      </c>
      <c r="M56" s="12" t="s">
        <v>141</v>
      </c>
    </row>
    <row r="57" s="1" customFormat="1" ht="22.5" spans="1:13">
      <c r="A57" s="12">
        <v>50</v>
      </c>
      <c r="B57" s="12" t="s">
        <v>7</v>
      </c>
      <c r="C57" s="13" t="s">
        <v>180</v>
      </c>
      <c r="D57" s="12" t="s">
        <v>153</v>
      </c>
      <c r="E57" s="12">
        <v>3</v>
      </c>
      <c r="F57" s="12" t="s">
        <v>10</v>
      </c>
      <c r="G57" s="12" t="s">
        <v>16</v>
      </c>
      <c r="H57" s="12">
        <v>3</v>
      </c>
      <c r="I57" s="13" t="s">
        <v>181</v>
      </c>
      <c r="J57" s="25">
        <v>43344</v>
      </c>
      <c r="K57" s="26" t="s">
        <v>98</v>
      </c>
      <c r="L57" s="12" t="s">
        <v>83</v>
      </c>
      <c r="M57" s="12" t="s">
        <v>141</v>
      </c>
    </row>
    <row r="58" s="1" customFormat="1" ht="33.75" spans="1:13">
      <c r="A58" s="12">
        <v>51</v>
      </c>
      <c r="B58" s="12" t="s">
        <v>7</v>
      </c>
      <c r="C58" s="13" t="s">
        <v>182</v>
      </c>
      <c r="D58" s="12" t="s">
        <v>183</v>
      </c>
      <c r="E58" s="12">
        <v>10</v>
      </c>
      <c r="F58" s="12" t="s">
        <v>10</v>
      </c>
      <c r="G58" s="12" t="s">
        <v>16</v>
      </c>
      <c r="H58" s="12">
        <v>10</v>
      </c>
      <c r="I58" s="13" t="s">
        <v>109</v>
      </c>
      <c r="J58" s="25">
        <v>43344</v>
      </c>
      <c r="K58" s="25">
        <v>43617</v>
      </c>
      <c r="L58" s="12" t="s">
        <v>83</v>
      </c>
      <c r="M58" s="12" t="s">
        <v>184</v>
      </c>
    </row>
    <row r="59" s="1" customFormat="1" ht="22.5" spans="1:13">
      <c r="A59" s="12">
        <v>52</v>
      </c>
      <c r="B59" s="12" t="s">
        <v>7</v>
      </c>
      <c r="C59" s="13" t="s">
        <v>185</v>
      </c>
      <c r="D59" s="12" t="s">
        <v>183</v>
      </c>
      <c r="E59" s="12">
        <v>5</v>
      </c>
      <c r="F59" s="12" t="s">
        <v>10</v>
      </c>
      <c r="G59" s="12" t="s">
        <v>16</v>
      </c>
      <c r="H59" s="12">
        <v>5</v>
      </c>
      <c r="I59" s="13" t="s">
        <v>186</v>
      </c>
      <c r="J59" s="25">
        <v>43344</v>
      </c>
      <c r="K59" s="25">
        <v>43617</v>
      </c>
      <c r="L59" s="12" t="s">
        <v>83</v>
      </c>
      <c r="M59" s="12" t="s">
        <v>184</v>
      </c>
    </row>
    <row r="60" s="1" customFormat="1" ht="22.5" spans="1:13">
      <c r="A60" s="12">
        <v>53</v>
      </c>
      <c r="B60" s="12" t="s">
        <v>7</v>
      </c>
      <c r="C60" s="13" t="s">
        <v>187</v>
      </c>
      <c r="D60" s="12" t="s">
        <v>188</v>
      </c>
      <c r="E60" s="12">
        <v>2</v>
      </c>
      <c r="F60" s="12" t="s">
        <v>10</v>
      </c>
      <c r="G60" s="12" t="s">
        <v>16</v>
      </c>
      <c r="H60" s="12">
        <v>2</v>
      </c>
      <c r="I60" s="13" t="s">
        <v>189</v>
      </c>
      <c r="J60" s="25">
        <v>43344</v>
      </c>
      <c r="K60" s="25">
        <v>43617</v>
      </c>
      <c r="L60" s="12" t="s">
        <v>83</v>
      </c>
      <c r="M60" s="12" t="s">
        <v>190</v>
      </c>
    </row>
    <row r="61" s="1" customFormat="1" ht="22.5" spans="1:13">
      <c r="A61" s="12">
        <v>54</v>
      </c>
      <c r="B61" s="12" t="s">
        <v>7</v>
      </c>
      <c r="C61" s="13" t="s">
        <v>191</v>
      </c>
      <c r="D61" s="12" t="s">
        <v>188</v>
      </c>
      <c r="E61" s="12">
        <v>10</v>
      </c>
      <c r="F61" s="12" t="s">
        <v>10</v>
      </c>
      <c r="G61" s="12" t="s">
        <v>16</v>
      </c>
      <c r="H61" s="12">
        <v>10</v>
      </c>
      <c r="I61" s="13" t="s">
        <v>192</v>
      </c>
      <c r="J61" s="25">
        <v>43344</v>
      </c>
      <c r="K61" s="25">
        <v>43617</v>
      </c>
      <c r="L61" s="12" t="s">
        <v>83</v>
      </c>
      <c r="M61" s="12" t="s">
        <v>190</v>
      </c>
    </row>
    <row r="62" s="1" customFormat="1" ht="22.5" spans="1:13">
      <c r="A62" s="12">
        <v>55</v>
      </c>
      <c r="B62" s="12" t="s">
        <v>7</v>
      </c>
      <c r="C62" s="13" t="s">
        <v>193</v>
      </c>
      <c r="D62" s="12" t="s">
        <v>188</v>
      </c>
      <c r="E62" s="12">
        <v>10</v>
      </c>
      <c r="F62" s="12" t="s">
        <v>10</v>
      </c>
      <c r="G62" s="12" t="s">
        <v>16</v>
      </c>
      <c r="H62" s="12">
        <v>10</v>
      </c>
      <c r="I62" s="13" t="s">
        <v>194</v>
      </c>
      <c r="J62" s="25">
        <v>43344</v>
      </c>
      <c r="K62" s="25">
        <v>43617</v>
      </c>
      <c r="L62" s="12" t="s">
        <v>83</v>
      </c>
      <c r="M62" s="12" t="s">
        <v>190</v>
      </c>
    </row>
    <row r="63" s="1" customFormat="1" spans="1:13">
      <c r="A63" s="11" t="s">
        <v>195</v>
      </c>
      <c r="B63" s="12" t="s">
        <v>8</v>
      </c>
      <c r="C63" s="13"/>
      <c r="D63" s="12"/>
      <c r="E63" s="12">
        <f>SUM(E64:E130)</f>
        <v>1233.7</v>
      </c>
      <c r="F63" s="12"/>
      <c r="G63" s="12"/>
      <c r="H63" s="12">
        <v>1233.7</v>
      </c>
      <c r="I63" s="13"/>
      <c r="J63" s="25"/>
      <c r="K63" s="12"/>
      <c r="L63" s="12"/>
      <c r="M63" s="12"/>
    </row>
    <row r="64" s="1" customFormat="1" ht="22.5" spans="1:13">
      <c r="A64" s="12">
        <v>56</v>
      </c>
      <c r="B64" s="12" t="s">
        <v>8</v>
      </c>
      <c r="C64" s="13" t="s">
        <v>196</v>
      </c>
      <c r="D64" s="12" t="s">
        <v>197</v>
      </c>
      <c r="E64" s="12">
        <v>3.75</v>
      </c>
      <c r="F64" s="12" t="s">
        <v>10</v>
      </c>
      <c r="G64" s="12" t="s">
        <v>16</v>
      </c>
      <c r="H64" s="12">
        <v>3.75</v>
      </c>
      <c r="I64" s="13" t="s">
        <v>198</v>
      </c>
      <c r="J64" s="25">
        <v>43344</v>
      </c>
      <c r="K64" s="25">
        <v>43617</v>
      </c>
      <c r="L64" s="12" t="s">
        <v>199</v>
      </c>
      <c r="M64" s="12" t="s">
        <v>84</v>
      </c>
    </row>
    <row r="65" s="1" customFormat="1" ht="22.5" spans="1:13">
      <c r="A65" s="12">
        <v>57</v>
      </c>
      <c r="B65" s="12" t="s">
        <v>8</v>
      </c>
      <c r="C65" s="13" t="s">
        <v>200</v>
      </c>
      <c r="D65" s="12" t="s">
        <v>197</v>
      </c>
      <c r="E65" s="12">
        <v>12.5</v>
      </c>
      <c r="F65" s="12" t="s">
        <v>10</v>
      </c>
      <c r="G65" s="12" t="s">
        <v>16</v>
      </c>
      <c r="H65" s="12">
        <v>12.5</v>
      </c>
      <c r="I65" s="13" t="s">
        <v>201</v>
      </c>
      <c r="J65" s="25">
        <v>43344</v>
      </c>
      <c r="K65" s="25">
        <v>43617</v>
      </c>
      <c r="L65" s="12" t="s">
        <v>199</v>
      </c>
      <c r="M65" s="12" t="s">
        <v>84</v>
      </c>
    </row>
    <row r="66" s="1" customFormat="1" ht="22.5" spans="1:13">
      <c r="A66" s="12">
        <v>58</v>
      </c>
      <c r="B66" s="12" t="s">
        <v>8</v>
      </c>
      <c r="C66" s="13" t="s">
        <v>202</v>
      </c>
      <c r="D66" s="12" t="s">
        <v>197</v>
      </c>
      <c r="E66" s="12">
        <v>50</v>
      </c>
      <c r="F66" s="12" t="s">
        <v>10</v>
      </c>
      <c r="G66" s="12" t="s">
        <v>16</v>
      </c>
      <c r="H66" s="12">
        <v>50</v>
      </c>
      <c r="I66" s="13" t="s">
        <v>203</v>
      </c>
      <c r="J66" s="25">
        <v>43344</v>
      </c>
      <c r="K66" s="25">
        <v>43617</v>
      </c>
      <c r="L66" s="12" t="s">
        <v>199</v>
      </c>
      <c r="M66" s="12" t="s">
        <v>84</v>
      </c>
    </row>
    <row r="67" s="1" customFormat="1" ht="22.5" spans="1:13">
      <c r="A67" s="12">
        <v>59</v>
      </c>
      <c r="B67" s="12" t="s">
        <v>8</v>
      </c>
      <c r="C67" s="13" t="s">
        <v>204</v>
      </c>
      <c r="D67" s="12" t="s">
        <v>197</v>
      </c>
      <c r="E67" s="12">
        <v>32.75</v>
      </c>
      <c r="F67" s="12" t="s">
        <v>10</v>
      </c>
      <c r="G67" s="12" t="s">
        <v>16</v>
      </c>
      <c r="H67" s="12">
        <v>32.75</v>
      </c>
      <c r="I67" s="13" t="s">
        <v>205</v>
      </c>
      <c r="J67" s="25">
        <v>43344</v>
      </c>
      <c r="K67" s="25">
        <v>43617</v>
      </c>
      <c r="L67" s="12" t="s">
        <v>199</v>
      </c>
      <c r="M67" s="12" t="s">
        <v>84</v>
      </c>
    </row>
    <row r="68" s="1" customFormat="1" ht="22.5" spans="1:13">
      <c r="A68" s="12">
        <v>60</v>
      </c>
      <c r="B68" s="12" t="s">
        <v>8</v>
      </c>
      <c r="C68" s="13" t="s">
        <v>206</v>
      </c>
      <c r="D68" s="12" t="s">
        <v>197</v>
      </c>
      <c r="E68" s="12">
        <v>10</v>
      </c>
      <c r="F68" s="12" t="s">
        <v>10</v>
      </c>
      <c r="G68" s="12" t="s">
        <v>16</v>
      </c>
      <c r="H68" s="12">
        <v>10</v>
      </c>
      <c r="I68" s="13" t="s">
        <v>207</v>
      </c>
      <c r="J68" s="25">
        <v>43344</v>
      </c>
      <c r="K68" s="25">
        <v>43617</v>
      </c>
      <c r="L68" s="12" t="s">
        <v>199</v>
      </c>
      <c r="M68" s="12" t="s">
        <v>84</v>
      </c>
    </row>
    <row r="69" s="1" customFormat="1" ht="33.75" spans="1:13">
      <c r="A69" s="12">
        <v>61</v>
      </c>
      <c r="B69" s="12" t="s">
        <v>8</v>
      </c>
      <c r="C69" s="13" t="s">
        <v>208</v>
      </c>
      <c r="D69" s="12" t="s">
        <v>81</v>
      </c>
      <c r="E69" s="12">
        <v>10</v>
      </c>
      <c r="F69" s="12" t="s">
        <v>10</v>
      </c>
      <c r="G69" s="12" t="s">
        <v>16</v>
      </c>
      <c r="H69" s="12">
        <v>10</v>
      </c>
      <c r="I69" s="13" t="s">
        <v>209</v>
      </c>
      <c r="J69" s="25">
        <v>43344</v>
      </c>
      <c r="K69" s="25">
        <v>43617</v>
      </c>
      <c r="L69" s="12" t="s">
        <v>199</v>
      </c>
      <c r="M69" s="12" t="s">
        <v>84</v>
      </c>
    </row>
    <row r="70" s="1" customFormat="1" ht="22.5" spans="1:13">
      <c r="A70" s="12">
        <v>62</v>
      </c>
      <c r="B70" s="12" t="s">
        <v>8</v>
      </c>
      <c r="C70" s="13" t="s">
        <v>210</v>
      </c>
      <c r="D70" s="12" t="s">
        <v>81</v>
      </c>
      <c r="E70" s="12">
        <v>8</v>
      </c>
      <c r="F70" s="12" t="s">
        <v>10</v>
      </c>
      <c r="G70" s="12" t="s">
        <v>16</v>
      </c>
      <c r="H70" s="12">
        <v>8</v>
      </c>
      <c r="I70" s="13" t="s">
        <v>209</v>
      </c>
      <c r="J70" s="25">
        <v>43344</v>
      </c>
      <c r="K70" s="25">
        <v>43617</v>
      </c>
      <c r="L70" s="12" t="s">
        <v>199</v>
      </c>
      <c r="M70" s="12" t="s">
        <v>84</v>
      </c>
    </row>
    <row r="71" s="1" customFormat="1" ht="22.5" spans="1:13">
      <c r="A71" s="12">
        <v>63</v>
      </c>
      <c r="B71" s="12" t="s">
        <v>8</v>
      </c>
      <c r="C71" s="13" t="s">
        <v>211</v>
      </c>
      <c r="D71" s="12" t="s">
        <v>81</v>
      </c>
      <c r="E71" s="12">
        <v>2</v>
      </c>
      <c r="F71" s="12" t="s">
        <v>10</v>
      </c>
      <c r="G71" s="12" t="s">
        <v>16</v>
      </c>
      <c r="H71" s="12">
        <v>2</v>
      </c>
      <c r="I71" s="13" t="s">
        <v>212</v>
      </c>
      <c r="J71" s="25">
        <v>43344</v>
      </c>
      <c r="K71" s="25">
        <v>43617</v>
      </c>
      <c r="L71" s="12" t="s">
        <v>199</v>
      </c>
      <c r="M71" s="12" t="s">
        <v>84</v>
      </c>
    </row>
    <row r="72" s="1" customFormat="1" ht="22.5" spans="1:13">
      <c r="A72" s="12">
        <v>64</v>
      </c>
      <c r="B72" s="14" t="s">
        <v>8</v>
      </c>
      <c r="C72" s="15" t="s">
        <v>213</v>
      </c>
      <c r="D72" s="12" t="s">
        <v>214</v>
      </c>
      <c r="E72" s="12">
        <v>67.1</v>
      </c>
      <c r="F72" s="12" t="s">
        <v>10</v>
      </c>
      <c r="G72" s="12" t="s">
        <v>16</v>
      </c>
      <c r="H72" s="12">
        <v>67.1</v>
      </c>
      <c r="I72" s="13" t="s">
        <v>215</v>
      </c>
      <c r="J72" s="25">
        <v>43344</v>
      </c>
      <c r="K72" s="25">
        <v>43435</v>
      </c>
      <c r="L72" s="14" t="s">
        <v>199</v>
      </c>
      <c r="M72" s="14" t="s">
        <v>216</v>
      </c>
    </row>
    <row r="73" s="1" customFormat="1" ht="22.5" spans="1:13">
      <c r="A73" s="12">
        <v>65</v>
      </c>
      <c r="B73" s="14" t="s">
        <v>8</v>
      </c>
      <c r="C73" s="15" t="s">
        <v>217</v>
      </c>
      <c r="D73" s="12" t="s">
        <v>214</v>
      </c>
      <c r="E73" s="12">
        <v>52.9</v>
      </c>
      <c r="F73" s="12" t="s">
        <v>10</v>
      </c>
      <c r="G73" s="12" t="s">
        <v>16</v>
      </c>
      <c r="H73" s="12">
        <v>52.9</v>
      </c>
      <c r="I73" s="13" t="s">
        <v>218</v>
      </c>
      <c r="J73" s="25">
        <v>43344</v>
      </c>
      <c r="K73" s="25">
        <v>43435</v>
      </c>
      <c r="L73" s="14" t="s">
        <v>199</v>
      </c>
      <c r="M73" s="14" t="s">
        <v>216</v>
      </c>
    </row>
    <row r="74" s="1" customFormat="1" ht="22.5" spans="1:13">
      <c r="A74" s="12">
        <v>66</v>
      </c>
      <c r="B74" s="14" t="s">
        <v>8</v>
      </c>
      <c r="C74" s="29" t="s">
        <v>219</v>
      </c>
      <c r="D74" s="12" t="s">
        <v>220</v>
      </c>
      <c r="E74" s="30">
        <v>59</v>
      </c>
      <c r="F74" s="30" t="s">
        <v>10</v>
      </c>
      <c r="G74" s="30" t="s">
        <v>16</v>
      </c>
      <c r="H74" s="30">
        <v>59</v>
      </c>
      <c r="I74" s="13" t="s">
        <v>221</v>
      </c>
      <c r="J74" s="32">
        <v>43344</v>
      </c>
      <c r="K74" s="33" t="s">
        <v>128</v>
      </c>
      <c r="L74" s="14" t="s">
        <v>199</v>
      </c>
      <c r="M74" s="30" t="s">
        <v>222</v>
      </c>
    </row>
    <row r="75" s="1" customFormat="1" ht="22.5" spans="1:13">
      <c r="A75" s="12">
        <v>67</v>
      </c>
      <c r="B75" s="14" t="s">
        <v>8</v>
      </c>
      <c r="C75" s="29" t="s">
        <v>223</v>
      </c>
      <c r="D75" s="12" t="s">
        <v>220</v>
      </c>
      <c r="E75" s="30">
        <v>18</v>
      </c>
      <c r="F75" s="30" t="s">
        <v>10</v>
      </c>
      <c r="G75" s="30" t="s">
        <v>16</v>
      </c>
      <c r="H75" s="30">
        <v>18</v>
      </c>
      <c r="I75" s="13" t="s">
        <v>224</v>
      </c>
      <c r="J75" s="32">
        <v>43344</v>
      </c>
      <c r="K75" s="33" t="s">
        <v>128</v>
      </c>
      <c r="L75" s="14" t="s">
        <v>199</v>
      </c>
      <c r="M75" s="30" t="s">
        <v>222</v>
      </c>
    </row>
    <row r="76" s="1" customFormat="1" ht="22.5" spans="1:13">
      <c r="A76" s="12">
        <v>68</v>
      </c>
      <c r="B76" s="14" t="s">
        <v>8</v>
      </c>
      <c r="C76" s="29" t="s">
        <v>225</v>
      </c>
      <c r="D76" s="12" t="s">
        <v>220</v>
      </c>
      <c r="E76" s="30">
        <v>20</v>
      </c>
      <c r="F76" s="30" t="s">
        <v>10</v>
      </c>
      <c r="G76" s="30" t="s">
        <v>16</v>
      </c>
      <c r="H76" s="30">
        <v>20</v>
      </c>
      <c r="I76" s="13" t="s">
        <v>226</v>
      </c>
      <c r="J76" s="32">
        <v>43344</v>
      </c>
      <c r="K76" s="33" t="s">
        <v>128</v>
      </c>
      <c r="L76" s="14" t="s">
        <v>199</v>
      </c>
      <c r="M76" s="30" t="s">
        <v>222</v>
      </c>
    </row>
    <row r="77" s="1" customFormat="1" ht="22.5" spans="1:13">
      <c r="A77" s="12">
        <v>69</v>
      </c>
      <c r="B77" s="14" t="s">
        <v>8</v>
      </c>
      <c r="C77" s="29" t="s">
        <v>227</v>
      </c>
      <c r="D77" s="12" t="s">
        <v>220</v>
      </c>
      <c r="E77" s="30">
        <v>13</v>
      </c>
      <c r="F77" s="30" t="s">
        <v>10</v>
      </c>
      <c r="G77" s="30" t="s">
        <v>16</v>
      </c>
      <c r="H77" s="30">
        <v>13</v>
      </c>
      <c r="I77" s="13" t="s">
        <v>212</v>
      </c>
      <c r="J77" s="32">
        <v>43344</v>
      </c>
      <c r="K77" s="33" t="s">
        <v>98</v>
      </c>
      <c r="L77" s="14" t="s">
        <v>199</v>
      </c>
      <c r="M77" s="30" t="s">
        <v>222</v>
      </c>
    </row>
    <row r="78" s="1" customFormat="1" ht="22.5" spans="1:13">
      <c r="A78" s="12">
        <v>70</v>
      </c>
      <c r="B78" s="14" t="s">
        <v>8</v>
      </c>
      <c r="C78" s="15" t="s">
        <v>228</v>
      </c>
      <c r="D78" s="12" t="s">
        <v>96</v>
      </c>
      <c r="E78" s="14">
        <v>15</v>
      </c>
      <c r="F78" s="14" t="s">
        <v>10</v>
      </c>
      <c r="G78" s="14" t="s">
        <v>16</v>
      </c>
      <c r="H78" s="14">
        <v>15</v>
      </c>
      <c r="I78" s="13" t="s">
        <v>229</v>
      </c>
      <c r="J78" s="28">
        <v>43344</v>
      </c>
      <c r="K78" s="27" t="s">
        <v>98</v>
      </c>
      <c r="L78" s="14" t="s">
        <v>199</v>
      </c>
      <c r="M78" s="14" t="s">
        <v>99</v>
      </c>
    </row>
    <row r="79" s="1" customFormat="1" ht="22.5" spans="1:13">
      <c r="A79" s="12">
        <v>71</v>
      </c>
      <c r="B79" s="14" t="s">
        <v>8</v>
      </c>
      <c r="C79" s="15" t="s">
        <v>230</v>
      </c>
      <c r="D79" s="12" t="s">
        <v>96</v>
      </c>
      <c r="E79" s="14">
        <v>22</v>
      </c>
      <c r="F79" s="14" t="s">
        <v>10</v>
      </c>
      <c r="G79" s="14" t="s">
        <v>16</v>
      </c>
      <c r="H79" s="14">
        <v>22</v>
      </c>
      <c r="I79" s="13" t="s">
        <v>224</v>
      </c>
      <c r="J79" s="28">
        <v>43344</v>
      </c>
      <c r="K79" s="27" t="s">
        <v>98</v>
      </c>
      <c r="L79" s="14" t="s">
        <v>199</v>
      </c>
      <c r="M79" s="14" t="s">
        <v>99</v>
      </c>
    </row>
    <row r="80" s="1" customFormat="1" ht="22.5" spans="1:13">
      <c r="A80" s="12">
        <v>72</v>
      </c>
      <c r="B80" s="14" t="s">
        <v>8</v>
      </c>
      <c r="C80" s="15" t="s">
        <v>231</v>
      </c>
      <c r="D80" s="12" t="s">
        <v>96</v>
      </c>
      <c r="E80" s="14">
        <v>23</v>
      </c>
      <c r="F80" s="14" t="s">
        <v>10</v>
      </c>
      <c r="G80" s="14" t="s">
        <v>16</v>
      </c>
      <c r="H80" s="14">
        <v>23</v>
      </c>
      <c r="I80" s="13" t="s">
        <v>229</v>
      </c>
      <c r="J80" s="28">
        <v>43344</v>
      </c>
      <c r="K80" s="27" t="s">
        <v>98</v>
      </c>
      <c r="L80" s="14" t="s">
        <v>199</v>
      </c>
      <c r="M80" s="14" t="s">
        <v>99</v>
      </c>
    </row>
    <row r="81" s="1" customFormat="1" ht="22.5" spans="1:13">
      <c r="A81" s="12">
        <v>73</v>
      </c>
      <c r="B81" s="14" t="s">
        <v>8</v>
      </c>
      <c r="C81" s="15" t="s">
        <v>232</v>
      </c>
      <c r="D81" s="12" t="s">
        <v>111</v>
      </c>
      <c r="E81" s="14">
        <v>4</v>
      </c>
      <c r="F81" s="14" t="s">
        <v>10</v>
      </c>
      <c r="G81" s="14" t="s">
        <v>16</v>
      </c>
      <c r="H81" s="14">
        <v>4</v>
      </c>
      <c r="I81" s="13" t="s">
        <v>233</v>
      </c>
      <c r="J81" s="28">
        <v>43344</v>
      </c>
      <c r="K81" s="27" t="s">
        <v>98</v>
      </c>
      <c r="L81" s="14" t="s">
        <v>199</v>
      </c>
      <c r="M81" s="14" t="s">
        <v>99</v>
      </c>
    </row>
    <row r="82" s="1" customFormat="1" ht="22.5" spans="1:13">
      <c r="A82" s="12">
        <v>74</v>
      </c>
      <c r="B82" s="14" t="s">
        <v>8</v>
      </c>
      <c r="C82" s="15" t="s">
        <v>234</v>
      </c>
      <c r="D82" s="12" t="s">
        <v>111</v>
      </c>
      <c r="E82" s="14">
        <v>7.7</v>
      </c>
      <c r="F82" s="14" t="s">
        <v>10</v>
      </c>
      <c r="G82" s="14" t="s">
        <v>16</v>
      </c>
      <c r="H82" s="14">
        <v>7.7</v>
      </c>
      <c r="I82" s="13" t="s">
        <v>235</v>
      </c>
      <c r="J82" s="28">
        <v>43344</v>
      </c>
      <c r="K82" s="27" t="s">
        <v>98</v>
      </c>
      <c r="L82" s="14" t="s">
        <v>199</v>
      </c>
      <c r="M82" s="14" t="s">
        <v>99</v>
      </c>
    </row>
    <row r="83" s="1" customFormat="1" ht="22.5" spans="1:13">
      <c r="A83" s="12">
        <v>75</v>
      </c>
      <c r="B83" s="12" t="s">
        <v>8</v>
      </c>
      <c r="C83" s="31" t="s">
        <v>236</v>
      </c>
      <c r="D83" s="12" t="s">
        <v>135</v>
      </c>
      <c r="E83" s="12">
        <v>60</v>
      </c>
      <c r="F83" s="12" t="s">
        <v>10</v>
      </c>
      <c r="G83" s="12" t="s">
        <v>16</v>
      </c>
      <c r="H83" s="12">
        <v>60</v>
      </c>
      <c r="I83" s="13" t="s">
        <v>237</v>
      </c>
      <c r="J83" s="28">
        <v>43344</v>
      </c>
      <c r="K83" s="28">
        <v>43617</v>
      </c>
      <c r="L83" s="14" t="s">
        <v>199</v>
      </c>
      <c r="M83" s="12" t="s">
        <v>137</v>
      </c>
    </row>
    <row r="84" s="1" customFormat="1" ht="22.5" spans="1:13">
      <c r="A84" s="12">
        <v>76</v>
      </c>
      <c r="B84" s="12" t="s">
        <v>8</v>
      </c>
      <c r="C84" s="13" t="s">
        <v>238</v>
      </c>
      <c r="D84" s="12" t="s">
        <v>139</v>
      </c>
      <c r="E84" s="12">
        <v>27</v>
      </c>
      <c r="F84" s="12" t="s">
        <v>10</v>
      </c>
      <c r="G84" s="12" t="s">
        <v>16</v>
      </c>
      <c r="H84" s="12">
        <v>27</v>
      </c>
      <c r="I84" s="13" t="s">
        <v>239</v>
      </c>
      <c r="J84" s="25">
        <v>43344</v>
      </c>
      <c r="K84" s="26" t="s">
        <v>98</v>
      </c>
      <c r="L84" s="12" t="s">
        <v>199</v>
      </c>
      <c r="M84" s="12" t="s">
        <v>141</v>
      </c>
    </row>
    <row r="85" s="1" customFormat="1" ht="22.5" spans="1:13">
      <c r="A85" s="12">
        <v>77</v>
      </c>
      <c r="B85" s="12" t="s">
        <v>8</v>
      </c>
      <c r="C85" s="13" t="s">
        <v>240</v>
      </c>
      <c r="D85" s="12" t="s">
        <v>139</v>
      </c>
      <c r="E85" s="12">
        <v>14</v>
      </c>
      <c r="F85" s="12" t="s">
        <v>10</v>
      </c>
      <c r="G85" s="12" t="s">
        <v>16</v>
      </c>
      <c r="H85" s="12">
        <v>14</v>
      </c>
      <c r="I85" s="13" t="s">
        <v>241</v>
      </c>
      <c r="J85" s="25">
        <v>43344</v>
      </c>
      <c r="K85" s="26" t="s">
        <v>98</v>
      </c>
      <c r="L85" s="12" t="s">
        <v>199</v>
      </c>
      <c r="M85" s="12" t="s">
        <v>141</v>
      </c>
    </row>
    <row r="86" s="1" customFormat="1" ht="22.5" spans="1:13">
      <c r="A86" s="12">
        <v>78</v>
      </c>
      <c r="B86" s="12" t="s">
        <v>8</v>
      </c>
      <c r="C86" s="13" t="s">
        <v>242</v>
      </c>
      <c r="D86" s="12" t="s">
        <v>153</v>
      </c>
      <c r="E86" s="12">
        <v>6</v>
      </c>
      <c r="F86" s="12" t="s">
        <v>10</v>
      </c>
      <c r="G86" s="12" t="s">
        <v>16</v>
      </c>
      <c r="H86" s="12">
        <v>6</v>
      </c>
      <c r="I86" s="13" t="s">
        <v>243</v>
      </c>
      <c r="J86" s="25">
        <v>43344</v>
      </c>
      <c r="K86" s="26" t="s">
        <v>98</v>
      </c>
      <c r="L86" s="12" t="s">
        <v>199</v>
      </c>
      <c r="M86" s="12" t="s">
        <v>141</v>
      </c>
    </row>
    <row r="87" s="1" customFormat="1" ht="22.5" spans="1:13">
      <c r="A87" s="12">
        <v>79</v>
      </c>
      <c r="B87" s="12" t="s">
        <v>8</v>
      </c>
      <c r="C87" s="13" t="s">
        <v>244</v>
      </c>
      <c r="D87" s="12" t="s">
        <v>153</v>
      </c>
      <c r="E87" s="12">
        <v>12</v>
      </c>
      <c r="F87" s="12" t="s">
        <v>10</v>
      </c>
      <c r="G87" s="12" t="s">
        <v>16</v>
      </c>
      <c r="H87" s="12">
        <v>12</v>
      </c>
      <c r="I87" s="13" t="s">
        <v>226</v>
      </c>
      <c r="J87" s="25">
        <v>43344</v>
      </c>
      <c r="K87" s="26" t="s">
        <v>98</v>
      </c>
      <c r="L87" s="12" t="s">
        <v>199</v>
      </c>
      <c r="M87" s="12" t="s">
        <v>141</v>
      </c>
    </row>
    <row r="88" s="1" customFormat="1" ht="22.5" spans="1:13">
      <c r="A88" s="12">
        <v>80</v>
      </c>
      <c r="B88" s="12" t="s">
        <v>8</v>
      </c>
      <c r="C88" s="13" t="s">
        <v>245</v>
      </c>
      <c r="D88" s="12" t="s">
        <v>153</v>
      </c>
      <c r="E88" s="12">
        <v>5</v>
      </c>
      <c r="F88" s="12" t="s">
        <v>10</v>
      </c>
      <c r="G88" s="12" t="s">
        <v>16</v>
      </c>
      <c r="H88" s="12">
        <v>5</v>
      </c>
      <c r="I88" s="13" t="s">
        <v>246</v>
      </c>
      <c r="J88" s="25">
        <v>43344</v>
      </c>
      <c r="K88" s="26" t="s">
        <v>98</v>
      </c>
      <c r="L88" s="12" t="s">
        <v>199</v>
      </c>
      <c r="M88" s="12" t="s">
        <v>141</v>
      </c>
    </row>
    <row r="89" s="1" customFormat="1" ht="22.5" spans="1:13">
      <c r="A89" s="12">
        <v>81</v>
      </c>
      <c r="B89" s="12" t="s">
        <v>8</v>
      </c>
      <c r="C89" s="13" t="s">
        <v>247</v>
      </c>
      <c r="D89" s="12" t="s">
        <v>153</v>
      </c>
      <c r="E89" s="12">
        <v>5</v>
      </c>
      <c r="F89" s="12" t="s">
        <v>10</v>
      </c>
      <c r="G89" s="12" t="s">
        <v>16</v>
      </c>
      <c r="H89" s="12">
        <v>5</v>
      </c>
      <c r="I89" s="13" t="s">
        <v>221</v>
      </c>
      <c r="J89" s="25">
        <v>43344</v>
      </c>
      <c r="K89" s="26" t="s">
        <v>98</v>
      </c>
      <c r="L89" s="12" t="s">
        <v>199</v>
      </c>
      <c r="M89" s="12" t="s">
        <v>141</v>
      </c>
    </row>
    <row r="90" s="1" customFormat="1" ht="22.5" spans="1:13">
      <c r="A90" s="12">
        <v>82</v>
      </c>
      <c r="B90" s="12" t="s">
        <v>8</v>
      </c>
      <c r="C90" s="13" t="s">
        <v>248</v>
      </c>
      <c r="D90" s="12" t="s">
        <v>153</v>
      </c>
      <c r="E90" s="12">
        <v>5</v>
      </c>
      <c r="F90" s="12" t="s">
        <v>10</v>
      </c>
      <c r="G90" s="12" t="s">
        <v>16</v>
      </c>
      <c r="H90" s="12">
        <v>5</v>
      </c>
      <c r="I90" s="13" t="s">
        <v>249</v>
      </c>
      <c r="J90" s="25">
        <v>43344</v>
      </c>
      <c r="K90" s="26" t="s">
        <v>98</v>
      </c>
      <c r="L90" s="12" t="s">
        <v>199</v>
      </c>
      <c r="M90" s="12" t="s">
        <v>141</v>
      </c>
    </row>
    <row r="91" s="1" customFormat="1" ht="22.5" spans="1:13">
      <c r="A91" s="12">
        <v>83</v>
      </c>
      <c r="B91" s="12" t="s">
        <v>8</v>
      </c>
      <c r="C91" s="13" t="s">
        <v>250</v>
      </c>
      <c r="D91" s="12" t="s">
        <v>153</v>
      </c>
      <c r="E91" s="12">
        <v>4</v>
      </c>
      <c r="F91" s="12" t="s">
        <v>10</v>
      </c>
      <c r="G91" s="12" t="s">
        <v>16</v>
      </c>
      <c r="H91" s="12">
        <v>4</v>
      </c>
      <c r="I91" s="13" t="s">
        <v>251</v>
      </c>
      <c r="J91" s="25">
        <v>43344</v>
      </c>
      <c r="K91" s="26" t="s">
        <v>98</v>
      </c>
      <c r="L91" s="12" t="s">
        <v>199</v>
      </c>
      <c r="M91" s="12" t="s">
        <v>141</v>
      </c>
    </row>
    <row r="92" s="1" customFormat="1" ht="22.5" spans="1:13">
      <c r="A92" s="12">
        <v>84</v>
      </c>
      <c r="B92" s="12" t="s">
        <v>8</v>
      </c>
      <c r="C92" s="13" t="s">
        <v>252</v>
      </c>
      <c r="D92" s="12" t="s">
        <v>253</v>
      </c>
      <c r="E92" s="12">
        <v>10.89</v>
      </c>
      <c r="F92" s="12" t="s">
        <v>10</v>
      </c>
      <c r="G92" s="12" t="s">
        <v>16</v>
      </c>
      <c r="H92" s="12">
        <v>10.89</v>
      </c>
      <c r="I92" s="13" t="s">
        <v>254</v>
      </c>
      <c r="J92" s="25">
        <v>43344</v>
      </c>
      <c r="K92" s="26" t="s">
        <v>128</v>
      </c>
      <c r="L92" s="12" t="s">
        <v>199</v>
      </c>
      <c r="M92" s="14" t="s">
        <v>255</v>
      </c>
    </row>
    <row r="93" s="1" customFormat="1" ht="22.5" spans="1:13">
      <c r="A93" s="12">
        <v>85</v>
      </c>
      <c r="B93" s="12" t="s">
        <v>8</v>
      </c>
      <c r="C93" s="13" t="s">
        <v>256</v>
      </c>
      <c r="D93" s="12" t="s">
        <v>253</v>
      </c>
      <c r="E93" s="12">
        <v>9.9</v>
      </c>
      <c r="F93" s="12" t="s">
        <v>10</v>
      </c>
      <c r="G93" s="12" t="s">
        <v>16</v>
      </c>
      <c r="H93" s="12">
        <v>9.9</v>
      </c>
      <c r="I93" s="13" t="s">
        <v>257</v>
      </c>
      <c r="J93" s="25">
        <v>43344</v>
      </c>
      <c r="K93" s="26" t="s">
        <v>128</v>
      </c>
      <c r="L93" s="12" t="s">
        <v>199</v>
      </c>
      <c r="M93" s="14" t="s">
        <v>255</v>
      </c>
    </row>
    <row r="94" s="1" customFormat="1" ht="22.5" spans="1:13">
      <c r="A94" s="12">
        <v>86</v>
      </c>
      <c r="B94" s="12" t="s">
        <v>8</v>
      </c>
      <c r="C94" s="13" t="s">
        <v>258</v>
      </c>
      <c r="D94" s="12" t="s">
        <v>253</v>
      </c>
      <c r="E94" s="12">
        <v>9.9</v>
      </c>
      <c r="F94" s="12" t="s">
        <v>10</v>
      </c>
      <c r="G94" s="12" t="s">
        <v>16</v>
      </c>
      <c r="H94" s="12">
        <v>9.9</v>
      </c>
      <c r="I94" s="13" t="s">
        <v>254</v>
      </c>
      <c r="J94" s="25">
        <v>43344</v>
      </c>
      <c r="K94" s="26" t="s">
        <v>128</v>
      </c>
      <c r="L94" s="12" t="s">
        <v>199</v>
      </c>
      <c r="M94" s="14" t="s">
        <v>255</v>
      </c>
    </row>
    <row r="95" s="1" customFormat="1" ht="22.5" spans="1:13">
      <c r="A95" s="12">
        <v>87</v>
      </c>
      <c r="B95" s="12" t="s">
        <v>8</v>
      </c>
      <c r="C95" s="13" t="s">
        <v>259</v>
      </c>
      <c r="D95" s="12" t="s">
        <v>253</v>
      </c>
      <c r="E95" s="12">
        <v>6.6</v>
      </c>
      <c r="F95" s="12" t="s">
        <v>10</v>
      </c>
      <c r="G95" s="12" t="s">
        <v>16</v>
      </c>
      <c r="H95" s="12">
        <v>6.6</v>
      </c>
      <c r="I95" s="13" t="s">
        <v>257</v>
      </c>
      <c r="J95" s="25">
        <v>43344</v>
      </c>
      <c r="K95" s="26" t="s">
        <v>128</v>
      </c>
      <c r="L95" s="12" t="s">
        <v>199</v>
      </c>
      <c r="M95" s="14" t="s">
        <v>255</v>
      </c>
    </row>
    <row r="96" s="1" customFormat="1" ht="22.5" spans="1:13">
      <c r="A96" s="12">
        <v>88</v>
      </c>
      <c r="B96" s="12" t="s">
        <v>8</v>
      </c>
      <c r="C96" s="13" t="s">
        <v>260</v>
      </c>
      <c r="D96" s="12" t="s">
        <v>253</v>
      </c>
      <c r="E96" s="12">
        <v>4.95</v>
      </c>
      <c r="F96" s="12" t="s">
        <v>10</v>
      </c>
      <c r="G96" s="12" t="s">
        <v>16</v>
      </c>
      <c r="H96" s="12">
        <v>4.95</v>
      </c>
      <c r="I96" s="13" t="s">
        <v>212</v>
      </c>
      <c r="J96" s="25">
        <v>43344</v>
      </c>
      <c r="K96" s="26" t="s">
        <v>128</v>
      </c>
      <c r="L96" s="12" t="s">
        <v>199</v>
      </c>
      <c r="M96" s="14" t="s">
        <v>255</v>
      </c>
    </row>
    <row r="97" s="1" customFormat="1" ht="22.5" spans="1:13">
      <c r="A97" s="12">
        <v>89</v>
      </c>
      <c r="B97" s="12" t="s">
        <v>8</v>
      </c>
      <c r="C97" s="13" t="s">
        <v>261</v>
      </c>
      <c r="D97" s="12" t="s">
        <v>253</v>
      </c>
      <c r="E97" s="12">
        <v>39.61</v>
      </c>
      <c r="F97" s="12" t="s">
        <v>10</v>
      </c>
      <c r="G97" s="12" t="s">
        <v>16</v>
      </c>
      <c r="H97" s="12">
        <v>39.61</v>
      </c>
      <c r="I97" s="13" t="s">
        <v>262</v>
      </c>
      <c r="J97" s="25">
        <v>43344</v>
      </c>
      <c r="K97" s="26" t="s">
        <v>128</v>
      </c>
      <c r="L97" s="12" t="s">
        <v>199</v>
      </c>
      <c r="M97" s="14" t="s">
        <v>255</v>
      </c>
    </row>
    <row r="98" s="1" customFormat="1" ht="22.5" spans="1:13">
      <c r="A98" s="12">
        <v>90</v>
      </c>
      <c r="B98" s="12" t="s">
        <v>8</v>
      </c>
      <c r="C98" s="13" t="s">
        <v>263</v>
      </c>
      <c r="D98" s="12" t="s">
        <v>253</v>
      </c>
      <c r="E98" s="12">
        <v>3.3</v>
      </c>
      <c r="F98" s="12" t="s">
        <v>10</v>
      </c>
      <c r="G98" s="12" t="s">
        <v>16</v>
      </c>
      <c r="H98" s="12">
        <v>3.3</v>
      </c>
      <c r="I98" s="13" t="s">
        <v>257</v>
      </c>
      <c r="J98" s="25">
        <v>43344</v>
      </c>
      <c r="K98" s="26" t="s">
        <v>128</v>
      </c>
      <c r="L98" s="12" t="s">
        <v>199</v>
      </c>
      <c r="M98" s="14" t="s">
        <v>255</v>
      </c>
    </row>
    <row r="99" s="1" customFormat="1" ht="22.5" spans="1:13">
      <c r="A99" s="12">
        <v>91</v>
      </c>
      <c r="B99" s="12" t="s">
        <v>8</v>
      </c>
      <c r="C99" s="13" t="s">
        <v>264</v>
      </c>
      <c r="D99" s="12" t="s">
        <v>253</v>
      </c>
      <c r="E99" s="12">
        <v>4.95</v>
      </c>
      <c r="F99" s="12" t="s">
        <v>10</v>
      </c>
      <c r="G99" s="12" t="s">
        <v>16</v>
      </c>
      <c r="H99" s="12">
        <v>4.95</v>
      </c>
      <c r="I99" s="13" t="s">
        <v>198</v>
      </c>
      <c r="J99" s="25">
        <v>43344</v>
      </c>
      <c r="K99" s="26" t="s">
        <v>128</v>
      </c>
      <c r="L99" s="12" t="s">
        <v>199</v>
      </c>
      <c r="M99" s="14" t="s">
        <v>255</v>
      </c>
    </row>
    <row r="100" s="1" customFormat="1" ht="22.5" spans="1:13">
      <c r="A100" s="12">
        <v>92</v>
      </c>
      <c r="B100" s="12" t="s">
        <v>8</v>
      </c>
      <c r="C100" s="13" t="s">
        <v>265</v>
      </c>
      <c r="D100" s="12" t="s">
        <v>253</v>
      </c>
      <c r="E100" s="12">
        <v>9.9</v>
      </c>
      <c r="F100" s="12" t="s">
        <v>10</v>
      </c>
      <c r="G100" s="12" t="s">
        <v>16</v>
      </c>
      <c r="H100" s="12">
        <v>9.9</v>
      </c>
      <c r="I100" s="13" t="s">
        <v>239</v>
      </c>
      <c r="J100" s="25">
        <v>43344</v>
      </c>
      <c r="K100" s="26" t="s">
        <v>128</v>
      </c>
      <c r="L100" s="12" t="s">
        <v>199</v>
      </c>
      <c r="M100" s="14" t="s">
        <v>255</v>
      </c>
    </row>
    <row r="101" s="1" customFormat="1" ht="22.5" spans="1:13">
      <c r="A101" s="12">
        <v>93</v>
      </c>
      <c r="B101" s="14" t="s">
        <v>8</v>
      </c>
      <c r="C101" s="15" t="s">
        <v>266</v>
      </c>
      <c r="D101" s="12" t="s">
        <v>267</v>
      </c>
      <c r="E101" s="14">
        <v>3.76</v>
      </c>
      <c r="F101" s="14" t="s">
        <v>10</v>
      </c>
      <c r="G101" s="14" t="s">
        <v>16</v>
      </c>
      <c r="H101" s="14">
        <v>3.76</v>
      </c>
      <c r="I101" s="13" t="s">
        <v>268</v>
      </c>
      <c r="J101" s="34">
        <v>43344</v>
      </c>
      <c r="K101" s="34" t="s">
        <v>128</v>
      </c>
      <c r="L101" s="12" t="s">
        <v>199</v>
      </c>
      <c r="M101" s="14" t="s">
        <v>269</v>
      </c>
    </row>
    <row r="102" s="1" customFormat="1" ht="22.5" spans="1:13">
      <c r="A102" s="12">
        <v>94</v>
      </c>
      <c r="B102" s="14" t="s">
        <v>8</v>
      </c>
      <c r="C102" s="15" t="s">
        <v>270</v>
      </c>
      <c r="D102" s="12" t="s">
        <v>267</v>
      </c>
      <c r="E102" s="14">
        <v>6.45</v>
      </c>
      <c r="F102" s="14" t="s">
        <v>10</v>
      </c>
      <c r="G102" s="14" t="s">
        <v>16</v>
      </c>
      <c r="H102" s="14">
        <v>6.45</v>
      </c>
      <c r="I102" s="13" t="s">
        <v>271</v>
      </c>
      <c r="J102" s="34">
        <v>43344</v>
      </c>
      <c r="K102" s="34" t="s">
        <v>128</v>
      </c>
      <c r="L102" s="12" t="s">
        <v>199</v>
      </c>
      <c r="M102" s="14" t="s">
        <v>269</v>
      </c>
    </row>
    <row r="103" s="1" customFormat="1" ht="22.5" spans="1:13">
      <c r="A103" s="12">
        <v>95</v>
      </c>
      <c r="B103" s="14" t="s">
        <v>8</v>
      </c>
      <c r="C103" s="15" t="s">
        <v>272</v>
      </c>
      <c r="D103" s="12" t="s">
        <v>267</v>
      </c>
      <c r="E103" s="14">
        <v>4.2</v>
      </c>
      <c r="F103" s="14" t="s">
        <v>10</v>
      </c>
      <c r="G103" s="14" t="s">
        <v>16</v>
      </c>
      <c r="H103" s="14">
        <v>4.2</v>
      </c>
      <c r="I103" s="13" t="s">
        <v>273</v>
      </c>
      <c r="J103" s="34">
        <v>43344</v>
      </c>
      <c r="K103" s="34" t="s">
        <v>128</v>
      </c>
      <c r="L103" s="12" t="s">
        <v>199</v>
      </c>
      <c r="M103" s="14" t="s">
        <v>269</v>
      </c>
    </row>
    <row r="104" s="1" customFormat="1" ht="22.5" spans="1:13">
      <c r="A104" s="12">
        <v>96</v>
      </c>
      <c r="B104" s="14" t="s">
        <v>8</v>
      </c>
      <c r="C104" s="15" t="s">
        <v>274</v>
      </c>
      <c r="D104" s="12" t="s">
        <v>267</v>
      </c>
      <c r="E104" s="14">
        <v>1.2</v>
      </c>
      <c r="F104" s="14" t="s">
        <v>10</v>
      </c>
      <c r="G104" s="14" t="s">
        <v>16</v>
      </c>
      <c r="H104" s="14">
        <v>1.2</v>
      </c>
      <c r="I104" s="13" t="s">
        <v>271</v>
      </c>
      <c r="J104" s="34">
        <v>43344</v>
      </c>
      <c r="K104" s="34" t="s">
        <v>128</v>
      </c>
      <c r="L104" s="12" t="s">
        <v>199</v>
      </c>
      <c r="M104" s="14" t="s">
        <v>269</v>
      </c>
    </row>
    <row r="105" s="1" customFormat="1" ht="22.5" spans="1:13">
      <c r="A105" s="12">
        <v>97</v>
      </c>
      <c r="B105" s="14" t="s">
        <v>8</v>
      </c>
      <c r="C105" s="15" t="s">
        <v>275</v>
      </c>
      <c r="D105" s="12" t="s">
        <v>267</v>
      </c>
      <c r="E105" s="14">
        <v>1.4</v>
      </c>
      <c r="F105" s="14" t="s">
        <v>10</v>
      </c>
      <c r="G105" s="14" t="s">
        <v>16</v>
      </c>
      <c r="H105" s="14">
        <v>1.4</v>
      </c>
      <c r="I105" s="13" t="s">
        <v>198</v>
      </c>
      <c r="J105" s="34">
        <v>43344</v>
      </c>
      <c r="K105" s="34" t="s">
        <v>128</v>
      </c>
      <c r="L105" s="12" t="s">
        <v>199</v>
      </c>
      <c r="M105" s="14" t="s">
        <v>269</v>
      </c>
    </row>
    <row r="106" s="1" customFormat="1" ht="22.5" spans="1:13">
      <c r="A106" s="12">
        <v>98</v>
      </c>
      <c r="B106" s="14" t="s">
        <v>8</v>
      </c>
      <c r="C106" s="15" t="s">
        <v>276</v>
      </c>
      <c r="D106" s="12" t="s">
        <v>267</v>
      </c>
      <c r="E106" s="14">
        <v>2.8</v>
      </c>
      <c r="F106" s="14" t="s">
        <v>10</v>
      </c>
      <c r="G106" s="14" t="s">
        <v>16</v>
      </c>
      <c r="H106" s="14">
        <v>2.8</v>
      </c>
      <c r="I106" s="13" t="s">
        <v>271</v>
      </c>
      <c r="J106" s="34">
        <v>43344</v>
      </c>
      <c r="K106" s="34" t="s">
        <v>128</v>
      </c>
      <c r="L106" s="12" t="s">
        <v>199</v>
      </c>
      <c r="M106" s="14" t="s">
        <v>269</v>
      </c>
    </row>
    <row r="107" s="1" customFormat="1" ht="33.75" spans="1:13">
      <c r="A107" s="12">
        <v>99</v>
      </c>
      <c r="B107" s="14" t="s">
        <v>8</v>
      </c>
      <c r="C107" s="15" t="s">
        <v>277</v>
      </c>
      <c r="D107" s="12" t="s">
        <v>267</v>
      </c>
      <c r="E107" s="14">
        <v>8.07</v>
      </c>
      <c r="F107" s="14" t="s">
        <v>10</v>
      </c>
      <c r="G107" s="14" t="s">
        <v>16</v>
      </c>
      <c r="H107" s="14">
        <v>8.07</v>
      </c>
      <c r="I107" s="13" t="s">
        <v>268</v>
      </c>
      <c r="J107" s="34">
        <v>43344</v>
      </c>
      <c r="K107" s="34" t="s">
        <v>128</v>
      </c>
      <c r="L107" s="12" t="s">
        <v>199</v>
      </c>
      <c r="M107" s="14" t="s">
        <v>269</v>
      </c>
    </row>
    <row r="108" s="1" customFormat="1" ht="22.5" spans="1:13">
      <c r="A108" s="12">
        <v>100</v>
      </c>
      <c r="B108" s="14" t="s">
        <v>8</v>
      </c>
      <c r="C108" s="15" t="s">
        <v>278</v>
      </c>
      <c r="D108" s="12" t="s">
        <v>267</v>
      </c>
      <c r="E108" s="14">
        <v>6.04</v>
      </c>
      <c r="F108" s="14" t="s">
        <v>10</v>
      </c>
      <c r="G108" s="14" t="s">
        <v>16</v>
      </c>
      <c r="H108" s="14">
        <v>6.04</v>
      </c>
      <c r="I108" s="13" t="s">
        <v>273</v>
      </c>
      <c r="J108" s="34">
        <v>43344</v>
      </c>
      <c r="K108" s="34" t="s">
        <v>128</v>
      </c>
      <c r="L108" s="12" t="s">
        <v>199</v>
      </c>
      <c r="M108" s="14" t="s">
        <v>269</v>
      </c>
    </row>
    <row r="109" s="1" customFormat="1" ht="22.5" spans="1:13">
      <c r="A109" s="12">
        <v>101</v>
      </c>
      <c r="B109" s="14" t="s">
        <v>8</v>
      </c>
      <c r="C109" s="15" t="s">
        <v>279</v>
      </c>
      <c r="D109" s="12" t="s">
        <v>267</v>
      </c>
      <c r="E109" s="14">
        <v>10.08</v>
      </c>
      <c r="F109" s="14" t="s">
        <v>10</v>
      </c>
      <c r="G109" s="14" t="s">
        <v>16</v>
      </c>
      <c r="H109" s="14">
        <v>10.08</v>
      </c>
      <c r="I109" s="13" t="s">
        <v>271</v>
      </c>
      <c r="J109" s="34">
        <v>43344</v>
      </c>
      <c r="K109" s="34" t="s">
        <v>128</v>
      </c>
      <c r="L109" s="12" t="s">
        <v>199</v>
      </c>
      <c r="M109" s="14" t="s">
        <v>269</v>
      </c>
    </row>
    <row r="110" s="1" customFormat="1" ht="22.5" spans="1:13">
      <c r="A110" s="12">
        <v>102</v>
      </c>
      <c r="B110" s="14" t="s">
        <v>8</v>
      </c>
      <c r="C110" s="15" t="s">
        <v>280</v>
      </c>
      <c r="D110" s="12" t="s">
        <v>267</v>
      </c>
      <c r="E110" s="14">
        <v>6.63</v>
      </c>
      <c r="F110" s="14" t="s">
        <v>10</v>
      </c>
      <c r="G110" s="14" t="s">
        <v>16</v>
      </c>
      <c r="H110" s="14">
        <v>6.63</v>
      </c>
      <c r="I110" s="13" t="s">
        <v>198</v>
      </c>
      <c r="J110" s="34">
        <v>43344</v>
      </c>
      <c r="K110" s="34" t="s">
        <v>128</v>
      </c>
      <c r="L110" s="12" t="s">
        <v>199</v>
      </c>
      <c r="M110" s="14" t="s">
        <v>269</v>
      </c>
    </row>
    <row r="111" s="1" customFormat="1" ht="22.5" spans="1:13">
      <c r="A111" s="12">
        <v>103</v>
      </c>
      <c r="B111" s="14" t="s">
        <v>8</v>
      </c>
      <c r="C111" s="15" t="s">
        <v>281</v>
      </c>
      <c r="D111" s="12" t="s">
        <v>267</v>
      </c>
      <c r="E111" s="14">
        <v>20.02</v>
      </c>
      <c r="F111" s="14" t="s">
        <v>10</v>
      </c>
      <c r="G111" s="14" t="s">
        <v>16</v>
      </c>
      <c r="H111" s="14">
        <v>20.02</v>
      </c>
      <c r="I111" s="13" t="s">
        <v>271</v>
      </c>
      <c r="J111" s="34">
        <v>43344</v>
      </c>
      <c r="K111" s="34" t="s">
        <v>128</v>
      </c>
      <c r="L111" s="12" t="s">
        <v>199</v>
      </c>
      <c r="M111" s="14" t="s">
        <v>269</v>
      </c>
    </row>
    <row r="112" s="1" customFormat="1" ht="22.5" spans="1:13">
      <c r="A112" s="12">
        <v>104</v>
      </c>
      <c r="B112" s="14" t="s">
        <v>8</v>
      </c>
      <c r="C112" s="15" t="s">
        <v>282</v>
      </c>
      <c r="D112" s="12" t="s">
        <v>267</v>
      </c>
      <c r="E112" s="14">
        <v>5.25</v>
      </c>
      <c r="F112" s="14" t="s">
        <v>10</v>
      </c>
      <c r="G112" s="14" t="s">
        <v>16</v>
      </c>
      <c r="H112" s="14">
        <v>5.25</v>
      </c>
      <c r="I112" s="13" t="s">
        <v>268</v>
      </c>
      <c r="J112" s="34">
        <v>43344</v>
      </c>
      <c r="K112" s="34" t="s">
        <v>128</v>
      </c>
      <c r="L112" s="12" t="s">
        <v>199</v>
      </c>
      <c r="M112" s="14" t="s">
        <v>269</v>
      </c>
    </row>
    <row r="113" s="1" customFormat="1" ht="22.5" spans="1:13">
      <c r="A113" s="12">
        <v>105</v>
      </c>
      <c r="B113" s="14" t="s">
        <v>8</v>
      </c>
      <c r="C113" s="15" t="s">
        <v>283</v>
      </c>
      <c r="D113" s="12" t="s">
        <v>267</v>
      </c>
      <c r="E113" s="14">
        <v>7</v>
      </c>
      <c r="F113" s="14" t="s">
        <v>10</v>
      </c>
      <c r="G113" s="14" t="s">
        <v>16</v>
      </c>
      <c r="H113" s="14">
        <v>7</v>
      </c>
      <c r="I113" s="13" t="s">
        <v>284</v>
      </c>
      <c r="J113" s="34">
        <v>43344</v>
      </c>
      <c r="K113" s="34" t="s">
        <v>128</v>
      </c>
      <c r="L113" s="12" t="s">
        <v>199</v>
      </c>
      <c r="M113" s="14" t="s">
        <v>269</v>
      </c>
    </row>
    <row r="114" s="1" customFormat="1" ht="22.5" spans="1:13">
      <c r="A114" s="12">
        <v>106</v>
      </c>
      <c r="B114" s="14" t="s">
        <v>8</v>
      </c>
      <c r="C114" s="15" t="s">
        <v>285</v>
      </c>
      <c r="D114" s="12" t="s">
        <v>267</v>
      </c>
      <c r="E114" s="14">
        <v>4.76</v>
      </c>
      <c r="F114" s="14" t="s">
        <v>10</v>
      </c>
      <c r="G114" s="14" t="s">
        <v>16</v>
      </c>
      <c r="H114" s="14">
        <v>4.76</v>
      </c>
      <c r="I114" s="13" t="s">
        <v>284</v>
      </c>
      <c r="J114" s="34">
        <v>43344</v>
      </c>
      <c r="K114" s="34" t="s">
        <v>128</v>
      </c>
      <c r="L114" s="12" t="s">
        <v>199</v>
      </c>
      <c r="M114" s="14" t="s">
        <v>269</v>
      </c>
    </row>
    <row r="115" s="1" customFormat="1" ht="22.5" spans="1:13">
      <c r="A115" s="12">
        <v>107</v>
      </c>
      <c r="B115" s="14" t="s">
        <v>8</v>
      </c>
      <c r="C115" s="15" t="s">
        <v>286</v>
      </c>
      <c r="D115" s="12" t="s">
        <v>267</v>
      </c>
      <c r="E115" s="14">
        <v>10</v>
      </c>
      <c r="F115" s="14" t="s">
        <v>10</v>
      </c>
      <c r="G115" s="14" t="s">
        <v>16</v>
      </c>
      <c r="H115" s="14">
        <v>10</v>
      </c>
      <c r="I115" s="13" t="s">
        <v>201</v>
      </c>
      <c r="J115" s="34">
        <v>43344</v>
      </c>
      <c r="K115" s="34" t="s">
        <v>128</v>
      </c>
      <c r="L115" s="12" t="s">
        <v>199</v>
      </c>
      <c r="M115" s="14" t="s">
        <v>269</v>
      </c>
    </row>
    <row r="116" s="1" customFormat="1" ht="22.5" spans="1:13">
      <c r="A116" s="12">
        <v>108</v>
      </c>
      <c r="B116" s="14" t="s">
        <v>8</v>
      </c>
      <c r="C116" s="15" t="s">
        <v>287</v>
      </c>
      <c r="D116" s="12" t="s">
        <v>267</v>
      </c>
      <c r="E116" s="14">
        <v>4.2</v>
      </c>
      <c r="F116" s="14" t="s">
        <v>10</v>
      </c>
      <c r="G116" s="14" t="s">
        <v>16</v>
      </c>
      <c r="H116" s="14">
        <v>4.2</v>
      </c>
      <c r="I116" s="13" t="s">
        <v>268</v>
      </c>
      <c r="J116" s="34">
        <v>43344</v>
      </c>
      <c r="K116" s="34" t="s">
        <v>128</v>
      </c>
      <c r="L116" s="12" t="s">
        <v>199</v>
      </c>
      <c r="M116" s="14" t="s">
        <v>269</v>
      </c>
    </row>
    <row r="117" s="1" customFormat="1" ht="22.5" spans="1:13">
      <c r="A117" s="12">
        <v>109</v>
      </c>
      <c r="B117" s="14" t="s">
        <v>8</v>
      </c>
      <c r="C117" s="15" t="s">
        <v>288</v>
      </c>
      <c r="D117" s="12" t="s">
        <v>267</v>
      </c>
      <c r="E117" s="14">
        <v>6.65</v>
      </c>
      <c r="F117" s="14" t="s">
        <v>10</v>
      </c>
      <c r="G117" s="14" t="s">
        <v>16</v>
      </c>
      <c r="H117" s="14">
        <v>6.65</v>
      </c>
      <c r="I117" s="13" t="s">
        <v>284</v>
      </c>
      <c r="J117" s="34">
        <v>43344</v>
      </c>
      <c r="K117" s="34" t="s">
        <v>128</v>
      </c>
      <c r="L117" s="12" t="s">
        <v>199</v>
      </c>
      <c r="M117" s="14" t="s">
        <v>269</v>
      </c>
    </row>
    <row r="118" s="1" customFormat="1" ht="33.75" spans="1:13">
      <c r="A118" s="12">
        <v>110</v>
      </c>
      <c r="B118" s="14" t="s">
        <v>8</v>
      </c>
      <c r="C118" s="15" t="s">
        <v>289</v>
      </c>
      <c r="D118" s="12" t="s">
        <v>267</v>
      </c>
      <c r="E118" s="14">
        <v>6.3</v>
      </c>
      <c r="F118" s="14" t="s">
        <v>10</v>
      </c>
      <c r="G118" s="14" t="s">
        <v>16</v>
      </c>
      <c r="H118" s="14">
        <v>6.3</v>
      </c>
      <c r="I118" s="13" t="s">
        <v>268</v>
      </c>
      <c r="J118" s="34">
        <v>43344</v>
      </c>
      <c r="K118" s="34" t="s">
        <v>128</v>
      </c>
      <c r="L118" s="12" t="s">
        <v>199</v>
      </c>
      <c r="M118" s="14" t="s">
        <v>269</v>
      </c>
    </row>
    <row r="119" s="1" customFormat="1" ht="22.5" spans="1:13">
      <c r="A119" s="12">
        <v>111</v>
      </c>
      <c r="B119" s="14" t="s">
        <v>8</v>
      </c>
      <c r="C119" s="15" t="s">
        <v>290</v>
      </c>
      <c r="D119" s="12" t="s">
        <v>267</v>
      </c>
      <c r="E119" s="14">
        <v>4.9</v>
      </c>
      <c r="F119" s="14" t="s">
        <v>10</v>
      </c>
      <c r="G119" s="14" t="s">
        <v>16</v>
      </c>
      <c r="H119" s="14">
        <v>4.9</v>
      </c>
      <c r="I119" s="13" t="s">
        <v>268</v>
      </c>
      <c r="J119" s="34">
        <v>43344</v>
      </c>
      <c r="K119" s="34" t="s">
        <v>128</v>
      </c>
      <c r="L119" s="12" t="s">
        <v>199</v>
      </c>
      <c r="M119" s="14" t="s">
        <v>269</v>
      </c>
    </row>
    <row r="120" s="1" customFormat="1" ht="22.5" spans="1:13">
      <c r="A120" s="12">
        <v>112</v>
      </c>
      <c r="B120" s="14" t="s">
        <v>8</v>
      </c>
      <c r="C120" s="15" t="s">
        <v>291</v>
      </c>
      <c r="D120" s="12" t="s">
        <v>267</v>
      </c>
      <c r="E120" s="14">
        <v>2.94</v>
      </c>
      <c r="F120" s="14" t="s">
        <v>10</v>
      </c>
      <c r="G120" s="14" t="s">
        <v>16</v>
      </c>
      <c r="H120" s="14">
        <v>2.94</v>
      </c>
      <c r="I120" s="13" t="s">
        <v>284</v>
      </c>
      <c r="J120" s="34">
        <v>43344</v>
      </c>
      <c r="K120" s="34" t="s">
        <v>128</v>
      </c>
      <c r="L120" s="12" t="s">
        <v>199</v>
      </c>
      <c r="M120" s="14" t="s">
        <v>269</v>
      </c>
    </row>
    <row r="121" s="1" customFormat="1" ht="22.5" spans="1:13">
      <c r="A121" s="12">
        <v>113</v>
      </c>
      <c r="B121" s="14" t="s">
        <v>8</v>
      </c>
      <c r="C121" s="15" t="s">
        <v>292</v>
      </c>
      <c r="D121" s="12" t="s">
        <v>267</v>
      </c>
      <c r="E121" s="14">
        <v>7.35</v>
      </c>
      <c r="F121" s="14" t="s">
        <v>10</v>
      </c>
      <c r="G121" s="14" t="s">
        <v>16</v>
      </c>
      <c r="H121" s="14">
        <v>7.35</v>
      </c>
      <c r="I121" s="13" t="s">
        <v>198</v>
      </c>
      <c r="J121" s="34">
        <v>43344</v>
      </c>
      <c r="K121" s="34" t="s">
        <v>128</v>
      </c>
      <c r="L121" s="12" t="s">
        <v>199</v>
      </c>
      <c r="M121" s="14" t="s">
        <v>269</v>
      </c>
    </row>
    <row r="122" s="1" customFormat="1" ht="33.75" spans="1:13">
      <c r="A122" s="12">
        <v>114</v>
      </c>
      <c r="B122" s="12" t="s">
        <v>8</v>
      </c>
      <c r="C122" s="13" t="s">
        <v>293</v>
      </c>
      <c r="D122" s="12" t="s">
        <v>183</v>
      </c>
      <c r="E122" s="12">
        <v>30</v>
      </c>
      <c r="F122" s="12" t="s">
        <v>10</v>
      </c>
      <c r="G122" s="12" t="s">
        <v>16</v>
      </c>
      <c r="H122" s="12">
        <v>30</v>
      </c>
      <c r="I122" s="13" t="s">
        <v>212</v>
      </c>
      <c r="J122" s="25">
        <v>43344</v>
      </c>
      <c r="K122" s="12" t="s">
        <v>128</v>
      </c>
      <c r="L122" s="12" t="s">
        <v>199</v>
      </c>
      <c r="M122" s="12" t="s">
        <v>184</v>
      </c>
    </row>
    <row r="123" s="1" customFormat="1" ht="22.5" spans="1:13">
      <c r="A123" s="12">
        <v>115</v>
      </c>
      <c r="B123" s="12" t="s">
        <v>8</v>
      </c>
      <c r="C123" s="13" t="s">
        <v>294</v>
      </c>
      <c r="D123" s="12" t="s">
        <v>183</v>
      </c>
      <c r="E123" s="12">
        <v>38</v>
      </c>
      <c r="F123" s="12" t="s">
        <v>10</v>
      </c>
      <c r="G123" s="12" t="s">
        <v>16</v>
      </c>
      <c r="H123" s="12">
        <v>38</v>
      </c>
      <c r="I123" s="13" t="s">
        <v>224</v>
      </c>
      <c r="J123" s="25">
        <v>43344</v>
      </c>
      <c r="K123" s="12" t="s">
        <v>128</v>
      </c>
      <c r="L123" s="12" t="s">
        <v>199</v>
      </c>
      <c r="M123" s="12" t="s">
        <v>184</v>
      </c>
    </row>
    <row r="124" s="1" customFormat="1" ht="22.5" spans="1:13">
      <c r="A124" s="12">
        <v>116</v>
      </c>
      <c r="B124" s="12" t="s">
        <v>8</v>
      </c>
      <c r="C124" s="13" t="s">
        <v>295</v>
      </c>
      <c r="D124" s="12" t="s">
        <v>183</v>
      </c>
      <c r="E124" s="12">
        <v>9</v>
      </c>
      <c r="F124" s="12" t="s">
        <v>10</v>
      </c>
      <c r="G124" s="12" t="s">
        <v>16</v>
      </c>
      <c r="H124" s="12">
        <v>9</v>
      </c>
      <c r="I124" s="13" t="s">
        <v>212</v>
      </c>
      <c r="J124" s="25">
        <v>43344</v>
      </c>
      <c r="K124" s="12" t="s">
        <v>128</v>
      </c>
      <c r="L124" s="12" t="s">
        <v>199</v>
      </c>
      <c r="M124" s="12" t="s">
        <v>184</v>
      </c>
    </row>
    <row r="125" s="1" customFormat="1" ht="22.5" spans="1:13">
      <c r="A125" s="12">
        <v>117</v>
      </c>
      <c r="B125" s="12" t="s">
        <v>8</v>
      </c>
      <c r="C125" s="13" t="s">
        <v>296</v>
      </c>
      <c r="D125" s="12" t="s">
        <v>183</v>
      </c>
      <c r="E125" s="12">
        <v>20</v>
      </c>
      <c r="F125" s="12" t="s">
        <v>10</v>
      </c>
      <c r="G125" s="12" t="s">
        <v>16</v>
      </c>
      <c r="H125" s="12">
        <v>20</v>
      </c>
      <c r="I125" s="13" t="s">
        <v>297</v>
      </c>
      <c r="J125" s="25">
        <v>43344</v>
      </c>
      <c r="K125" s="12" t="s">
        <v>128</v>
      </c>
      <c r="L125" s="12" t="s">
        <v>199</v>
      </c>
      <c r="M125" s="12" t="s">
        <v>184</v>
      </c>
    </row>
    <row r="126" s="1" customFormat="1" ht="22.5" spans="1:13">
      <c r="A126" s="12">
        <v>118</v>
      </c>
      <c r="B126" s="12" t="s">
        <v>8</v>
      </c>
      <c r="C126" s="13" t="s">
        <v>298</v>
      </c>
      <c r="D126" s="12" t="s">
        <v>188</v>
      </c>
      <c r="E126" s="12">
        <v>21.35</v>
      </c>
      <c r="F126" s="12" t="s">
        <v>10</v>
      </c>
      <c r="G126" s="12" t="s">
        <v>16</v>
      </c>
      <c r="H126" s="12">
        <v>21.35</v>
      </c>
      <c r="I126" s="13" t="s">
        <v>299</v>
      </c>
      <c r="J126" s="25">
        <v>43344</v>
      </c>
      <c r="K126" s="12" t="s">
        <v>128</v>
      </c>
      <c r="L126" s="12" t="s">
        <v>199</v>
      </c>
      <c r="M126" s="12" t="s">
        <v>190</v>
      </c>
    </row>
    <row r="127" s="1" customFormat="1" ht="22.5" spans="1:13">
      <c r="A127" s="12">
        <v>119</v>
      </c>
      <c r="B127" s="12" t="s">
        <v>8</v>
      </c>
      <c r="C127" s="13" t="s">
        <v>300</v>
      </c>
      <c r="D127" s="12" t="s">
        <v>188</v>
      </c>
      <c r="E127" s="12">
        <v>15.6</v>
      </c>
      <c r="F127" s="12" t="s">
        <v>10</v>
      </c>
      <c r="G127" s="12" t="s">
        <v>16</v>
      </c>
      <c r="H127" s="12">
        <v>15.6</v>
      </c>
      <c r="I127" s="13" t="s">
        <v>301</v>
      </c>
      <c r="J127" s="25">
        <v>43344</v>
      </c>
      <c r="K127" s="12" t="s">
        <v>128</v>
      </c>
      <c r="L127" s="12" t="s">
        <v>199</v>
      </c>
      <c r="M127" s="12" t="s">
        <v>190</v>
      </c>
    </row>
    <row r="128" s="1" customFormat="1" ht="22.5" spans="1:13">
      <c r="A128" s="12">
        <v>120</v>
      </c>
      <c r="B128" s="12" t="s">
        <v>8</v>
      </c>
      <c r="C128" s="13" t="s">
        <v>302</v>
      </c>
      <c r="D128" s="12" t="s">
        <v>188</v>
      </c>
      <c r="E128" s="12">
        <v>13.68</v>
      </c>
      <c r="F128" s="12" t="s">
        <v>10</v>
      </c>
      <c r="G128" s="12" t="s">
        <v>16</v>
      </c>
      <c r="H128" s="12">
        <v>13.68</v>
      </c>
      <c r="I128" s="13" t="s">
        <v>201</v>
      </c>
      <c r="J128" s="25">
        <v>43344</v>
      </c>
      <c r="K128" s="12" t="s">
        <v>128</v>
      </c>
      <c r="L128" s="12" t="s">
        <v>199</v>
      </c>
      <c r="M128" s="12" t="s">
        <v>190</v>
      </c>
    </row>
    <row r="129" s="1" customFormat="1" ht="22.5" spans="1:13">
      <c r="A129" s="12">
        <v>121</v>
      </c>
      <c r="B129" s="12" t="s">
        <v>8</v>
      </c>
      <c r="C129" s="13" t="s">
        <v>303</v>
      </c>
      <c r="D129" s="12" t="s">
        <v>188</v>
      </c>
      <c r="E129" s="12">
        <v>27.37</v>
      </c>
      <c r="F129" s="12" t="s">
        <v>10</v>
      </c>
      <c r="G129" s="12" t="s">
        <v>16</v>
      </c>
      <c r="H129" s="12">
        <v>27.37</v>
      </c>
      <c r="I129" s="13" t="s">
        <v>273</v>
      </c>
      <c r="J129" s="25">
        <v>43344</v>
      </c>
      <c r="K129" s="12" t="s">
        <v>128</v>
      </c>
      <c r="L129" s="12" t="s">
        <v>199</v>
      </c>
      <c r="M129" s="12" t="s">
        <v>190</v>
      </c>
    </row>
    <row r="130" ht="85" customHeight="1" spans="1:15">
      <c r="A130" s="12">
        <v>122</v>
      </c>
      <c r="B130" s="35" t="s">
        <v>8</v>
      </c>
      <c r="C130" s="36" t="s">
        <v>304</v>
      </c>
      <c r="D130" s="35" t="s">
        <v>305</v>
      </c>
      <c r="E130" s="35">
        <v>260</v>
      </c>
      <c r="F130" s="37" t="s">
        <v>306</v>
      </c>
      <c r="G130" s="35" t="s">
        <v>307</v>
      </c>
      <c r="H130" s="35">
        <v>260</v>
      </c>
      <c r="I130" s="38" t="s">
        <v>308</v>
      </c>
      <c r="J130" s="39">
        <v>43344</v>
      </c>
      <c r="K130" s="39" t="s">
        <v>98</v>
      </c>
      <c r="L130" s="35" t="s">
        <v>199</v>
      </c>
      <c r="M130" s="40" t="s">
        <v>309</v>
      </c>
      <c r="N130" s="41"/>
      <c r="O130" s="42"/>
    </row>
    <row r="131" ht="26.1" customHeight="1" spans="1:13">
      <c r="A131" s="35" t="s">
        <v>310</v>
      </c>
      <c r="B131" s="35" t="s">
        <v>311</v>
      </c>
      <c r="C131" s="36"/>
      <c r="D131" s="35"/>
      <c r="E131" s="35">
        <v>1000</v>
      </c>
      <c r="F131" s="35"/>
      <c r="G131" s="35"/>
      <c r="H131" s="35"/>
      <c r="I131" s="43"/>
      <c r="J131" s="39"/>
      <c r="K131" s="39"/>
      <c r="L131" s="35"/>
      <c r="M131" s="44"/>
    </row>
    <row r="132" ht="48" spans="1:13">
      <c r="A132" s="35">
        <v>123</v>
      </c>
      <c r="B132" s="35" t="s">
        <v>9</v>
      </c>
      <c r="C132" s="36" t="s">
        <v>312</v>
      </c>
      <c r="D132" s="35" t="s">
        <v>23</v>
      </c>
      <c r="E132" s="35">
        <v>1000</v>
      </c>
      <c r="F132" s="35" t="s">
        <v>11</v>
      </c>
      <c r="G132" s="35" t="s">
        <v>313</v>
      </c>
      <c r="H132" s="35">
        <v>1000</v>
      </c>
      <c r="I132" s="43" t="s">
        <v>314</v>
      </c>
      <c r="J132" s="39" t="s">
        <v>315</v>
      </c>
      <c r="K132" s="39" t="s">
        <v>98</v>
      </c>
      <c r="L132" s="35" t="s">
        <v>83</v>
      </c>
      <c r="M132" s="35" t="s">
        <v>316</v>
      </c>
    </row>
  </sheetData>
  <autoFilter ref="A5:O132">
    <extLst/>
  </autoFilter>
  <mergeCells count="11">
    <mergeCell ref="A1:B1"/>
    <mergeCell ref="A2:M2"/>
    <mergeCell ref="F4:H4"/>
    <mergeCell ref="J4:K4"/>
    <mergeCell ref="L4:M4"/>
    <mergeCell ref="A4:A5"/>
    <mergeCell ref="B4:B5"/>
    <mergeCell ref="C4:C5"/>
    <mergeCell ref="D4:D5"/>
    <mergeCell ref="E4:E5"/>
    <mergeCell ref="I4:I5"/>
  </mergeCells>
  <printOptions horizontalCentered="1"/>
  <pageMargins left="0.471527777777778" right="0.471527777777778" top="0.511805555555556" bottom="0.393055555555556" header="0.313888888888889" footer="0.275"/>
  <pageSetup paperSize="9" scale="90" firstPageNumber="4" orientation="landscape" useFirstPageNumber="1" horizontalDpi="600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下拨汇总和资金来源表</vt:lpstr>
      <vt:lpstr>项目计划汇总表</vt:lpstr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2017-08-15T11:00:00Z</dcterms:created>
  <cp:lastPrinted>2018-12-17T00:09:00Z</cp:lastPrinted>
  <dcterms:modified xsi:type="dcterms:W3CDTF">2018-12-04T06:57:55Z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eadingLayout">
    <vt:bool>false</vt:bool>
  </property>
</Properties>
</file>