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7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<sst xmlns="http://schemas.openxmlformats.org/spreadsheetml/2006/main" count="224" uniqueCount="164">
  <si>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</si>
  <si>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</si>
  <si>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</si>
  <si>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</si>
  <si>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</si>
  <si>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</si>
  <si>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</si>
  <si>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</si>
  <si>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</si>
  <si>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</si>
  <si>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</si>
  <si>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</si>
  <si>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</si>
  <si>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</si>
  <si>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</si>
  <si>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</si>
  <si>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</si>
  <si>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</si>
  <si>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</si>
  <si>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</si>
  <si>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</si>
  <si>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</si>
  <si>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</si>
  <si>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</si>
  <si>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</si>
  <si>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</si>
  <si>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</si>
  <si>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</si>
  <si>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</si>
  <si>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</si>
  <si>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</si>
  <si>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</si>
  <si>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</si>
  <si>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</si>
  <si>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</si>
  <si>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</si>
  <si>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</si>
  <si>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</si>
  <si>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</si>
  <si>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</si>
  <si>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</si>
  <si>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</si>
  <si>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</si>
  <si>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</si>
  <si>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</si>
  <si>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</si>
  <si>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</si>
  <si>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</si>
  <si>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</si>
  <si>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</si>
  <si>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</si>
  <si>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</si>
  <si>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</si>
  <si>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</si>
  <si>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</si>
  <si>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</si>
  <si>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</si>
  <si>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</si>
  <si>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</si>
  <si>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</si>
  <si>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</si>
  <si>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</si>
  <si>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</si>
  <si>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</si>
  <si>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</si>
  <si>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</si>
  <si>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</si>
  <si>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</si>
  <si>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</si>
  <si>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</si>
  <si>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</si>
  <si>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</si>
  <si>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</si>
  <si>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</si>
  <si>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</si>
  <si>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</si>
  <si>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</si>
  <si>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</si>
  <si>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</si>
  <si>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</si>
  <si>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</si>
  <si>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</si>
  <si>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</si>
  <si>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</si>
  <si>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</si>
  <si>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</si>
  <si>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</si>
  <si>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</si>
  <si>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</si>
  <si>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</si>
  <si>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</si>
  <si>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</si>
  <si>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</si>
  <si>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</si>
  <si>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</si>
  <si>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</si>
  <si>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</si>
  <si>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科目编码</t>
  </si>
  <si>
    <t>小计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</si>
  <si>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</si>
  <si>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</si>
  <si>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</si>
  <si>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</si>
  <si>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</si>
  <si>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</si>
  <si>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</si>
  <si>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</si>
  <si>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</si>
  <si>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</si>
  <si>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</si>
  <si>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</si>
  <si>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>总计</t>
  </si>
  <si>
    <t>一般公共预算拨款</t>
  </si>
  <si>
    <t>政府性基金预算拨款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</si>
  <si>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</si>
  <si>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</si>
  <si>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</si>
  <si>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</si>
  <si>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附件10</t>
  </si>
  <si>
    <t>附件11</t>
  </si>
  <si>
    <t>附件12</t>
  </si>
  <si>
    <t>附件13</t>
  </si>
  <si>
    <t>附件14</t>
  </si>
  <si>
    <t>附件15</t>
  </si>
  <si>
    <t>附件16</t>
  </si>
  <si>
    <t>附件17</t>
  </si>
  <si>
    <t>单位名称：隆回县荷田乡中心学校</t>
  </si>
  <si>
    <t>2017年隆回县荷田乡中心学校“三公”经费预算情况表</t>
  </si>
  <si>
    <t>2017年隆回县荷田乡中心学校政府性基金财政拨款收支预算表</t>
  </si>
  <si>
    <t>2017年隆回县荷田乡中心学校收支预算总表</t>
  </si>
  <si>
    <t>2017年隆回县荷田乡中心学校收入预算总表</t>
  </si>
  <si>
    <t>2017年隆回县荷田乡中心学校支出预算总表</t>
  </si>
  <si>
    <t>2017年隆回县荷田乡中心学校财政拨款收支预算总表</t>
  </si>
  <si>
    <t>2017年隆回县荷田乡中心学校一般公共预算支出预算表</t>
  </si>
  <si>
    <t>2017年隆回县荷田乡中心学校一般公共预算基本支出预算表</t>
  </si>
  <si>
    <t>205</t>
  </si>
  <si>
    <t>教育支出</t>
  </si>
  <si>
    <t xml:space="preserve">  02</t>
  </si>
  <si>
    <t xml:space="preserve">  普通教育</t>
  </si>
  <si>
    <t xml:space="preserve">    2050202</t>
  </si>
  <si>
    <t xml:space="preserve">    小学教育</t>
  </si>
  <si>
    <t xml:space="preserve">    2050203</t>
  </si>
  <si>
    <t xml:space="preserve">    初中教育</t>
  </si>
  <si>
    <t>工资福利支出</t>
  </si>
  <si>
    <t xml:space="preserve">  基本工资</t>
  </si>
  <si>
    <t xml:space="preserve">  特级教师津贴</t>
  </si>
  <si>
    <t xml:space="preserve">  乡镇补贴</t>
  </si>
  <si>
    <t xml:space="preserve">  医疗保险</t>
  </si>
  <si>
    <t xml:space="preserve">  工伤保险</t>
  </si>
  <si>
    <t xml:space="preserve">  生育保险</t>
  </si>
  <si>
    <t xml:space="preserve">  机关事业单位基本养老保险缴费</t>
  </si>
  <si>
    <t xml:space="preserve">  回民补助</t>
  </si>
  <si>
    <t xml:space="preserve">  医疗补助</t>
  </si>
  <si>
    <t>商品和服务支出</t>
  </si>
  <si>
    <t xml:space="preserve">  基层党建经费</t>
  </si>
  <si>
    <t xml:space="preserve">  工会经费</t>
  </si>
  <si>
    <t xml:space="preserve">  福利费</t>
  </si>
  <si>
    <t xml:space="preserve">  中心校专项公用经费</t>
  </si>
  <si>
    <t>对个人和家庭的补助</t>
  </si>
  <si>
    <t xml:space="preserve">  生活补助</t>
  </si>
  <si>
    <t xml:space="preserve">  住房公积金</t>
  </si>
  <si>
    <t xml:space="preserve">  伤残补助</t>
  </si>
  <si>
    <t>单位名称：隆回县荷田乡中心学校</t>
  </si>
  <si>
    <t>隆回县荷田乡中心学校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</si>
</sst>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20"/>
      <name val="黑体"/>
      <family val="3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 indent="2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9">
      <selection activeCell="F12" sqref="F1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118</v>
      </c>
    </row>
    <row r="2" spans="1:4" ht="22.5">
      <c r="A2" s="69" t="s">
        <v>129</v>
      </c>
      <c r="B2" s="69"/>
      <c r="C2" s="69"/>
      <c r="D2" s="69"/>
    </row>
    <row r="3" spans="1:4" ht="14.25">
      <c r="A3" s="1" t="s">
        <v>126</v>
      </c>
      <c r="B3" s="2"/>
      <c r="D3" s="3" t="s">
        <v>0</v>
      </c>
    </row>
    <row r="4" spans="1:4" ht="14.25">
      <c r="A4" s="70" t="s">
        <v>1</v>
      </c>
      <c r="B4" s="70"/>
      <c r="C4" s="70" t="s">
        <v>2</v>
      </c>
      <c r="D4" s="70"/>
    </row>
    <row r="5" spans="1:4" ht="14.25">
      <c r="A5" s="4" t="s">
        <v>3</v>
      </c>
      <c r="B5" s="5" t="s">
        <v>108</v>
      </c>
      <c r="C5" s="4" t="s">
        <v>4</v>
      </c>
      <c r="D5" s="5" t="s">
        <v>108</v>
      </c>
    </row>
    <row r="6" spans="1:4" ht="20.25" customHeight="1">
      <c r="A6" s="6" t="s">
        <v>5</v>
      </c>
      <c r="B6" s="97">
        <v>8199695</v>
      </c>
      <c r="C6" s="8" t="s">
        <v>6</v>
      </c>
      <c r="D6" s="9"/>
    </row>
    <row r="7" spans="1:4" ht="20.25" customHeight="1">
      <c r="A7" s="10" t="s">
        <v>7</v>
      </c>
      <c r="B7" s="98"/>
      <c r="C7" s="12" t="s">
        <v>8</v>
      </c>
      <c r="D7" s="13"/>
    </row>
    <row r="8" spans="1:4" ht="20.25" customHeight="1">
      <c r="A8" s="10" t="s">
        <v>9</v>
      </c>
      <c r="B8" s="99"/>
      <c r="C8" s="12" t="s">
        <v>10</v>
      </c>
      <c r="D8" s="13"/>
    </row>
    <row r="9" spans="1:4" ht="20.25" customHeight="1">
      <c r="A9" s="14" t="s">
        <v>11</v>
      </c>
      <c r="B9" s="100"/>
      <c r="C9" s="12" t="s">
        <v>12</v>
      </c>
      <c r="D9" s="97">
        <v>8199695</v>
      </c>
    </row>
    <row r="10" spans="1:4" ht="20.25" customHeight="1">
      <c r="A10" s="14" t="s">
        <v>13</v>
      </c>
      <c r="B10" s="100"/>
      <c r="C10" s="12" t="s">
        <v>14</v>
      </c>
      <c r="D10" s="16"/>
    </row>
    <row r="11" spans="1:4" ht="20.25" customHeight="1">
      <c r="A11" s="14" t="s">
        <v>15</v>
      </c>
      <c r="B11" s="100"/>
      <c r="C11" s="12" t="s">
        <v>16</v>
      </c>
      <c r="D11" s="17"/>
    </row>
    <row r="12" spans="1:4" ht="20.25" customHeight="1">
      <c r="A12" s="6" t="s">
        <v>17</v>
      </c>
      <c r="B12" s="100"/>
      <c r="C12" s="12" t="s">
        <v>18</v>
      </c>
      <c r="D12" s="9"/>
    </row>
    <row r="13" spans="1:4" ht="20.25" customHeight="1">
      <c r="A13" s="18" t="s">
        <v>19</v>
      </c>
      <c r="B13" s="98"/>
      <c r="C13" s="12" t="s">
        <v>20</v>
      </c>
      <c r="D13" s="16"/>
    </row>
    <row r="14" spans="1:4" ht="20.25" customHeight="1">
      <c r="A14" s="19" t="s">
        <v>21</v>
      </c>
      <c r="B14" s="99"/>
      <c r="C14" s="12" t="s">
        <v>22</v>
      </c>
      <c r="D14" s="17"/>
    </row>
    <row r="15" spans="1:4" ht="20.25" customHeight="1">
      <c r="A15" s="14" t="s">
        <v>23</v>
      </c>
      <c r="B15" s="100"/>
      <c r="C15" s="12" t="s">
        <v>24</v>
      </c>
      <c r="D15" s="17"/>
    </row>
    <row r="16" spans="1:4" ht="20.25" customHeight="1">
      <c r="A16" s="14" t="s">
        <v>25</v>
      </c>
      <c r="B16" s="100"/>
      <c r="C16" s="12" t="s">
        <v>26</v>
      </c>
      <c r="D16" s="17"/>
    </row>
    <row r="17" spans="1:4" ht="20.25" customHeight="1">
      <c r="A17" s="18" t="s">
        <v>27</v>
      </c>
      <c r="B17" s="98"/>
      <c r="C17" s="12" t="s">
        <v>28</v>
      </c>
      <c r="D17" s="17"/>
    </row>
    <row r="18" spans="1:4" ht="20.25" customHeight="1">
      <c r="A18" s="14" t="s">
        <v>29</v>
      </c>
      <c r="B18" s="99"/>
      <c r="C18" s="12" t="s">
        <v>30</v>
      </c>
      <c r="D18" s="17"/>
    </row>
    <row r="19" spans="1:4" ht="20.25" customHeight="1">
      <c r="A19" s="14" t="s">
        <v>31</v>
      </c>
      <c r="B19" s="100"/>
      <c r="C19" s="12" t="s">
        <v>32</v>
      </c>
      <c r="D19" s="9"/>
    </row>
    <row r="20" spans="1:4" ht="20.25" customHeight="1">
      <c r="A20" s="14" t="s">
        <v>33</v>
      </c>
      <c r="B20" s="100"/>
      <c r="C20" s="12" t="s">
        <v>34</v>
      </c>
      <c r="D20" s="13"/>
    </row>
    <row r="21" spans="1:4" ht="20.25" customHeight="1">
      <c r="A21" s="14" t="s">
        <v>35</v>
      </c>
      <c r="B21" s="101"/>
      <c r="C21" s="12" t="s">
        <v>36</v>
      </c>
      <c r="D21" s="13"/>
    </row>
    <row r="22" spans="1:4" ht="20.25" customHeight="1">
      <c r="A22" s="14" t="s">
        <v>37</v>
      </c>
      <c r="B22" s="99"/>
      <c r="C22" s="12" t="s">
        <v>38</v>
      </c>
      <c r="D22" s="21"/>
    </row>
    <row r="23" spans="1:4" ht="20.25" customHeight="1">
      <c r="A23" s="14" t="s">
        <v>39</v>
      </c>
      <c r="B23" s="100"/>
      <c r="C23" s="12" t="s">
        <v>40</v>
      </c>
      <c r="D23" s="22"/>
    </row>
    <row r="24" spans="1:4" ht="20.25" customHeight="1">
      <c r="A24" s="14"/>
      <c r="B24" s="101"/>
      <c r="C24" s="12" t="s">
        <v>41</v>
      </c>
      <c r="D24" s="22"/>
    </row>
    <row r="25" spans="1:4" ht="20.25" customHeight="1">
      <c r="A25" s="23"/>
      <c r="B25" s="98"/>
      <c r="C25" s="12" t="s">
        <v>42</v>
      </c>
      <c r="D25" s="22"/>
    </row>
    <row r="26" spans="1:4" ht="20.25" customHeight="1">
      <c r="A26" s="24"/>
      <c r="B26" s="102"/>
      <c r="C26" s="12" t="s">
        <v>43</v>
      </c>
      <c r="D26" s="26"/>
    </row>
    <row r="27" spans="1:4" ht="20.25" customHeight="1">
      <c r="A27" s="23" t="s">
        <v>44</v>
      </c>
      <c r="B27" s="102">
        <f>B6</f>
        <v>8199695</v>
      </c>
      <c r="C27" s="27" t="s">
        <v>45</v>
      </c>
      <c r="D27" s="103">
        <f>D9</f>
        <v>8199695</v>
      </c>
    </row>
    <row r="28" spans="1:4" ht="20.25" customHeight="1">
      <c r="A28" s="24" t="s">
        <v>46</v>
      </c>
      <c r="B28" s="102"/>
      <c r="C28" s="27" t="s">
        <v>47</v>
      </c>
      <c r="D28" s="103"/>
    </row>
    <row r="29" spans="1:4" ht="20.25" customHeight="1">
      <c r="A29" s="28" t="s">
        <v>48</v>
      </c>
      <c r="B29" s="99">
        <f>B27</f>
        <v>8199695</v>
      </c>
      <c r="C29" s="29" t="s">
        <v>49</v>
      </c>
      <c r="D29" s="103">
        <f>D27</f>
        <v>8199695</v>
      </c>
    </row>
    <row r="30" ht="14.25">
      <c r="B30" s="37"/>
    </row>
    <row r="31" ht="14.25">
      <c r="B31" s="37"/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4"/>
  <sheetViews>
    <sheetView workbookViewId="0" topLeftCell="A1">
      <selection activeCell="E20" sqref="E20"/>
    </sheetView>
  </sheetViews>
  <sheetFormatPr defaultColWidth="9.00390625" defaultRowHeight="14.25"/>
  <cols>
    <col min="1" max="1" width="13.00390625" style="0" customWidth="1"/>
    <col min="2" max="2" width="12.875" style="0" customWidth="1"/>
    <col min="3" max="3" width="9.375" style="0" customWidth="1"/>
    <col min="4" max="4" width="10.875" style="0" customWidth="1"/>
    <col min="5" max="16" width="6.625" style="0" customWidth="1"/>
  </cols>
  <sheetData>
    <row r="1" ht="14.25">
      <c r="A1" t="s">
        <v>119</v>
      </c>
    </row>
    <row r="2" spans="1:16" ht="22.5">
      <c r="A2" s="69" t="s">
        <v>130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43" ht="13.5" customHeight="1">
      <c r="A3" s="1" t="s">
        <v>126</v>
      </c>
      <c r="B3" s="30"/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0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72" t="s">
        <v>50</v>
      </c>
      <c r="B4" s="72"/>
      <c r="C4" s="72" t="s">
        <v>51</v>
      </c>
      <c r="D4" s="72" t="s">
        <v>52</v>
      </c>
      <c r="E4" s="72" t="s">
        <v>53</v>
      </c>
      <c r="F4" s="72"/>
      <c r="G4" s="72"/>
      <c r="H4" s="72"/>
      <c r="I4" s="72"/>
      <c r="J4" s="72" t="s">
        <v>54</v>
      </c>
      <c r="K4" s="72"/>
      <c r="L4" s="72" t="s">
        <v>55</v>
      </c>
      <c r="M4" s="71" t="s">
        <v>56</v>
      </c>
      <c r="N4" s="71" t="s">
        <v>57</v>
      </c>
      <c r="O4" s="71" t="s">
        <v>58</v>
      </c>
      <c r="P4" s="71" t="s">
        <v>59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72" t="s">
        <v>60</v>
      </c>
      <c r="B5" s="72" t="s">
        <v>61</v>
      </c>
      <c r="C5" s="72"/>
      <c r="D5" s="72"/>
      <c r="E5" s="72" t="s">
        <v>62</v>
      </c>
      <c r="F5" s="72" t="s">
        <v>63</v>
      </c>
      <c r="G5" s="72" t="s">
        <v>64</v>
      </c>
      <c r="H5" s="72" t="s">
        <v>65</v>
      </c>
      <c r="I5" s="72" t="s">
        <v>66</v>
      </c>
      <c r="J5" s="72" t="s">
        <v>67</v>
      </c>
      <c r="K5" s="72" t="s">
        <v>68</v>
      </c>
      <c r="L5" s="72"/>
      <c r="M5" s="71"/>
      <c r="N5" s="71"/>
      <c r="O5" s="71"/>
      <c r="P5" s="7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21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1"/>
      <c r="N6" s="71"/>
      <c r="O6" s="71"/>
      <c r="P6" s="71"/>
    </row>
    <row r="7" spans="1:16" s="34" customFormat="1" ht="21" customHeight="1">
      <c r="A7" s="73" t="s">
        <v>70</v>
      </c>
      <c r="B7" s="74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  <c r="N7" s="59"/>
      <c r="O7" s="59"/>
      <c r="P7" s="59"/>
    </row>
    <row r="8" spans="1:16" ht="14.25">
      <c r="A8" s="35"/>
      <c r="B8" s="3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4.25">
      <c r="A9" s="39" t="s">
        <v>135</v>
      </c>
      <c r="B9" s="39" t="s">
        <v>136</v>
      </c>
      <c r="C9" s="39">
        <v>8199695</v>
      </c>
      <c r="D9" s="39">
        <v>8199695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4.25">
      <c r="A10" s="39" t="s">
        <v>137</v>
      </c>
      <c r="B10" s="39" t="s">
        <v>138</v>
      </c>
      <c r="C10" s="39">
        <v>8199695</v>
      </c>
      <c r="D10" s="39">
        <v>8199695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4.25">
      <c r="A11" s="39" t="s">
        <v>139</v>
      </c>
      <c r="B11" s="39" t="s">
        <v>140</v>
      </c>
      <c r="C11" s="39">
        <v>3410265</v>
      </c>
      <c r="D11" s="39">
        <v>3410265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4.25">
      <c r="A12" s="39" t="s">
        <v>141</v>
      </c>
      <c r="B12" s="39" t="s">
        <v>142</v>
      </c>
      <c r="C12" s="39">
        <v>4789430</v>
      </c>
      <c r="D12" s="39">
        <v>4789430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4.25">
      <c r="A13" s="35"/>
      <c r="B13" s="3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2" ht="14.25">
      <c r="A14" s="37" t="s">
        <v>69</v>
      </c>
      <c r="B14" s="38"/>
    </row>
  </sheetData>
  <mergeCells count="21">
    <mergeCell ref="A2:P2"/>
    <mergeCell ref="N4:N6"/>
    <mergeCell ref="O4:O6"/>
    <mergeCell ref="P4:P6"/>
    <mergeCell ref="E4:I4"/>
    <mergeCell ref="J4:K4"/>
    <mergeCell ref="L4:L6"/>
    <mergeCell ref="E5:E6"/>
    <mergeCell ref="A7:B7"/>
    <mergeCell ref="K5:K6"/>
    <mergeCell ref="F5:F6"/>
    <mergeCell ref="H5:H6"/>
    <mergeCell ref="I5:I6"/>
    <mergeCell ref="J5:J6"/>
    <mergeCell ref="G5:G6"/>
    <mergeCell ref="A5:A6"/>
    <mergeCell ref="B5:B6"/>
    <mergeCell ref="M4:M6"/>
    <mergeCell ref="D4:D6"/>
    <mergeCell ref="A4:B4"/>
    <mergeCell ref="C4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2"/>
  <sheetViews>
    <sheetView workbookViewId="0" topLeftCell="A1">
      <selection activeCell="C9" sqref="C9:C10"/>
    </sheetView>
  </sheetViews>
  <sheetFormatPr defaultColWidth="9.00390625" defaultRowHeight="14.25"/>
  <cols>
    <col min="1" max="1" width="13.375" style="0" customWidth="1"/>
    <col min="2" max="2" width="12.75390625" style="0" customWidth="1"/>
    <col min="3" max="7" width="16.375" style="0" customWidth="1"/>
  </cols>
  <sheetData>
    <row r="1" ht="14.25">
      <c r="A1" t="s">
        <v>120</v>
      </c>
    </row>
    <row r="2" spans="1:17" ht="22.5">
      <c r="A2" s="69" t="s">
        <v>131</v>
      </c>
      <c r="B2" s="69"/>
      <c r="C2" s="69"/>
      <c r="D2" s="69"/>
      <c r="E2" s="69"/>
      <c r="F2" s="69"/>
      <c r="G2" s="69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34" ht="13.5" customHeight="1">
      <c r="A3" s="1" t="s">
        <v>126</v>
      </c>
      <c r="B3" s="30"/>
      <c r="C3" s="31"/>
      <c r="D3" s="32"/>
      <c r="E3" s="32"/>
      <c r="F3" s="32"/>
      <c r="G3" s="33" t="s">
        <v>0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75" t="s">
        <v>60</v>
      </c>
      <c r="B4" s="75" t="s">
        <v>61</v>
      </c>
      <c r="C4" s="72" t="s">
        <v>70</v>
      </c>
      <c r="D4" s="72" t="s">
        <v>71</v>
      </c>
      <c r="E4" s="72" t="s">
        <v>72</v>
      </c>
      <c r="F4" s="72" t="s">
        <v>73</v>
      </c>
      <c r="G4" s="72" t="s">
        <v>74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76"/>
      <c r="B5" s="76"/>
      <c r="C5" s="72"/>
      <c r="D5" s="72"/>
      <c r="E5" s="72"/>
      <c r="F5" s="72"/>
      <c r="G5" s="72"/>
    </row>
    <row r="6" spans="1:7" s="34" customFormat="1" ht="21" customHeight="1">
      <c r="A6" s="73" t="s">
        <v>70</v>
      </c>
      <c r="B6" s="74"/>
      <c r="C6" s="58"/>
      <c r="D6" s="58"/>
      <c r="E6" s="58"/>
      <c r="F6" s="58"/>
      <c r="G6" s="58"/>
    </row>
    <row r="7" spans="1:7" ht="14.25">
      <c r="A7" s="39" t="s">
        <v>135</v>
      </c>
      <c r="B7" s="39" t="s">
        <v>136</v>
      </c>
      <c r="C7" s="39">
        <v>8199695</v>
      </c>
      <c r="D7" s="39">
        <v>8199695</v>
      </c>
      <c r="E7" s="39"/>
      <c r="F7" s="39"/>
      <c r="G7" s="39"/>
    </row>
    <row r="8" spans="1:7" ht="14.25">
      <c r="A8" s="39" t="s">
        <v>137</v>
      </c>
      <c r="B8" s="39" t="s">
        <v>138</v>
      </c>
      <c r="C8" s="39">
        <v>8199695</v>
      </c>
      <c r="D8" s="39">
        <v>8199695</v>
      </c>
      <c r="E8" s="39"/>
      <c r="F8" s="39"/>
      <c r="G8" s="39"/>
    </row>
    <row r="9" spans="1:7" ht="14.25">
      <c r="A9" s="39" t="s">
        <v>139</v>
      </c>
      <c r="B9" s="39" t="s">
        <v>140</v>
      </c>
      <c r="C9" s="39">
        <v>3410265</v>
      </c>
      <c r="D9" s="39">
        <v>3410265</v>
      </c>
      <c r="E9" s="39"/>
      <c r="F9" s="39"/>
      <c r="G9" s="39"/>
    </row>
    <row r="10" spans="1:7" ht="14.25">
      <c r="A10" s="39" t="s">
        <v>141</v>
      </c>
      <c r="B10" s="39" t="s">
        <v>142</v>
      </c>
      <c r="C10" s="39">
        <v>4789430</v>
      </c>
      <c r="D10" s="39">
        <v>4789430</v>
      </c>
      <c r="E10" s="39"/>
      <c r="F10" s="39"/>
      <c r="G10" s="39"/>
    </row>
    <row r="11" spans="1:7" ht="14.25">
      <c r="A11" s="39"/>
      <c r="B11" s="39"/>
      <c r="C11" s="39"/>
      <c r="D11" s="39"/>
      <c r="E11" s="39"/>
      <c r="F11" s="39"/>
      <c r="G11" s="39"/>
    </row>
    <row r="12" spans="1:4" ht="18.75" customHeight="1">
      <c r="A12" s="37" t="s">
        <v>75</v>
      </c>
      <c r="B12" s="2"/>
      <c r="D12" s="2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D27" sqref="D27:E27"/>
    </sheetView>
  </sheetViews>
  <sheetFormatPr defaultColWidth="9.00390625" defaultRowHeight="14.25"/>
  <cols>
    <col min="1" max="1" width="18.87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121</v>
      </c>
    </row>
    <row r="2" spans="1:6" ht="21" customHeight="1">
      <c r="A2" s="69" t="s">
        <v>132</v>
      </c>
      <c r="B2" s="69"/>
      <c r="C2" s="69"/>
      <c r="D2" s="69"/>
      <c r="E2" s="69"/>
      <c r="F2" s="69"/>
    </row>
    <row r="3" spans="1:6" ht="15" customHeight="1">
      <c r="A3" s="1" t="s">
        <v>126</v>
      </c>
      <c r="B3" s="2"/>
      <c r="F3" s="3" t="s">
        <v>0</v>
      </c>
    </row>
    <row r="4" spans="1:6" ht="22.5" customHeight="1">
      <c r="A4" s="70" t="s">
        <v>1</v>
      </c>
      <c r="B4" s="70"/>
      <c r="C4" s="70" t="s">
        <v>2</v>
      </c>
      <c r="D4" s="70"/>
      <c r="E4" s="70"/>
      <c r="F4" s="70"/>
    </row>
    <row r="5" spans="1:6" ht="30" customHeight="1">
      <c r="A5" s="4" t="s">
        <v>3</v>
      </c>
      <c r="B5" s="5" t="s">
        <v>109</v>
      </c>
      <c r="C5" s="4" t="s">
        <v>4</v>
      </c>
      <c r="D5" s="42" t="s">
        <v>111</v>
      </c>
      <c r="E5" s="61" t="s">
        <v>112</v>
      </c>
      <c r="F5" s="4" t="s">
        <v>113</v>
      </c>
    </row>
    <row r="6" spans="1:6" ht="22.5" customHeight="1">
      <c r="A6" s="6" t="s">
        <v>76</v>
      </c>
      <c r="B6" s="39">
        <v>8199695</v>
      </c>
      <c r="C6" s="8" t="s">
        <v>6</v>
      </c>
      <c r="D6" s="42"/>
      <c r="E6" s="12"/>
      <c r="F6" s="40"/>
    </row>
    <row r="7" spans="1:6" ht="22.5" customHeight="1">
      <c r="A7" s="62" t="s">
        <v>114</v>
      </c>
      <c r="B7" s="39">
        <v>8199695</v>
      </c>
      <c r="C7" s="12" t="s">
        <v>8</v>
      </c>
      <c r="D7" s="12"/>
      <c r="E7" s="44"/>
      <c r="F7" s="9"/>
    </row>
    <row r="8" spans="1:6" ht="22.5" customHeight="1">
      <c r="A8" s="62" t="s">
        <v>77</v>
      </c>
      <c r="B8" s="7"/>
      <c r="C8" s="12" t="s">
        <v>10</v>
      </c>
      <c r="D8" s="44"/>
      <c r="E8" s="44"/>
      <c r="F8" s="13"/>
    </row>
    <row r="9" spans="1:6" ht="22.5" customHeight="1">
      <c r="A9" s="14"/>
      <c r="B9" s="15"/>
      <c r="C9" s="12" t="s">
        <v>12</v>
      </c>
      <c r="D9" s="39">
        <f>E9+F9</f>
        <v>8199695</v>
      </c>
      <c r="E9" s="39">
        <v>8199695</v>
      </c>
      <c r="F9" s="13"/>
    </row>
    <row r="10" spans="1:10" ht="22.5" customHeight="1">
      <c r="A10" s="14"/>
      <c r="B10" s="15"/>
      <c r="C10" s="12" t="s">
        <v>14</v>
      </c>
      <c r="D10" s="45"/>
      <c r="E10" s="45"/>
      <c r="F10" s="16"/>
      <c r="J10" s="46"/>
    </row>
    <row r="11" spans="1:6" ht="22.5" customHeight="1">
      <c r="A11" s="14"/>
      <c r="B11" s="15"/>
      <c r="C11" s="12" t="s">
        <v>16</v>
      </c>
      <c r="D11" s="47"/>
      <c r="E11" s="47"/>
      <c r="F11" s="17"/>
    </row>
    <row r="12" spans="1:6" ht="22.5" customHeight="1">
      <c r="A12" s="6"/>
      <c r="B12" s="15"/>
      <c r="C12" s="12" t="s">
        <v>18</v>
      </c>
      <c r="D12" s="12"/>
      <c r="E12" s="12"/>
      <c r="F12" s="9"/>
    </row>
    <row r="13" spans="1:6" ht="22.5" customHeight="1">
      <c r="A13" s="18" t="s">
        <v>78</v>
      </c>
      <c r="B13" s="11"/>
      <c r="C13" s="12" t="s">
        <v>20</v>
      </c>
      <c r="D13" s="45"/>
      <c r="E13" s="45"/>
      <c r="F13" s="16"/>
    </row>
    <row r="14" spans="1:6" ht="22.5" customHeight="1">
      <c r="A14" s="43"/>
      <c r="B14" s="7"/>
      <c r="C14" s="12" t="s">
        <v>22</v>
      </c>
      <c r="D14" s="47"/>
      <c r="E14" s="47"/>
      <c r="F14" s="17"/>
    </row>
    <row r="15" spans="1:6" ht="22.5" customHeight="1">
      <c r="A15" s="43"/>
      <c r="B15" s="15"/>
      <c r="C15" s="12" t="s">
        <v>24</v>
      </c>
      <c r="D15" s="47"/>
      <c r="E15" s="47"/>
      <c r="F15" s="17"/>
    </row>
    <row r="16" spans="1:7" ht="22.5" customHeight="1">
      <c r="A16" s="14"/>
      <c r="B16" s="15"/>
      <c r="C16" s="12" t="s">
        <v>26</v>
      </c>
      <c r="D16" s="47"/>
      <c r="E16" s="47"/>
      <c r="F16" s="17"/>
      <c r="G16" s="46"/>
    </row>
    <row r="17" spans="1:6" ht="22.5" customHeight="1">
      <c r="A17" s="18"/>
      <c r="B17" s="11"/>
      <c r="C17" s="12" t="s">
        <v>28</v>
      </c>
      <c r="D17" s="47"/>
      <c r="E17" s="47"/>
      <c r="F17" s="17"/>
    </row>
    <row r="18" spans="1:6" ht="22.5" customHeight="1">
      <c r="A18" s="14"/>
      <c r="B18" s="7"/>
      <c r="C18" s="12" t="s">
        <v>30</v>
      </c>
      <c r="D18" s="47"/>
      <c r="E18" s="47"/>
      <c r="F18" s="17"/>
    </row>
    <row r="19" spans="1:6" ht="22.5" customHeight="1">
      <c r="A19" s="14"/>
      <c r="B19" s="15"/>
      <c r="C19" s="12" t="s">
        <v>32</v>
      </c>
      <c r="D19" s="12"/>
      <c r="E19" s="12"/>
      <c r="F19" s="9"/>
    </row>
    <row r="20" spans="1:6" ht="22.5" customHeight="1">
      <c r="A20" s="14"/>
      <c r="B20" s="15"/>
      <c r="C20" s="12" t="s">
        <v>79</v>
      </c>
      <c r="D20" s="44"/>
      <c r="E20" s="44"/>
      <c r="F20" s="13"/>
    </row>
    <row r="21" spans="1:6" ht="22.5" customHeight="1">
      <c r="A21" s="14"/>
      <c r="B21" s="20"/>
      <c r="C21" s="12" t="s">
        <v>80</v>
      </c>
      <c r="D21" s="44"/>
      <c r="E21" s="44"/>
      <c r="F21" s="13"/>
    </row>
    <row r="22" spans="1:6" ht="22.5" customHeight="1">
      <c r="A22" s="14"/>
      <c r="B22" s="7"/>
      <c r="C22" s="12" t="s">
        <v>81</v>
      </c>
      <c r="D22" s="44"/>
      <c r="E22" s="44"/>
      <c r="F22" s="21"/>
    </row>
    <row r="23" spans="1:6" ht="22.5" customHeight="1">
      <c r="A23" s="14"/>
      <c r="B23" s="15"/>
      <c r="C23" s="12" t="s">
        <v>82</v>
      </c>
      <c r="D23" s="12"/>
      <c r="E23" s="12"/>
      <c r="F23" s="22"/>
    </row>
    <row r="24" spans="1:6" ht="22.5" customHeight="1">
      <c r="A24" s="14"/>
      <c r="B24" s="20"/>
      <c r="C24" s="12" t="s">
        <v>83</v>
      </c>
      <c r="D24" s="12"/>
      <c r="E24" s="12"/>
      <c r="F24" s="22"/>
    </row>
    <row r="25" spans="1:6" ht="16.5" customHeight="1">
      <c r="A25" s="23"/>
      <c r="B25" s="11"/>
      <c r="C25" s="12" t="s">
        <v>84</v>
      </c>
      <c r="D25" s="12"/>
      <c r="E25" s="12"/>
      <c r="F25" s="22"/>
    </row>
    <row r="26" spans="1:6" ht="20.25" customHeight="1">
      <c r="A26" s="24"/>
      <c r="B26" s="25"/>
      <c r="C26" s="12" t="s">
        <v>85</v>
      </c>
      <c r="D26" s="12"/>
      <c r="E26" s="12"/>
      <c r="F26" s="26"/>
    </row>
    <row r="27" spans="1:6" ht="20.25" customHeight="1">
      <c r="A27" s="23"/>
      <c r="B27" s="25"/>
      <c r="C27" s="27" t="s">
        <v>86</v>
      </c>
      <c r="D27" s="68">
        <f>D9</f>
        <v>8199695</v>
      </c>
      <c r="E27" s="68">
        <f>E9</f>
        <v>8199695</v>
      </c>
      <c r="F27" s="26"/>
    </row>
    <row r="28" spans="1:6" ht="20.25" customHeight="1">
      <c r="A28" s="24"/>
      <c r="B28" s="25"/>
      <c r="C28" s="27" t="s">
        <v>87</v>
      </c>
      <c r="D28" s="27"/>
      <c r="E28" s="27"/>
      <c r="F28" s="26"/>
    </row>
    <row r="29" spans="1:6" ht="17.25" customHeight="1">
      <c r="A29" s="28" t="s">
        <v>48</v>
      </c>
      <c r="B29" s="7">
        <f>B7</f>
        <v>8199695</v>
      </c>
      <c r="C29" s="29" t="s">
        <v>49</v>
      </c>
      <c r="D29" s="29">
        <f>D27</f>
        <v>8199695</v>
      </c>
      <c r="E29" s="29">
        <f>E27</f>
        <v>8199695</v>
      </c>
      <c r="F29" s="26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2"/>
  <sheetViews>
    <sheetView workbookViewId="0" topLeftCell="A1">
      <selection activeCell="E15" sqref="E15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122</v>
      </c>
    </row>
    <row r="2" spans="1:7" ht="21" customHeight="1">
      <c r="A2" s="69" t="s">
        <v>133</v>
      </c>
      <c r="B2" s="69"/>
      <c r="C2" s="69"/>
      <c r="D2" s="69"/>
      <c r="E2" s="69"/>
      <c r="F2" s="41"/>
      <c r="G2" s="41"/>
    </row>
    <row r="3" spans="1:7" ht="15" customHeight="1">
      <c r="A3" s="1" t="s">
        <v>126</v>
      </c>
      <c r="B3" s="2"/>
      <c r="E3" s="3" t="s">
        <v>0</v>
      </c>
      <c r="G3" s="3"/>
    </row>
    <row r="4" spans="1:232" ht="28.5" customHeight="1">
      <c r="A4" s="67" t="s">
        <v>88</v>
      </c>
      <c r="B4" s="67"/>
      <c r="C4" s="67" t="s">
        <v>89</v>
      </c>
      <c r="D4" s="67" t="s">
        <v>90</v>
      </c>
      <c r="E4" s="67" t="s">
        <v>91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48" t="s">
        <v>92</v>
      </c>
      <c r="B5" s="48" t="s">
        <v>93</v>
      </c>
      <c r="C5" s="67"/>
      <c r="D5" s="67"/>
      <c r="E5" s="67"/>
    </row>
    <row r="6" spans="1:5" s="34" customFormat="1" ht="21" customHeight="1">
      <c r="A6" s="67" t="s">
        <v>70</v>
      </c>
      <c r="B6" s="67"/>
      <c r="C6" s="60">
        <f>C7</f>
        <v>8199695</v>
      </c>
      <c r="D6" s="60">
        <f>D7</f>
        <v>8199695</v>
      </c>
      <c r="E6" s="60"/>
    </row>
    <row r="7" spans="1:5" ht="14.25">
      <c r="A7" s="39" t="s">
        <v>135</v>
      </c>
      <c r="B7" s="39" t="s">
        <v>136</v>
      </c>
      <c r="C7" s="39">
        <v>8199695</v>
      </c>
      <c r="D7" s="39">
        <v>8199695</v>
      </c>
      <c r="E7" s="39"/>
    </row>
    <row r="8" spans="1:5" ht="14.25">
      <c r="A8" s="39" t="s">
        <v>137</v>
      </c>
      <c r="B8" s="39" t="s">
        <v>138</v>
      </c>
      <c r="C8" s="39">
        <v>8199695</v>
      </c>
      <c r="D8" s="39">
        <v>8199695</v>
      </c>
      <c r="E8" s="39"/>
    </row>
    <row r="9" spans="1:5" ht="14.25">
      <c r="A9" s="39" t="s">
        <v>139</v>
      </c>
      <c r="B9" s="39" t="s">
        <v>140</v>
      </c>
      <c r="C9" s="39">
        <v>3410265</v>
      </c>
      <c r="D9" s="39">
        <v>3410265</v>
      </c>
      <c r="E9" s="39"/>
    </row>
    <row r="10" spans="1:5" ht="14.25">
      <c r="A10" s="39" t="s">
        <v>141</v>
      </c>
      <c r="B10" s="39" t="s">
        <v>142</v>
      </c>
      <c r="C10" s="39">
        <v>4789430</v>
      </c>
      <c r="D10" s="39">
        <v>4789430</v>
      </c>
      <c r="E10" s="39"/>
    </row>
    <row r="11" spans="1:5" ht="14.25">
      <c r="A11" s="77"/>
      <c r="B11" s="78"/>
      <c r="C11" s="78"/>
      <c r="D11" s="78"/>
      <c r="E11" s="66"/>
    </row>
    <row r="12" spans="1:4" ht="14.25">
      <c r="A12" s="37" t="s">
        <v>94</v>
      </c>
      <c r="B12" s="2"/>
      <c r="D12" s="2"/>
    </row>
  </sheetData>
  <mergeCells count="7">
    <mergeCell ref="A11:E11"/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26"/>
  <sheetViews>
    <sheetView workbookViewId="0" topLeftCell="A4">
      <selection activeCell="C31" sqref="C31"/>
    </sheetView>
  </sheetViews>
  <sheetFormatPr defaultColWidth="9.00390625" defaultRowHeight="14.25"/>
  <cols>
    <col min="1" max="1" width="11.75390625" style="0" customWidth="1"/>
    <col min="2" max="2" width="39.875" style="0" customWidth="1"/>
    <col min="3" max="3" width="31.25390625" style="0" customWidth="1"/>
    <col min="4" max="4" width="17.00390625" style="0" customWidth="1"/>
  </cols>
  <sheetData>
    <row r="1" ht="14.25">
      <c r="A1" t="s">
        <v>123</v>
      </c>
    </row>
    <row r="2" spans="1:7" ht="21" customHeight="1">
      <c r="A2" s="79" t="s">
        <v>134</v>
      </c>
      <c r="B2" s="79"/>
      <c r="C2" s="79"/>
      <c r="D2" s="41"/>
      <c r="E2" s="41"/>
      <c r="F2" s="41"/>
      <c r="G2" s="41"/>
    </row>
    <row r="3" spans="1:7" ht="15" customHeight="1">
      <c r="A3" s="1" t="s">
        <v>126</v>
      </c>
      <c r="B3" s="2"/>
      <c r="C3" s="3" t="s">
        <v>0</v>
      </c>
      <c r="E3" s="3"/>
      <c r="G3" s="3"/>
    </row>
    <row r="4" spans="1:230" ht="28.5" customHeight="1">
      <c r="A4" s="67" t="s">
        <v>95</v>
      </c>
      <c r="B4" s="67"/>
      <c r="C4" s="67" t="s">
        <v>96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48" t="s">
        <v>92</v>
      </c>
      <c r="B5" s="48" t="s">
        <v>93</v>
      </c>
      <c r="C5" s="67"/>
    </row>
    <row r="6" spans="1:3" s="34" customFormat="1" ht="21" customHeight="1">
      <c r="A6" s="67" t="s">
        <v>100</v>
      </c>
      <c r="B6" s="67"/>
      <c r="C6" s="60">
        <f>C7+C17+C22</f>
        <v>8199695</v>
      </c>
    </row>
    <row r="7" spans="1:3" ht="14.25">
      <c r="A7" s="49"/>
      <c r="B7" s="39" t="s">
        <v>143</v>
      </c>
      <c r="C7" s="39">
        <v>7011068</v>
      </c>
    </row>
    <row r="8" spans="1:3" ht="14.25">
      <c r="A8" s="50"/>
      <c r="B8" s="39" t="s">
        <v>144</v>
      </c>
      <c r="C8" s="39">
        <v>4105147</v>
      </c>
    </row>
    <row r="9" spans="1:3" ht="14.25">
      <c r="A9" s="50"/>
      <c r="B9" s="39" t="s">
        <v>145</v>
      </c>
      <c r="C9" s="39">
        <v>3600</v>
      </c>
    </row>
    <row r="10" spans="1:3" ht="14.25">
      <c r="A10" s="50"/>
      <c r="B10" s="39" t="s">
        <v>146</v>
      </c>
      <c r="C10" s="39">
        <v>545280</v>
      </c>
    </row>
    <row r="11" spans="1:3" ht="14.25">
      <c r="A11" s="50"/>
      <c r="B11" s="39" t="s">
        <v>147</v>
      </c>
      <c r="C11" s="39">
        <v>554353</v>
      </c>
    </row>
    <row r="12" spans="1:3" ht="14.25">
      <c r="A12" s="50"/>
      <c r="B12" s="39" t="s">
        <v>148</v>
      </c>
      <c r="C12" s="39">
        <v>43013</v>
      </c>
    </row>
    <row r="13" spans="1:3" ht="14.25">
      <c r="A13" s="50"/>
      <c r="B13" s="39" t="s">
        <v>149</v>
      </c>
      <c r="C13" s="39">
        <v>32829</v>
      </c>
    </row>
    <row r="14" spans="1:3" ht="14.25">
      <c r="A14" s="50"/>
      <c r="B14" s="39" t="s">
        <v>150</v>
      </c>
      <c r="C14" s="39">
        <v>1371650</v>
      </c>
    </row>
    <row r="15" spans="1:3" ht="14.25">
      <c r="A15" s="49"/>
      <c r="B15" s="39" t="s">
        <v>151</v>
      </c>
      <c r="C15" s="39">
        <v>720</v>
      </c>
    </row>
    <row r="16" spans="1:3" ht="14.25">
      <c r="A16" s="50"/>
      <c r="B16" s="39" t="s">
        <v>152</v>
      </c>
      <c r="C16" s="39">
        <v>354476</v>
      </c>
    </row>
    <row r="17" spans="1:3" ht="14.25">
      <c r="A17" s="50"/>
      <c r="B17" s="39" t="s">
        <v>153</v>
      </c>
      <c r="C17" s="39">
        <v>340823</v>
      </c>
    </row>
    <row r="18" spans="1:3" ht="14.25">
      <c r="A18" s="50"/>
      <c r="B18" s="39" t="s">
        <v>154</v>
      </c>
      <c r="C18" s="39">
        <v>82103</v>
      </c>
    </row>
    <row r="19" spans="1:3" ht="14.25">
      <c r="A19" s="50"/>
      <c r="B19" s="39" t="s">
        <v>155</v>
      </c>
      <c r="C19" s="39">
        <v>82103</v>
      </c>
    </row>
    <row r="20" spans="1:3" ht="14.25">
      <c r="A20" s="50"/>
      <c r="B20" s="39" t="s">
        <v>156</v>
      </c>
      <c r="C20" s="39">
        <v>134872</v>
      </c>
    </row>
    <row r="21" spans="1:3" ht="14.25">
      <c r="A21" s="50"/>
      <c r="B21" s="39" t="s">
        <v>157</v>
      </c>
      <c r="C21" s="39">
        <v>41745</v>
      </c>
    </row>
    <row r="22" spans="1:3" ht="14.25">
      <c r="A22" s="50"/>
      <c r="B22" s="39" t="s">
        <v>158</v>
      </c>
      <c r="C22" s="39">
        <v>847804</v>
      </c>
    </row>
    <row r="23" spans="1:3" ht="14.25">
      <c r="A23" s="50"/>
      <c r="B23" s="39" t="s">
        <v>159</v>
      </c>
      <c r="C23" s="39">
        <v>48336</v>
      </c>
    </row>
    <row r="24" spans="1:3" ht="14.25">
      <c r="A24" s="50"/>
      <c r="B24" s="39" t="s">
        <v>160</v>
      </c>
      <c r="C24" s="39">
        <v>787878</v>
      </c>
    </row>
    <row r="25" spans="1:3" ht="14.25">
      <c r="A25" s="50"/>
      <c r="B25" s="39" t="s">
        <v>161</v>
      </c>
      <c r="C25" s="39">
        <v>11590</v>
      </c>
    </row>
    <row r="26" spans="1:4" ht="14.25">
      <c r="A26" s="37" t="s">
        <v>115</v>
      </c>
      <c r="B26" s="2"/>
      <c r="D26" s="2"/>
    </row>
  </sheetData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8"/>
  <sheetViews>
    <sheetView workbookViewId="0" topLeftCell="A1">
      <selection activeCell="E15" sqref="E15"/>
    </sheetView>
  </sheetViews>
  <sheetFormatPr defaultColWidth="9.00390625" defaultRowHeight="14.25"/>
  <cols>
    <col min="1" max="1" width="10.875" style="0" customWidth="1"/>
    <col min="2" max="2" width="29.25390625" style="0" customWidth="1"/>
    <col min="3" max="3" width="15.125" style="0" customWidth="1"/>
    <col min="4" max="4" width="15.50390625" style="0" customWidth="1"/>
    <col min="5" max="5" width="17.75390625" style="0" customWidth="1"/>
  </cols>
  <sheetData>
    <row r="1" ht="14.25">
      <c r="A1" t="s">
        <v>124</v>
      </c>
    </row>
    <row r="2" spans="1:6" ht="27.75" customHeight="1">
      <c r="A2" s="85" t="s">
        <v>128</v>
      </c>
      <c r="B2" s="85"/>
      <c r="C2" s="85"/>
      <c r="D2" s="85"/>
      <c r="E2" s="85"/>
      <c r="F2" s="41"/>
    </row>
    <row r="3" spans="1:6" s="57" customFormat="1" ht="15" customHeight="1">
      <c r="A3" s="1" t="s">
        <v>126</v>
      </c>
      <c r="B3" s="54"/>
      <c r="C3" s="54"/>
      <c r="D3" s="55"/>
      <c r="E3" s="55" t="s">
        <v>107</v>
      </c>
      <c r="F3" s="56"/>
    </row>
    <row r="4" spans="1:229" ht="28.5" customHeight="1">
      <c r="A4" s="86" t="s">
        <v>97</v>
      </c>
      <c r="B4" s="70" t="s">
        <v>61</v>
      </c>
      <c r="C4" s="87" t="s">
        <v>110</v>
      </c>
      <c r="D4" s="70"/>
      <c r="E4" s="70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86"/>
      <c r="B5" s="70"/>
      <c r="C5" s="51" t="s">
        <v>98</v>
      </c>
      <c r="D5" s="51" t="s">
        <v>71</v>
      </c>
      <c r="E5" s="51" t="s">
        <v>72</v>
      </c>
    </row>
    <row r="6" spans="1:5" s="34" customFormat="1" ht="26.25" customHeight="1">
      <c r="A6" s="83" t="s">
        <v>100</v>
      </c>
      <c r="B6" s="84"/>
      <c r="C6" s="51">
        <v>0</v>
      </c>
      <c r="D6" s="51">
        <v>0</v>
      </c>
      <c r="E6" s="51"/>
    </row>
    <row r="7" spans="1:5" ht="14.25">
      <c r="A7" s="80"/>
      <c r="B7" s="81"/>
      <c r="C7" s="81"/>
      <c r="D7" s="81"/>
      <c r="E7" s="82"/>
    </row>
    <row r="8" spans="1:5" ht="22.5" customHeight="1">
      <c r="A8" s="52" t="s">
        <v>99</v>
      </c>
      <c r="B8" s="53"/>
      <c r="C8" s="52"/>
      <c r="D8" s="52"/>
      <c r="E8" s="52"/>
    </row>
  </sheetData>
  <mergeCells count="6">
    <mergeCell ref="A7:E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D10" sqref="D10"/>
    </sheetView>
  </sheetViews>
  <sheetFormatPr defaultColWidth="9.00390625" defaultRowHeight="14.25"/>
  <cols>
    <col min="1" max="7" width="16.25390625" style="0" customWidth="1"/>
  </cols>
  <sheetData>
    <row r="1" ht="14.25">
      <c r="A1" t="s">
        <v>125</v>
      </c>
    </row>
    <row r="2" spans="1:7" ht="35.25" customHeight="1">
      <c r="A2" s="92" t="s">
        <v>127</v>
      </c>
      <c r="B2" s="92"/>
      <c r="C2" s="92"/>
      <c r="D2" s="92"/>
      <c r="E2" s="92"/>
      <c r="F2" s="92"/>
      <c r="G2" s="92"/>
    </row>
    <row r="3" spans="1:8" ht="15.75" customHeight="1">
      <c r="A3" s="94" t="s">
        <v>162</v>
      </c>
      <c r="B3" s="94"/>
      <c r="F3" s="93" t="s">
        <v>106</v>
      </c>
      <c r="G3" s="93"/>
      <c r="H3" s="65"/>
    </row>
    <row r="4" spans="1:7" ht="42" customHeight="1">
      <c r="A4" s="95" t="s">
        <v>117</v>
      </c>
      <c r="B4" s="95" t="s">
        <v>111</v>
      </c>
      <c r="C4" s="88" t="s">
        <v>101</v>
      </c>
      <c r="D4" s="88" t="s">
        <v>105</v>
      </c>
      <c r="E4" s="90" t="s">
        <v>102</v>
      </c>
      <c r="F4" s="91"/>
      <c r="G4" s="63" t="s">
        <v>116</v>
      </c>
    </row>
    <row r="5" spans="1:7" ht="41.25" customHeight="1">
      <c r="A5" s="96"/>
      <c r="B5" s="96"/>
      <c r="C5" s="89"/>
      <c r="D5" s="89"/>
      <c r="E5" s="64" t="s">
        <v>103</v>
      </c>
      <c r="F5" s="64" t="s">
        <v>104</v>
      </c>
      <c r="G5" s="63"/>
    </row>
    <row r="6" spans="1:7" ht="54.75" customHeight="1">
      <c r="A6" s="63" t="s">
        <v>163</v>
      </c>
      <c r="B6" s="63">
        <v>59800</v>
      </c>
      <c r="C6" s="63">
        <v>0</v>
      </c>
      <c r="D6" s="63">
        <v>59800</v>
      </c>
      <c r="E6" s="63">
        <v>0</v>
      </c>
      <c r="F6" s="63">
        <v>0</v>
      </c>
      <c r="G6" s="63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2017-01-18T02:35:47Z</dcterms:modified>
  <cp:category/>
  <cp:version/>
  <cp:contentType/>
  <cp:contentStatus/>
</cp:coreProperties>
</file>