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4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<sst xmlns="http://schemas.openxmlformats.org/spreadsheetml/2006/main" count="279" uniqueCount="202">
  <si>
    <t>附件1</t>
  </si>
  <si>
    <t>2016年环境卫生管理局单位收支决算总表</t>
  </si>
  <si>
    <t>单位名称：隆回县环境卫生管理局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</si>
  <si>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</si>
  <si>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</si>
  <si>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</si>
  <si>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</si>
  <si>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</si>
  <si>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</si>
  <si>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</si>
  <si>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</si>
  <si>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</si>
  <si>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</si>
  <si>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</si>
  <si>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</si>
  <si>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</si>
  <si>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</si>
  <si>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</si>
  <si>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</si>
  <si>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</si>
  <si>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</si>
  <si>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</si>
  <si>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</si>
  <si>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</si>
  <si>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</si>
  <si>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</si>
  <si>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</si>
  <si>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</si>
  <si>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</si>
  <si>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</si>
  <si>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</si>
  <si>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</si>
  <si>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</si>
  <si>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</si>
  <si>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</si>
  <si>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</si>
  <si>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</si>
  <si>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</si>
  <si>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</si>
  <si>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</si>
  <si>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</si>
  <si>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</si>
  <si>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</si>
  <si>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</si>
  <si>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</si>
  <si>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</si>
  <si>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</si>
  <si>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</si>
  <si>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</si>
  <si>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</si>
  <si>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</si>
  <si>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</si>
  <si>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</si>
  <si>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</si>
  <si>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</si>
  <si>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2016年隆回县环境卫生管理局单位收入预算总表</t>
  </si>
  <si>
    <t>单位名称：</t>
  </si>
  <si>
    <t>隆回县环境卫生管理局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</si>
  <si>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</si>
  <si>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</si>
  <si>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</si>
  <si>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</si>
  <si>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</si>
  <si>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</si>
  <si>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</si>
  <si>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</si>
  <si>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</si>
  <si>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</si>
  <si>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</si>
  <si>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</si>
  <si>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</si>
  <si>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</si>
  <si>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</si>
  <si>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</si>
  <si>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</si>
  <si>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</si>
  <si>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</si>
  <si>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</si>
  <si>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</si>
  <si>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>合计</t>
  </si>
  <si>
    <t xml:space="preserve">  文化体育与传媒支出</t>
  </si>
  <si>
    <t xml:space="preserve">  医疗卫生与计划生育支出</t>
  </si>
  <si>
    <t xml:space="preserve">  城乡社区支出</t>
  </si>
  <si>
    <t xml:space="preserve">      城乡社区环境卫生（项）</t>
  </si>
  <si>
    <t xml:space="preserve">    国有土地使用权出让收入安排的支出</t>
  </si>
  <si>
    <t xml:space="preserve">      城市环境卫生</t>
  </si>
  <si>
    <t>注：本表只要求填写涉及本单位的预算科目，并且公开到项级，其他无关科目应删除。</t>
  </si>
  <si>
    <t>附件3</t>
  </si>
  <si>
    <t>2016年隆回县环境卫生管理局单位支出预算总表</t>
  </si>
  <si>
    <t>基本支出</t>
  </si>
  <si>
    <t>项目支出</t>
  </si>
  <si>
    <t>事业单位经营服务支出</t>
  </si>
  <si>
    <t>对附属单位补助支出</t>
  </si>
  <si>
    <t>上缴上级支出</t>
  </si>
  <si>
    <t xml:space="preserve">  城乡社区环境卫生（项）</t>
  </si>
  <si>
    <t xml:space="preserve">  国有土地使用权出让收入安排的支出</t>
  </si>
  <si>
    <t>附件4</t>
  </si>
  <si>
    <t>2016年环境卫生管理局单位财政拨款收支决算总表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</si>
  <si>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</si>
  <si>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</si>
  <si>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</si>
  <si>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</si>
  <si>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</si>
  <si>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</si>
  <si>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</si>
  <si>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</si>
  <si>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2016年环境卫生管理局单位一般公共预算支出决算表</t>
  </si>
  <si>
    <t>功能分类科目</t>
  </si>
  <si>
    <t>…………</t>
  </si>
  <si>
    <t>附件6</t>
  </si>
  <si>
    <t>2016年环境卫生管理局单位一般公共预算基本支出决算表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</si>
  <si>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</si>
  <si>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</si>
  <si>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</si>
  <si>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</si>
  <si>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</si>
  <si>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</si>
  <si>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</si>
  <si>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</si>
  <si>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</si>
  <si>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</si>
  <si>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</si>
  <si>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</si>
  <si>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</si>
  <si>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</si>
  <si>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</si>
  <si>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</si>
  <si>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</si>
  <si>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</si>
  <si>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</si>
  <si>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</si>
  <si>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</si>
  <si>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</si>
  <si>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</si>
  <si>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</si>
  <si>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</si>
  <si>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</si>
  <si>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</si>
  <si>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</si>
  <si>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</si>
  <si>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</si>
  <si>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</si>
  <si>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</si>
  <si>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</si>
  <si>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</si>
  <si>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</si>
  <si>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</si>
  <si>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</si>
  <si>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</si>
  <si>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</si>
  <si>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抚恤金</t>
  </si>
  <si>
    <t>生活补助</t>
  </si>
  <si>
    <t>医疗费</t>
  </si>
  <si>
    <t>奖励金</t>
  </si>
  <si>
    <t>住房公积金</t>
  </si>
  <si>
    <t>其他对个人和家庭的补助支出</t>
  </si>
  <si>
    <t>其他资本性支出小计</t>
  </si>
  <si>
    <t>办公设备购置</t>
  </si>
  <si>
    <t>专用设备购置</t>
  </si>
  <si>
    <t>附件7</t>
  </si>
  <si>
    <t>2016年环境卫生管理局单位政府性基金财政拨款收支决算表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</si>
  <si>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</si>
  <si>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</si>
  <si>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</si>
  <si>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</si>
  <si>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</si>
  <si>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</si>
  <si>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</si>
  <si>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</si>
  <si>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</si>
  <si>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</si>
  <si>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</si>
  <si>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</si>
  <si>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</si>
  <si>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</si>
  <si>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</si>
  <si>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</si>
  <si>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</si>
  <si>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</si>
  <si>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</si>
  <si>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</si>
  <si>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</si>
  <si>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</si>
  <si>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</si>
  <si>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</si>
  <si>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</si>
  <si>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</si>
  <si>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</si>
  <si>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</si>
  <si>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</si>
  <si>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</si>
  <si>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注:请有政府性基金收支决算的单位,请按决算批复进行公开,如果单位没有政府性基金收支决算,请填0公开。</t>
  </si>
  <si>
    <t>附件8</t>
  </si>
  <si>
    <t>2016年隆回县环境卫生管理局单位“三公”经费决算情况表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</si>
  <si>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</si>
  <si>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</si>
  <si>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</si>
  <si>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</si>
  <si>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</si>
  <si>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</si>
  <si>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</si>
  <si>
    <t>环境卫生管理局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</si>
</sst>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left" indent="1"/>
    </xf>
    <xf numFmtId="0" fontId="8" fillId="0" borderId="13" xfId="0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indent="2"/>
    </xf>
    <xf numFmtId="0" fontId="8" fillId="0" borderId="13" xfId="0" applyFont="1" applyFill="1" applyBorder="1" applyAlignment="1">
      <alignment horizontal="left" vertical="center" indent="2" shrinkToFit="1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left" indent="1"/>
    </xf>
    <xf numFmtId="0" fontId="9" fillId="0" borderId="13" xfId="0" applyFont="1" applyFill="1" applyBorder="1" applyAlignment="1">
      <alignment horizontal="left" vertical="center" shrinkToFit="1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4" fontId="2" fillId="0" borderId="13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3">
      <selection activeCell="D21" sqref="D21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56" t="s">
        <v>1</v>
      </c>
      <c r="B2" s="56"/>
      <c r="C2" s="56"/>
      <c r="D2" s="56"/>
    </row>
    <row r="3" spans="1:4" ht="14.25">
      <c r="A3" s="17" t="s">
        <v>2</v>
      </c>
      <c r="B3" s="41"/>
      <c r="D3" s="42" t="s">
        <v>3</v>
      </c>
    </row>
    <row r="4" spans="1:4" ht="14.25">
      <c r="A4" s="22" t="s">
        <v>4</v>
      </c>
      <c r="B4" s="22"/>
      <c r="C4" s="22" t="s">
        <v>5</v>
      </c>
      <c r="D4" s="22"/>
    </row>
    <row r="5" spans="1:4" ht="14.25">
      <c r="A5" s="63" t="s">
        <v>6</v>
      </c>
      <c r="B5" s="64" t="s">
        <v>7</v>
      </c>
      <c r="C5" s="63" t="s">
        <v>8</v>
      </c>
      <c r="D5" s="64" t="s">
        <v>7</v>
      </c>
    </row>
    <row r="6" spans="1:4" ht="20.25" customHeight="1">
      <c r="A6" s="67" t="s">
        <v>9</v>
      </c>
      <c r="B6" s="68">
        <v>24285467</v>
      </c>
      <c r="C6" s="69" t="s">
        <v>10</v>
      </c>
      <c r="D6" s="113"/>
    </row>
    <row r="7" spans="1:4" ht="20.25" customHeight="1">
      <c r="A7" s="114" t="s">
        <v>11</v>
      </c>
      <c r="B7" s="72"/>
      <c r="C7" s="70" t="s">
        <v>12</v>
      </c>
      <c r="D7" s="75"/>
    </row>
    <row r="8" spans="1:4" ht="20.25" customHeight="1">
      <c r="A8" s="114" t="s">
        <v>13</v>
      </c>
      <c r="B8" s="68"/>
      <c r="C8" s="70" t="s">
        <v>14</v>
      </c>
      <c r="D8" s="75"/>
    </row>
    <row r="9" spans="1:4" ht="20.25" customHeight="1">
      <c r="A9" s="76" t="s">
        <v>15</v>
      </c>
      <c r="B9" s="77"/>
      <c r="C9" s="70" t="s">
        <v>16</v>
      </c>
      <c r="D9" s="75"/>
    </row>
    <row r="10" spans="1:4" ht="20.25" customHeight="1">
      <c r="A10" s="76" t="s">
        <v>17</v>
      </c>
      <c r="B10" s="77"/>
      <c r="C10" s="70" t="s">
        <v>18</v>
      </c>
      <c r="D10" s="79"/>
    </row>
    <row r="11" spans="1:4" ht="20.25" customHeight="1">
      <c r="A11" s="76" t="s">
        <v>19</v>
      </c>
      <c r="B11" s="77"/>
      <c r="C11" s="70" t="s">
        <v>20</v>
      </c>
      <c r="D11" s="81">
        <v>2484809</v>
      </c>
    </row>
    <row r="12" spans="1:4" ht="20.25" customHeight="1">
      <c r="A12" s="67" t="s">
        <v>21</v>
      </c>
      <c r="B12" s="77"/>
      <c r="C12" s="70" t="s">
        <v>22</v>
      </c>
      <c r="D12" s="74"/>
    </row>
    <row r="13" spans="1:4" ht="20.25" customHeight="1">
      <c r="A13" s="82" t="s">
        <v>23</v>
      </c>
      <c r="B13" s="72"/>
      <c r="C13" s="70" t="s">
        <v>24</v>
      </c>
      <c r="D13" s="79">
        <v>2000</v>
      </c>
    </row>
    <row r="14" spans="1:4" ht="20.25" customHeight="1">
      <c r="A14" s="115" t="s">
        <v>25</v>
      </c>
      <c r="B14" s="68"/>
      <c r="C14" s="70" t="s">
        <v>26</v>
      </c>
      <c r="D14" s="81"/>
    </row>
    <row r="15" spans="1:4" ht="20.25" customHeight="1">
      <c r="A15" s="76" t="s">
        <v>27</v>
      </c>
      <c r="B15" s="77"/>
      <c r="C15" s="70" t="s">
        <v>28</v>
      </c>
      <c r="D15" s="116">
        <v>27737885</v>
      </c>
    </row>
    <row r="16" spans="1:4" ht="20.25" customHeight="1">
      <c r="A16" s="76" t="s">
        <v>29</v>
      </c>
      <c r="B16" s="77">
        <v>403104</v>
      </c>
      <c r="C16" s="70" t="s">
        <v>30</v>
      </c>
      <c r="D16" s="81"/>
    </row>
    <row r="17" spans="1:4" ht="20.25" customHeight="1">
      <c r="A17" s="82" t="s">
        <v>31</v>
      </c>
      <c r="B17" s="72"/>
      <c r="C17" s="70" t="s">
        <v>32</v>
      </c>
      <c r="D17" s="81"/>
    </row>
    <row r="18" spans="1:4" ht="20.25" customHeight="1">
      <c r="A18" s="76" t="s">
        <v>33</v>
      </c>
      <c r="B18" s="68">
        <v>5536123</v>
      </c>
      <c r="C18" s="70" t="s">
        <v>34</v>
      </c>
      <c r="D18" s="81"/>
    </row>
    <row r="19" spans="1:4" ht="20.25" customHeight="1">
      <c r="A19" s="76" t="s">
        <v>35</v>
      </c>
      <c r="B19" s="77"/>
      <c r="C19" s="70" t="s">
        <v>36</v>
      </c>
      <c r="D19" s="74"/>
    </row>
    <row r="20" spans="1:4" ht="20.25" customHeight="1">
      <c r="A20" s="76" t="s">
        <v>37</v>
      </c>
      <c r="B20" s="77"/>
      <c r="C20" s="70" t="s">
        <v>38</v>
      </c>
      <c r="D20" s="75"/>
    </row>
    <row r="21" spans="1:4" ht="20.25" customHeight="1">
      <c r="A21" s="76" t="s">
        <v>39</v>
      </c>
      <c r="B21" s="86"/>
      <c r="C21" s="70" t="s">
        <v>40</v>
      </c>
      <c r="D21" s="75"/>
    </row>
    <row r="22" spans="1:4" ht="20.25" customHeight="1">
      <c r="A22" s="76" t="s">
        <v>41</v>
      </c>
      <c r="B22" s="68"/>
      <c r="C22" s="70" t="s">
        <v>42</v>
      </c>
      <c r="D22" s="87"/>
    </row>
    <row r="23" spans="1:4" ht="20.25" customHeight="1">
      <c r="A23" s="76" t="s">
        <v>43</v>
      </c>
      <c r="B23" s="77"/>
      <c r="C23" s="70" t="s">
        <v>44</v>
      </c>
      <c r="D23" s="88"/>
    </row>
    <row r="24" spans="1:4" ht="20.25" customHeight="1">
      <c r="A24" s="76"/>
      <c r="B24" s="86"/>
      <c r="C24" s="70" t="s">
        <v>45</v>
      </c>
      <c r="D24" s="88"/>
    </row>
    <row r="25" spans="1:4" ht="20.25" customHeight="1">
      <c r="A25" s="89"/>
      <c r="B25" s="72"/>
      <c r="C25" s="70" t="s">
        <v>46</v>
      </c>
      <c r="D25" s="88"/>
    </row>
    <row r="26" spans="1:4" ht="20.25" customHeight="1">
      <c r="A26" s="90"/>
      <c r="B26" s="91"/>
      <c r="C26" s="70" t="s">
        <v>47</v>
      </c>
      <c r="D26" s="94"/>
    </row>
    <row r="27" spans="1:4" ht="20.25" customHeight="1">
      <c r="A27" s="89" t="s">
        <v>48</v>
      </c>
      <c r="B27" s="91">
        <v>30224694</v>
      </c>
      <c r="C27" s="93" t="s">
        <v>49</v>
      </c>
      <c r="D27" s="92">
        <v>30224694</v>
      </c>
    </row>
    <row r="28" spans="1:4" ht="20.25" customHeight="1">
      <c r="A28" s="90" t="s">
        <v>50</v>
      </c>
      <c r="B28" s="91"/>
      <c r="C28" s="93" t="s">
        <v>51</v>
      </c>
      <c r="D28" s="94"/>
    </row>
    <row r="29" spans="1:4" ht="20.25" customHeight="1">
      <c r="A29" s="95" t="s">
        <v>52</v>
      </c>
      <c r="B29" s="68">
        <v>30224694</v>
      </c>
      <c r="C29" s="96" t="s">
        <v>53</v>
      </c>
      <c r="D29" s="92">
        <v>30224694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4"/>
  <sheetViews>
    <sheetView workbookViewId="0" topLeftCell="A1">
      <selection activeCell="D8" sqref="D8"/>
    </sheetView>
  </sheetViews>
  <sheetFormatPr defaultColWidth="9.00390625" defaultRowHeight="14.25"/>
  <cols>
    <col min="1" max="1" width="8.25390625" style="0" customWidth="1"/>
    <col min="2" max="2" width="35.875" style="0" customWidth="1"/>
    <col min="3" max="3" width="11.50390625" style="0" customWidth="1"/>
    <col min="4" max="4" width="9.875" style="0" customWidth="1"/>
    <col min="5" max="5" width="5.50390625" style="0" customWidth="1"/>
    <col min="6" max="6" width="6.625" style="0" customWidth="1"/>
    <col min="7" max="7" width="5.75390625" style="0" customWidth="1"/>
    <col min="8" max="8" width="6.625" style="0" customWidth="1"/>
    <col min="9" max="9" width="6.375" style="0" customWidth="1"/>
    <col min="10" max="10" width="4.75390625" style="0" customWidth="1"/>
    <col min="11" max="11" width="6.625" style="0" customWidth="1"/>
    <col min="12" max="12" width="6.75390625" style="0" customWidth="1"/>
    <col min="13" max="13" width="9.25390625" style="0" customWidth="1"/>
    <col min="14" max="14" width="5.00390625" style="0" customWidth="1"/>
    <col min="15" max="16" width="6.625" style="0" customWidth="1"/>
    <col min="17" max="17" width="9.50390625" style="0" bestFit="1" customWidth="1"/>
  </cols>
  <sheetData>
    <row r="1" ht="14.25">
      <c r="A1" t="s">
        <v>54</v>
      </c>
    </row>
    <row r="2" spans="1:18" ht="22.5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243" ht="13.5" customHeight="1">
      <c r="A3" s="17" t="s">
        <v>56</v>
      </c>
      <c r="B3" s="98" t="s">
        <v>57</v>
      </c>
      <c r="C3" s="99"/>
      <c r="D3" s="24"/>
      <c r="E3" s="24"/>
      <c r="F3" s="24"/>
      <c r="G3" s="24"/>
      <c r="H3" s="24"/>
      <c r="I3" s="24"/>
      <c r="J3" s="24"/>
      <c r="K3" s="24"/>
      <c r="L3" s="100"/>
      <c r="M3" s="108"/>
      <c r="N3" s="24"/>
      <c r="O3" s="24"/>
      <c r="P3" s="24"/>
      <c r="Q3" s="24"/>
      <c r="R3" s="100" t="s">
        <v>3</v>
      </c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6.5" customHeight="1">
      <c r="A4" s="102" t="s">
        <v>58</v>
      </c>
      <c r="B4" s="102"/>
      <c r="C4" s="102" t="s">
        <v>59</v>
      </c>
      <c r="D4" s="102" t="s">
        <v>60</v>
      </c>
      <c r="E4" s="102" t="s">
        <v>61</v>
      </c>
      <c r="F4" s="102"/>
      <c r="G4" s="102"/>
      <c r="H4" s="102"/>
      <c r="I4" s="102"/>
      <c r="J4" s="102" t="s">
        <v>62</v>
      </c>
      <c r="K4" s="102"/>
      <c r="L4" s="102" t="s">
        <v>63</v>
      </c>
      <c r="M4" s="22" t="s">
        <v>64</v>
      </c>
      <c r="N4" s="22"/>
      <c r="O4" s="109" t="s">
        <v>65</v>
      </c>
      <c r="P4" s="109" t="s">
        <v>66</v>
      </c>
      <c r="Q4" s="109" t="s">
        <v>67</v>
      </c>
      <c r="R4" s="109" t="s">
        <v>68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28.5" customHeight="1">
      <c r="A5" s="102" t="s">
        <v>69</v>
      </c>
      <c r="B5" s="102" t="s">
        <v>70</v>
      </c>
      <c r="C5" s="102"/>
      <c r="D5" s="102"/>
      <c r="E5" s="102" t="s">
        <v>71</v>
      </c>
      <c r="F5" s="102" t="s">
        <v>72</v>
      </c>
      <c r="G5" s="102" t="s">
        <v>73</v>
      </c>
      <c r="H5" s="102" t="s">
        <v>74</v>
      </c>
      <c r="I5" s="102" t="s">
        <v>75</v>
      </c>
      <c r="J5" s="102" t="s">
        <v>76</v>
      </c>
      <c r="K5" s="102" t="s">
        <v>77</v>
      </c>
      <c r="L5" s="102"/>
      <c r="M5" s="110" t="s">
        <v>78</v>
      </c>
      <c r="N5" s="109" t="s">
        <v>66</v>
      </c>
      <c r="O5" s="109"/>
      <c r="P5" s="109"/>
      <c r="Q5" s="109"/>
      <c r="R5" s="109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18" s="14" customFormat="1" ht="48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10"/>
      <c r="N6" s="109"/>
      <c r="O6" s="109"/>
      <c r="P6" s="109"/>
      <c r="Q6" s="109"/>
      <c r="R6" s="109"/>
    </row>
    <row r="7" spans="1:18" s="14" customFormat="1" ht="32.25" customHeight="1">
      <c r="A7" s="102"/>
      <c r="B7" s="102" t="s">
        <v>79</v>
      </c>
      <c r="C7" s="102">
        <v>30224694</v>
      </c>
      <c r="D7" s="102"/>
      <c r="E7" s="102"/>
      <c r="F7" s="102"/>
      <c r="G7" s="102"/>
      <c r="H7" s="102"/>
      <c r="I7" s="102"/>
      <c r="J7" s="102"/>
      <c r="K7" s="102"/>
      <c r="L7" s="102"/>
      <c r="M7" s="111"/>
      <c r="N7" s="109"/>
      <c r="O7" s="109"/>
      <c r="P7" s="109"/>
      <c r="Q7" s="109"/>
      <c r="R7" s="109"/>
    </row>
    <row r="8" spans="1:18" s="97" customFormat="1" ht="14.25">
      <c r="A8" s="104">
        <v>207</v>
      </c>
      <c r="B8" s="105" t="s">
        <v>80</v>
      </c>
      <c r="C8" s="106">
        <v>2484809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12"/>
    </row>
    <row r="9" spans="1:18" ht="14.25">
      <c r="A9" s="104">
        <v>210</v>
      </c>
      <c r="B9" s="105" t="s">
        <v>81</v>
      </c>
      <c r="C9" s="106">
        <v>2000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30"/>
    </row>
    <row r="10" spans="1:18" ht="14.25">
      <c r="A10" s="104">
        <v>212</v>
      </c>
      <c r="B10" s="105" t="s">
        <v>82</v>
      </c>
      <c r="C10" s="106">
        <v>27737885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30"/>
    </row>
    <row r="11" spans="1:18" ht="14.25">
      <c r="A11" s="104">
        <v>21205</v>
      </c>
      <c r="B11" s="104" t="s">
        <v>83</v>
      </c>
      <c r="C11" s="106">
        <v>21798658</v>
      </c>
      <c r="D11" s="106">
        <v>21798658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12"/>
    </row>
    <row r="12" spans="1:18" s="97" customFormat="1" ht="14.25">
      <c r="A12" s="104">
        <v>21208</v>
      </c>
      <c r="B12" s="104" t="s">
        <v>84</v>
      </c>
      <c r="C12" s="106">
        <v>403104</v>
      </c>
      <c r="D12" s="106"/>
      <c r="E12" s="106"/>
      <c r="F12" s="106"/>
      <c r="G12" s="106"/>
      <c r="H12" s="106"/>
      <c r="I12" s="106"/>
      <c r="J12" s="106"/>
      <c r="K12" s="106"/>
      <c r="L12" s="106">
        <v>403104</v>
      </c>
      <c r="M12" s="106"/>
      <c r="N12" s="106"/>
      <c r="O12" s="106"/>
      <c r="P12" s="106"/>
      <c r="Q12" s="106"/>
      <c r="R12" s="112"/>
    </row>
    <row r="13" spans="1:18" ht="14.25">
      <c r="A13" s="104">
        <v>2120902</v>
      </c>
      <c r="B13" s="104" t="s">
        <v>85</v>
      </c>
      <c r="C13" s="106">
        <v>5536123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>
        <v>5536123</v>
      </c>
      <c r="N13" s="106"/>
      <c r="O13" s="106"/>
      <c r="P13" s="106"/>
      <c r="Q13" s="106"/>
      <c r="R13" s="30"/>
    </row>
    <row r="14" spans="1:13" ht="14.25">
      <c r="A14" s="62" t="s">
        <v>86</v>
      </c>
      <c r="B14" s="107"/>
      <c r="M14" s="97"/>
    </row>
  </sheetData>
  <sheetProtection/>
  <mergeCells count="23">
    <mergeCell ref="A2:R2"/>
    <mergeCell ref="A4:B4"/>
    <mergeCell ref="E4:I4"/>
    <mergeCell ref="J4:K4"/>
    <mergeCell ref="M4:N4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5:M6"/>
    <mergeCell ref="N5:N6"/>
    <mergeCell ref="O4:O6"/>
    <mergeCell ref="P4:P6"/>
    <mergeCell ref="Q4:Q6"/>
    <mergeCell ref="R4:R6"/>
  </mergeCells>
  <printOptions/>
  <pageMargins left="0.49" right="0.48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2"/>
  <sheetViews>
    <sheetView workbookViewId="0" topLeftCell="A2">
      <selection activeCell="D8" sqref="D8"/>
    </sheetView>
  </sheetViews>
  <sheetFormatPr defaultColWidth="9.00390625" defaultRowHeight="14.25"/>
  <cols>
    <col min="1" max="1" width="8.625" style="0" customWidth="1"/>
    <col min="2" max="2" width="30.50390625" style="0" customWidth="1"/>
    <col min="3" max="4" width="16.375" style="0" customWidth="1"/>
    <col min="5" max="5" width="14.00390625" style="0" customWidth="1"/>
    <col min="6" max="7" width="16.375" style="0" customWidth="1"/>
  </cols>
  <sheetData>
    <row r="1" ht="14.25">
      <c r="A1" t="s">
        <v>87</v>
      </c>
    </row>
    <row r="2" spans="1:17" ht="22.5">
      <c r="A2" s="56" t="s">
        <v>88</v>
      </c>
      <c r="B2" s="56"/>
      <c r="C2" s="56"/>
      <c r="D2" s="56"/>
      <c r="E2" s="56"/>
      <c r="F2" s="56"/>
      <c r="G2" s="56"/>
      <c r="H2" s="56"/>
      <c r="I2" s="16"/>
      <c r="J2" s="16"/>
      <c r="K2" s="16"/>
      <c r="L2" s="16"/>
      <c r="M2" s="16"/>
      <c r="N2" s="16"/>
      <c r="O2" s="16"/>
      <c r="P2" s="16"/>
      <c r="Q2" s="16"/>
    </row>
    <row r="3" spans="1:234" ht="13.5" customHeight="1">
      <c r="A3" s="17" t="s">
        <v>2</v>
      </c>
      <c r="B3" s="98"/>
      <c r="C3" s="99"/>
      <c r="D3" s="24"/>
      <c r="E3" s="24"/>
      <c r="F3" s="24"/>
      <c r="G3" s="24"/>
      <c r="H3" s="100" t="s">
        <v>3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234" ht="28.5" customHeight="1">
      <c r="A4" s="101" t="s">
        <v>69</v>
      </c>
      <c r="B4" s="101" t="s">
        <v>70</v>
      </c>
      <c r="C4" s="102" t="s">
        <v>79</v>
      </c>
      <c r="D4" s="102" t="s">
        <v>89</v>
      </c>
      <c r="E4" s="102" t="s">
        <v>90</v>
      </c>
      <c r="F4" s="102" t="s">
        <v>91</v>
      </c>
      <c r="G4" s="102" t="s">
        <v>92</v>
      </c>
      <c r="H4" s="102" t="s">
        <v>93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</row>
    <row r="5" spans="1:8" s="14" customFormat="1" ht="21" customHeight="1">
      <c r="A5" s="103"/>
      <c r="B5" s="103"/>
      <c r="C5" s="102"/>
      <c r="D5" s="102"/>
      <c r="E5" s="102"/>
      <c r="F5" s="102"/>
      <c r="G5" s="102"/>
      <c r="H5" s="102"/>
    </row>
    <row r="6" spans="1:8" s="14" customFormat="1" ht="21" customHeight="1">
      <c r="A6" s="57"/>
      <c r="B6" s="57" t="s">
        <v>79</v>
      </c>
      <c r="C6" s="57">
        <v>30224694</v>
      </c>
      <c r="D6" s="57">
        <v>30224694</v>
      </c>
      <c r="E6" s="30"/>
      <c r="F6" s="30"/>
      <c r="G6" s="30"/>
      <c r="H6" s="30"/>
    </row>
    <row r="7" spans="1:8" s="97" customFormat="1" ht="14.25">
      <c r="A7" s="58">
        <v>207</v>
      </c>
      <c r="B7" s="58" t="s">
        <v>80</v>
      </c>
      <c r="C7" s="59">
        <v>2484809</v>
      </c>
      <c r="D7" s="59">
        <v>2484809</v>
      </c>
      <c r="E7" s="30"/>
      <c r="F7" s="30"/>
      <c r="G7" s="30"/>
      <c r="H7" s="30"/>
    </row>
    <row r="8" spans="1:8" ht="14.25">
      <c r="A8" s="58">
        <v>210</v>
      </c>
      <c r="B8" s="58" t="s">
        <v>81</v>
      </c>
      <c r="C8" s="59">
        <v>2000</v>
      </c>
      <c r="D8" s="59">
        <v>2000</v>
      </c>
      <c r="E8" s="30"/>
      <c r="F8" s="30"/>
      <c r="G8" s="30"/>
      <c r="H8" s="30"/>
    </row>
    <row r="9" spans="1:8" ht="14.25">
      <c r="A9" s="58">
        <v>212</v>
      </c>
      <c r="B9" s="58" t="s">
        <v>82</v>
      </c>
      <c r="C9" s="59">
        <v>27737885</v>
      </c>
      <c r="D9" s="59">
        <v>27737885</v>
      </c>
      <c r="E9" s="30"/>
      <c r="F9" s="30"/>
      <c r="G9" s="30"/>
      <c r="H9" s="30"/>
    </row>
    <row r="10" spans="1:8" ht="14.25">
      <c r="A10" s="58">
        <v>21205</v>
      </c>
      <c r="B10" s="58" t="s">
        <v>94</v>
      </c>
      <c r="C10" s="59">
        <v>27334781</v>
      </c>
      <c r="D10" s="59">
        <v>27334781</v>
      </c>
      <c r="E10" s="30"/>
      <c r="F10" s="30"/>
      <c r="G10" s="30"/>
      <c r="H10" s="30"/>
    </row>
    <row r="11" spans="1:8" ht="14.25">
      <c r="A11" s="58">
        <v>21208</v>
      </c>
      <c r="B11" s="58" t="s">
        <v>95</v>
      </c>
      <c r="C11" s="59">
        <v>403104</v>
      </c>
      <c r="D11" s="59">
        <v>403104</v>
      </c>
      <c r="E11" s="30"/>
      <c r="F11" s="30"/>
      <c r="G11" s="30"/>
      <c r="H11" s="30"/>
    </row>
    <row r="12" spans="1:4" ht="14.25">
      <c r="A12" s="62" t="s">
        <v>86</v>
      </c>
      <c r="B12" s="41"/>
      <c r="D12" s="41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2">
      <selection activeCell="E26" sqref="E26"/>
    </sheetView>
  </sheetViews>
  <sheetFormatPr defaultColWidth="9.00390625" defaultRowHeight="14.25"/>
  <cols>
    <col min="1" max="1" width="19.75390625" style="0" customWidth="1"/>
    <col min="2" max="2" width="12.50390625" style="0" customWidth="1"/>
    <col min="3" max="3" width="17.00390625" style="0" customWidth="1"/>
    <col min="4" max="4" width="12.00390625" style="0" customWidth="1"/>
    <col min="5" max="5" width="10.875" style="0" customWidth="1"/>
    <col min="6" max="6" width="11.625" style="0" customWidth="1"/>
  </cols>
  <sheetData>
    <row r="1" ht="14.25">
      <c r="A1" t="s">
        <v>96</v>
      </c>
    </row>
    <row r="2" spans="1:6" ht="21" customHeight="1">
      <c r="A2" s="56" t="s">
        <v>97</v>
      </c>
      <c r="B2" s="56"/>
      <c r="C2" s="56"/>
      <c r="D2" s="56"/>
      <c r="E2" s="56"/>
      <c r="F2" s="56"/>
    </row>
    <row r="3" spans="1:6" ht="15" customHeight="1">
      <c r="A3" s="17" t="s">
        <v>2</v>
      </c>
      <c r="B3" s="41"/>
      <c r="F3" s="42" t="s">
        <v>3</v>
      </c>
    </row>
    <row r="4" spans="1:6" ht="22.5" customHeight="1">
      <c r="A4" s="22" t="s">
        <v>4</v>
      </c>
      <c r="B4" s="22"/>
      <c r="C4" s="22" t="s">
        <v>5</v>
      </c>
      <c r="D4" s="22"/>
      <c r="E4" s="22"/>
      <c r="F4" s="22"/>
    </row>
    <row r="5" spans="1:6" ht="30" customHeight="1">
      <c r="A5" s="63" t="s">
        <v>6</v>
      </c>
      <c r="B5" s="64" t="s">
        <v>98</v>
      </c>
      <c r="C5" s="63" t="s">
        <v>8</v>
      </c>
      <c r="D5" s="65" t="s">
        <v>59</v>
      </c>
      <c r="E5" s="66" t="s">
        <v>99</v>
      </c>
      <c r="F5" s="63" t="s">
        <v>100</v>
      </c>
    </row>
    <row r="6" spans="1:6" ht="22.5" customHeight="1">
      <c r="A6" s="67" t="s">
        <v>101</v>
      </c>
      <c r="B6" s="68"/>
      <c r="C6" s="69" t="s">
        <v>10</v>
      </c>
      <c r="D6" s="65"/>
      <c r="E6" s="70"/>
      <c r="F6" s="43"/>
    </row>
    <row r="7" spans="1:6" ht="22.5" customHeight="1">
      <c r="A7" s="71" t="s">
        <v>102</v>
      </c>
      <c r="B7" s="72">
        <v>24285467</v>
      </c>
      <c r="C7" s="70" t="s">
        <v>12</v>
      </c>
      <c r="D7" s="70"/>
      <c r="E7" s="73"/>
      <c r="F7" s="74"/>
    </row>
    <row r="8" spans="1:6" ht="22.5" customHeight="1">
      <c r="A8" s="71" t="s">
        <v>103</v>
      </c>
      <c r="B8" s="68"/>
      <c r="C8" s="70" t="s">
        <v>14</v>
      </c>
      <c r="D8" s="73"/>
      <c r="E8" s="73"/>
      <c r="F8" s="75"/>
    </row>
    <row r="9" spans="1:6" ht="22.5" customHeight="1">
      <c r="A9" s="76"/>
      <c r="B9" s="77"/>
      <c r="C9" s="70" t="s">
        <v>16</v>
      </c>
      <c r="D9" s="73"/>
      <c r="E9" s="73"/>
      <c r="F9" s="75"/>
    </row>
    <row r="10" spans="1:10" ht="22.5" customHeight="1">
      <c r="A10" s="76"/>
      <c r="B10" s="77"/>
      <c r="C10" s="70" t="s">
        <v>18</v>
      </c>
      <c r="D10" s="78"/>
      <c r="E10" s="78"/>
      <c r="F10" s="79"/>
      <c r="J10" s="85"/>
    </row>
    <row r="11" spans="1:6" ht="22.5" customHeight="1">
      <c r="A11" s="76"/>
      <c r="B11" s="77"/>
      <c r="C11" s="70" t="s">
        <v>20</v>
      </c>
      <c r="D11" s="80">
        <v>2484809</v>
      </c>
      <c r="E11" s="80">
        <v>2484809</v>
      </c>
      <c r="F11" s="81"/>
    </row>
    <row r="12" spans="1:6" ht="22.5" customHeight="1">
      <c r="A12" s="67"/>
      <c r="B12" s="77"/>
      <c r="C12" s="70" t="s">
        <v>22</v>
      </c>
      <c r="D12" s="70"/>
      <c r="E12" s="70"/>
      <c r="F12" s="74"/>
    </row>
    <row r="13" spans="1:6" ht="22.5" customHeight="1">
      <c r="A13" s="82" t="s">
        <v>104</v>
      </c>
      <c r="B13" s="72"/>
      <c r="C13" s="70" t="s">
        <v>24</v>
      </c>
      <c r="D13" s="78">
        <v>2000</v>
      </c>
      <c r="E13" s="78">
        <v>2000</v>
      </c>
      <c r="F13" s="79"/>
    </row>
    <row r="14" spans="1:6" ht="22.5" customHeight="1">
      <c r="A14" s="83"/>
      <c r="B14" s="68"/>
      <c r="C14" s="70" t="s">
        <v>26</v>
      </c>
      <c r="D14" s="80"/>
      <c r="E14" s="80"/>
      <c r="F14" s="81"/>
    </row>
    <row r="15" spans="1:6" ht="22.5" customHeight="1">
      <c r="A15" s="83"/>
      <c r="B15" s="77"/>
      <c r="C15" s="70" t="s">
        <v>28</v>
      </c>
      <c r="D15" s="84">
        <v>21798658</v>
      </c>
      <c r="E15" s="70">
        <v>21798658</v>
      </c>
      <c r="F15" s="43"/>
    </row>
    <row r="16" spans="1:7" ht="22.5" customHeight="1">
      <c r="A16" s="76"/>
      <c r="B16" s="77"/>
      <c r="C16" s="70" t="s">
        <v>30</v>
      </c>
      <c r="D16" s="80"/>
      <c r="E16" s="80"/>
      <c r="F16" s="81"/>
      <c r="G16" s="85"/>
    </row>
    <row r="17" spans="1:6" ht="22.5" customHeight="1">
      <c r="A17" s="82"/>
      <c r="B17" s="72"/>
      <c r="C17" s="70" t="s">
        <v>32</v>
      </c>
      <c r="D17" s="80"/>
      <c r="E17" s="80"/>
      <c r="F17" s="81"/>
    </row>
    <row r="18" spans="1:6" ht="22.5" customHeight="1">
      <c r="A18" s="76"/>
      <c r="B18" s="68"/>
      <c r="C18" s="70" t="s">
        <v>34</v>
      </c>
      <c r="D18" s="80"/>
      <c r="E18" s="80"/>
      <c r="F18" s="81"/>
    </row>
    <row r="19" spans="1:6" ht="22.5" customHeight="1">
      <c r="A19" s="76"/>
      <c r="B19" s="77"/>
      <c r="C19" s="70" t="s">
        <v>36</v>
      </c>
      <c r="D19" s="70"/>
      <c r="E19" s="70"/>
      <c r="F19" s="74"/>
    </row>
    <row r="20" spans="1:6" ht="22.5" customHeight="1">
      <c r="A20" s="76"/>
      <c r="B20" s="77"/>
      <c r="C20" s="70" t="s">
        <v>38</v>
      </c>
      <c r="D20" s="73"/>
      <c r="E20" s="73"/>
      <c r="F20" s="75"/>
    </row>
    <row r="21" spans="1:6" ht="22.5" customHeight="1">
      <c r="A21" s="76"/>
      <c r="B21" s="86"/>
      <c r="C21" s="70" t="s">
        <v>40</v>
      </c>
      <c r="D21" s="73"/>
      <c r="E21" s="73"/>
      <c r="F21" s="75"/>
    </row>
    <row r="22" spans="1:6" ht="22.5" customHeight="1">
      <c r="A22" s="76"/>
      <c r="B22" s="68"/>
      <c r="C22" s="70" t="s">
        <v>42</v>
      </c>
      <c r="D22" s="73"/>
      <c r="E22" s="73"/>
      <c r="F22" s="87"/>
    </row>
    <row r="23" spans="1:6" ht="22.5" customHeight="1">
      <c r="A23" s="76"/>
      <c r="B23" s="77"/>
      <c r="C23" s="70" t="s">
        <v>44</v>
      </c>
      <c r="D23" s="70"/>
      <c r="E23" s="70"/>
      <c r="F23" s="88"/>
    </row>
    <row r="24" spans="1:6" ht="22.5" customHeight="1">
      <c r="A24" s="76"/>
      <c r="B24" s="86"/>
      <c r="C24" s="70" t="s">
        <v>45</v>
      </c>
      <c r="D24" s="70"/>
      <c r="E24" s="70"/>
      <c r="F24" s="88"/>
    </row>
    <row r="25" spans="1:6" ht="16.5" customHeight="1">
      <c r="A25" s="89"/>
      <c r="B25" s="72"/>
      <c r="C25" s="70" t="s">
        <v>46</v>
      </c>
      <c r="D25" s="70"/>
      <c r="E25" s="70"/>
      <c r="F25" s="88"/>
    </row>
    <row r="26" spans="1:6" ht="20.25" customHeight="1">
      <c r="A26" s="90"/>
      <c r="B26" s="91"/>
      <c r="C26" s="70" t="s">
        <v>47</v>
      </c>
      <c r="D26" s="70"/>
      <c r="E26" s="70"/>
      <c r="F26" s="92"/>
    </row>
    <row r="27" spans="1:6" ht="20.25" customHeight="1">
      <c r="A27" s="89"/>
      <c r="B27" s="91"/>
      <c r="C27" s="93" t="s">
        <v>49</v>
      </c>
      <c r="D27" s="93"/>
      <c r="E27" s="93"/>
      <c r="F27" s="94"/>
    </row>
    <row r="28" spans="1:6" ht="20.25" customHeight="1">
      <c r="A28" s="90"/>
      <c r="B28" s="91"/>
      <c r="C28" s="93" t="s">
        <v>51</v>
      </c>
      <c r="D28" s="93"/>
      <c r="E28" s="93"/>
      <c r="F28" s="94"/>
    </row>
    <row r="29" spans="1:6" ht="17.25" customHeight="1">
      <c r="A29" s="95" t="s">
        <v>52</v>
      </c>
      <c r="B29" s="68">
        <f>B7</f>
        <v>24285467</v>
      </c>
      <c r="C29" s="96" t="s">
        <v>53</v>
      </c>
      <c r="D29" s="65">
        <f>D11+D13+D15</f>
        <v>24285467</v>
      </c>
      <c r="E29" s="65">
        <f>E11+E13+E15</f>
        <v>24285467</v>
      </c>
      <c r="F29" s="43"/>
    </row>
  </sheetData>
  <sheetProtection/>
  <mergeCells count="3">
    <mergeCell ref="A2:F2"/>
    <mergeCell ref="A4:B4"/>
    <mergeCell ref="C4:F4"/>
  </mergeCells>
  <printOptions/>
  <pageMargins left="0.71" right="0.67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2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11.625" style="0" customWidth="1"/>
    <col min="2" max="2" width="28.50390625" style="0" customWidth="1"/>
    <col min="3" max="3" width="17.00390625" style="0" customWidth="1"/>
    <col min="4" max="4" width="15.50390625" style="0" customWidth="1"/>
    <col min="5" max="5" width="10.125" style="0" customWidth="1"/>
  </cols>
  <sheetData>
    <row r="1" ht="14.25">
      <c r="A1" t="s">
        <v>105</v>
      </c>
    </row>
    <row r="2" spans="1:7" ht="21" customHeight="1">
      <c r="A2" s="56" t="s">
        <v>106</v>
      </c>
      <c r="B2" s="56"/>
      <c r="C2" s="56"/>
      <c r="D2" s="56"/>
      <c r="E2" s="56"/>
      <c r="F2" s="16"/>
      <c r="G2" s="16"/>
    </row>
    <row r="3" spans="1:7" ht="15" customHeight="1">
      <c r="A3" s="17" t="s">
        <v>2</v>
      </c>
      <c r="B3" s="41"/>
      <c r="E3" s="42" t="s">
        <v>3</v>
      </c>
      <c r="G3" s="42"/>
    </row>
    <row r="4" spans="1:232" ht="28.5" customHeight="1">
      <c r="A4" s="43" t="s">
        <v>107</v>
      </c>
      <c r="B4" s="43"/>
      <c r="C4" s="43" t="s">
        <v>79</v>
      </c>
      <c r="D4" s="43" t="s">
        <v>89</v>
      </c>
      <c r="E4" s="43" t="s">
        <v>90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</row>
    <row r="5" spans="1:5" s="14" customFormat="1" ht="21" customHeight="1">
      <c r="A5" s="44" t="s">
        <v>69</v>
      </c>
      <c r="B5" s="44" t="s">
        <v>70</v>
      </c>
      <c r="C5" s="43"/>
      <c r="D5" s="43"/>
      <c r="E5" s="43"/>
    </row>
    <row r="6" spans="1:5" s="14" customFormat="1" ht="21" customHeight="1">
      <c r="A6" s="57"/>
      <c r="B6" s="57" t="s">
        <v>79</v>
      </c>
      <c r="C6" s="57">
        <f>C7+C8+C10</f>
        <v>24285467</v>
      </c>
      <c r="D6" s="57">
        <f>D7+D8+D10</f>
        <v>24285467</v>
      </c>
      <c r="E6" s="43"/>
    </row>
    <row r="7" spans="1:5" ht="14.25">
      <c r="A7" s="58">
        <v>207</v>
      </c>
      <c r="B7" s="58" t="s">
        <v>80</v>
      </c>
      <c r="C7" s="59">
        <v>2484809</v>
      </c>
      <c r="D7" s="59">
        <v>2484809</v>
      </c>
      <c r="E7" s="30"/>
    </row>
    <row r="8" spans="1:5" ht="14.25">
      <c r="A8" s="58">
        <v>210</v>
      </c>
      <c r="B8" s="58" t="s">
        <v>81</v>
      </c>
      <c r="C8" s="59">
        <v>2000</v>
      </c>
      <c r="D8" s="59">
        <v>2000</v>
      </c>
      <c r="E8" s="30"/>
    </row>
    <row r="9" spans="1:5" ht="14.25">
      <c r="A9" s="58">
        <v>212</v>
      </c>
      <c r="B9" s="58" t="s">
        <v>82</v>
      </c>
      <c r="C9" s="59">
        <f>C10</f>
        <v>21798658</v>
      </c>
      <c r="D9" s="59">
        <f>C9</f>
        <v>21798658</v>
      </c>
      <c r="E9" s="30"/>
    </row>
    <row r="10" spans="1:5" ht="14.25">
      <c r="A10" s="58">
        <v>21205</v>
      </c>
      <c r="B10" s="58" t="s">
        <v>94</v>
      </c>
      <c r="C10" s="60">
        <v>21798658</v>
      </c>
      <c r="D10" s="59">
        <f>C10</f>
        <v>21798658</v>
      </c>
      <c r="E10" s="30"/>
    </row>
    <row r="11" spans="1:5" ht="14.25">
      <c r="A11" s="45" t="s">
        <v>108</v>
      </c>
      <c r="B11" s="61"/>
      <c r="C11" s="61"/>
      <c r="D11" s="61"/>
      <c r="E11" s="46"/>
    </row>
    <row r="12" spans="1:4" ht="14.25">
      <c r="A12" s="62" t="s">
        <v>86</v>
      </c>
      <c r="B12" s="41"/>
      <c r="D12" s="41"/>
    </row>
  </sheetData>
  <sheetProtection/>
  <mergeCells count="6">
    <mergeCell ref="A2:E2"/>
    <mergeCell ref="A4:B4"/>
    <mergeCell ref="A11:E11"/>
    <mergeCell ref="C4:C5"/>
    <mergeCell ref="D4:D5"/>
    <mergeCell ref="E4:E5"/>
  </mergeCells>
  <printOptions/>
  <pageMargins left="0.75" right="0.75" top="1.04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53"/>
  <sheetViews>
    <sheetView workbookViewId="0" topLeftCell="A4">
      <selection activeCell="C15" sqref="C15"/>
    </sheetView>
  </sheetViews>
  <sheetFormatPr defaultColWidth="9.00390625" defaultRowHeight="14.25"/>
  <cols>
    <col min="1" max="1" width="17.75390625" style="0" customWidth="1"/>
    <col min="2" max="2" width="30.00390625" style="0" customWidth="1"/>
    <col min="3" max="3" width="28.375" style="0" customWidth="1"/>
    <col min="4" max="4" width="17.00390625" style="0" customWidth="1"/>
  </cols>
  <sheetData>
    <row r="1" ht="10.5" customHeight="1">
      <c r="A1" t="s">
        <v>109</v>
      </c>
    </row>
    <row r="2" spans="1:7" ht="18.75" customHeight="1">
      <c r="A2" s="40" t="s">
        <v>110</v>
      </c>
      <c r="B2" s="40"/>
      <c r="C2" s="40"/>
      <c r="D2" s="16"/>
      <c r="E2" s="16"/>
      <c r="F2" s="16"/>
      <c r="G2" s="16"/>
    </row>
    <row r="3" spans="1:7" ht="15" customHeight="1">
      <c r="A3" s="17" t="s">
        <v>2</v>
      </c>
      <c r="B3" s="41"/>
      <c r="C3" s="42" t="s">
        <v>3</v>
      </c>
      <c r="E3" s="42"/>
      <c r="G3" s="42"/>
    </row>
    <row r="4" spans="1:230" ht="11.25" customHeight="1">
      <c r="A4" s="43" t="s">
        <v>111</v>
      </c>
      <c r="B4" s="43"/>
      <c r="C4" s="43" t="s">
        <v>112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</row>
    <row r="5" spans="1:3" s="14" customFormat="1" ht="12.75" customHeight="1">
      <c r="A5" s="44" t="s">
        <v>69</v>
      </c>
      <c r="B5" s="44" t="s">
        <v>70</v>
      </c>
      <c r="C5" s="43"/>
    </row>
    <row r="6" spans="1:3" s="14" customFormat="1" ht="14.25" customHeight="1">
      <c r="A6" s="45" t="s">
        <v>79</v>
      </c>
      <c r="B6" s="46"/>
      <c r="C6" s="47">
        <v>24285467</v>
      </c>
    </row>
    <row r="7" spans="1:3" ht="14.25">
      <c r="A7" s="48">
        <v>301</v>
      </c>
      <c r="B7" s="49" t="s">
        <v>113</v>
      </c>
      <c r="C7" s="50">
        <v>5239798</v>
      </c>
    </row>
    <row r="8" spans="1:3" ht="14.25">
      <c r="A8" s="51">
        <v>30101</v>
      </c>
      <c r="B8" s="52" t="s">
        <v>114</v>
      </c>
      <c r="C8" s="53">
        <v>1585589</v>
      </c>
    </row>
    <row r="9" spans="1:3" ht="14.25">
      <c r="A9" s="51">
        <v>30102</v>
      </c>
      <c r="B9" s="52" t="s">
        <v>115</v>
      </c>
      <c r="C9" s="53">
        <v>127920</v>
      </c>
    </row>
    <row r="10" spans="1:3" ht="14.25">
      <c r="A10" s="51">
        <v>30103</v>
      </c>
      <c r="B10" s="52" t="s">
        <v>116</v>
      </c>
      <c r="C10" s="53">
        <v>4500</v>
      </c>
    </row>
    <row r="11" spans="1:3" ht="14.25">
      <c r="A11" s="51">
        <v>30104</v>
      </c>
      <c r="B11" s="52" t="s">
        <v>117</v>
      </c>
      <c r="C11" s="53">
        <v>369367</v>
      </c>
    </row>
    <row r="12" spans="1:3" ht="14.25">
      <c r="A12" s="51">
        <v>30106</v>
      </c>
      <c r="B12" s="52" t="s">
        <v>118</v>
      </c>
      <c r="C12" s="53">
        <v>54850</v>
      </c>
    </row>
    <row r="13" spans="1:3" ht="14.25">
      <c r="A13" s="51">
        <v>30107</v>
      </c>
      <c r="B13" s="52" t="s">
        <v>119</v>
      </c>
      <c r="C13" s="53">
        <v>1679499</v>
      </c>
    </row>
    <row r="14" spans="1:3" ht="14.25">
      <c r="A14" s="51">
        <v>30199</v>
      </c>
      <c r="B14" s="52" t="s">
        <v>120</v>
      </c>
      <c r="C14" s="53">
        <v>1418073</v>
      </c>
    </row>
    <row r="15" spans="1:3" ht="14.25">
      <c r="A15" s="48">
        <v>302</v>
      </c>
      <c r="B15" s="49" t="s">
        <v>121</v>
      </c>
      <c r="C15" s="50">
        <v>11998942</v>
      </c>
    </row>
    <row r="16" spans="1:3" ht="14.25">
      <c r="A16" s="51">
        <v>30201</v>
      </c>
      <c r="B16" s="52" t="s">
        <v>122</v>
      </c>
      <c r="C16" s="53">
        <v>84965</v>
      </c>
    </row>
    <row r="17" spans="1:3" ht="14.25">
      <c r="A17" s="51">
        <v>30202</v>
      </c>
      <c r="B17" s="52" t="s">
        <v>123</v>
      </c>
      <c r="C17" s="53">
        <v>18199</v>
      </c>
    </row>
    <row r="18" spans="1:3" ht="14.25">
      <c r="A18" s="51">
        <v>30203</v>
      </c>
      <c r="B18" s="52" t="s">
        <v>124</v>
      </c>
      <c r="C18" s="53"/>
    </row>
    <row r="19" spans="1:3" ht="14.25">
      <c r="A19" s="51">
        <v>30204</v>
      </c>
      <c r="B19" s="52" t="s">
        <v>125</v>
      </c>
      <c r="C19" s="53">
        <v>946</v>
      </c>
    </row>
    <row r="20" spans="1:3" ht="14.25">
      <c r="A20" s="51">
        <v>30205</v>
      </c>
      <c r="B20" s="52" t="s">
        <v>126</v>
      </c>
      <c r="C20" s="53">
        <v>9220</v>
      </c>
    </row>
    <row r="21" spans="1:3" ht="14.25">
      <c r="A21" s="51">
        <v>30206</v>
      </c>
      <c r="B21" s="52" t="s">
        <v>127</v>
      </c>
      <c r="C21" s="53">
        <v>428829</v>
      </c>
    </row>
    <row r="22" spans="1:3" ht="14.25">
      <c r="A22" s="51">
        <v>30207</v>
      </c>
      <c r="B22" s="52" t="s">
        <v>128</v>
      </c>
      <c r="C22" s="53">
        <v>5723</v>
      </c>
    </row>
    <row r="23" spans="1:3" ht="14.25">
      <c r="A23" s="51">
        <v>30208</v>
      </c>
      <c r="B23" s="52" t="s">
        <v>129</v>
      </c>
      <c r="C23" s="53">
        <v>40200</v>
      </c>
    </row>
    <row r="24" spans="1:3" ht="14.25">
      <c r="A24" s="51">
        <v>30209</v>
      </c>
      <c r="B24" s="52" t="s">
        <v>130</v>
      </c>
      <c r="C24" s="53"/>
    </row>
    <row r="25" spans="1:3" ht="14.25">
      <c r="A25" s="51">
        <v>30211</v>
      </c>
      <c r="B25" s="52" t="s">
        <v>131</v>
      </c>
      <c r="C25" s="53">
        <v>34333</v>
      </c>
    </row>
    <row r="26" spans="1:3" ht="14.25">
      <c r="A26" s="51">
        <v>30212</v>
      </c>
      <c r="B26" s="52" t="s">
        <v>132</v>
      </c>
      <c r="C26" s="53"/>
    </row>
    <row r="27" spans="1:3" ht="14.25">
      <c r="A27" s="51">
        <v>30213</v>
      </c>
      <c r="B27" s="52" t="s">
        <v>133</v>
      </c>
      <c r="C27" s="53">
        <v>895249</v>
      </c>
    </row>
    <row r="28" spans="1:3" ht="14.25">
      <c r="A28" s="51">
        <v>30214</v>
      </c>
      <c r="B28" s="52" t="s">
        <v>134</v>
      </c>
      <c r="C28" s="53">
        <v>4500</v>
      </c>
    </row>
    <row r="29" spans="1:3" ht="14.25">
      <c r="A29" s="51">
        <v>30215</v>
      </c>
      <c r="B29" s="52" t="s">
        <v>135</v>
      </c>
      <c r="C29" s="53">
        <v>25948</v>
      </c>
    </row>
    <row r="30" spans="1:3" ht="14.25">
      <c r="A30" s="51">
        <v>30216</v>
      </c>
      <c r="B30" s="52" t="s">
        <v>136</v>
      </c>
      <c r="C30" s="53">
        <v>1778</v>
      </c>
    </row>
    <row r="31" spans="1:3" ht="14.25">
      <c r="A31" s="51">
        <v>30217</v>
      </c>
      <c r="B31" s="52" t="s">
        <v>137</v>
      </c>
      <c r="C31" s="53">
        <v>62986</v>
      </c>
    </row>
    <row r="32" spans="1:3" ht="14.25">
      <c r="A32" s="51">
        <v>30218</v>
      </c>
      <c r="B32" s="52" t="s">
        <v>138</v>
      </c>
      <c r="C32" s="53">
        <v>3067493</v>
      </c>
    </row>
    <row r="33" spans="1:3" ht="14.25">
      <c r="A33" s="51">
        <v>30224</v>
      </c>
      <c r="B33" s="52" t="s">
        <v>139</v>
      </c>
      <c r="C33" s="53"/>
    </row>
    <row r="34" spans="1:3" ht="14.25">
      <c r="A34" s="51">
        <v>30225</v>
      </c>
      <c r="B34" s="52" t="s">
        <v>140</v>
      </c>
      <c r="C34" s="53"/>
    </row>
    <row r="35" spans="1:3" ht="14.25">
      <c r="A35" s="51">
        <v>30226</v>
      </c>
      <c r="B35" s="52" t="s">
        <v>141</v>
      </c>
      <c r="C35" s="53">
        <v>498953</v>
      </c>
    </row>
    <row r="36" spans="1:3" ht="14.25">
      <c r="A36" s="51">
        <v>30227</v>
      </c>
      <c r="B36" s="52" t="s">
        <v>142</v>
      </c>
      <c r="C36" s="53">
        <v>4948396</v>
      </c>
    </row>
    <row r="37" spans="1:3" ht="14.25">
      <c r="A37" s="51">
        <v>30228</v>
      </c>
      <c r="B37" s="52" t="s">
        <v>143</v>
      </c>
      <c r="C37" s="53">
        <v>106671</v>
      </c>
    </row>
    <row r="38" spans="1:3" ht="14.25">
      <c r="A38" s="51">
        <v>30229</v>
      </c>
      <c r="B38" s="52" t="s">
        <v>144</v>
      </c>
      <c r="C38" s="53">
        <v>84040</v>
      </c>
    </row>
    <row r="39" spans="1:3" ht="14.25">
      <c r="A39" s="51">
        <v>30231</v>
      </c>
      <c r="B39" s="52" t="s">
        <v>145</v>
      </c>
      <c r="C39" s="53">
        <v>61802</v>
      </c>
    </row>
    <row r="40" spans="1:3" ht="14.25">
      <c r="A40" s="51">
        <v>30239</v>
      </c>
      <c r="B40" s="52" t="s">
        <v>146</v>
      </c>
      <c r="C40" s="53">
        <v>924392</v>
      </c>
    </row>
    <row r="41" spans="1:3" ht="14.25">
      <c r="A41" s="51">
        <v>30240</v>
      </c>
      <c r="B41" s="52" t="s">
        <v>147</v>
      </c>
      <c r="C41" s="53"/>
    </row>
    <row r="42" spans="1:3" ht="14.25">
      <c r="A42" s="51">
        <v>30299</v>
      </c>
      <c r="B42" s="52" t="s">
        <v>148</v>
      </c>
      <c r="C42" s="53">
        <v>694319</v>
      </c>
    </row>
    <row r="43" spans="1:3" s="39" customFormat="1" ht="14.25">
      <c r="A43" s="54">
        <v>303</v>
      </c>
      <c r="B43" s="55" t="s">
        <v>149</v>
      </c>
      <c r="C43" s="50">
        <v>1747887</v>
      </c>
    </row>
    <row r="44" spans="1:3" ht="14.25">
      <c r="A44" s="51">
        <v>30304</v>
      </c>
      <c r="B44" s="52" t="s">
        <v>150</v>
      </c>
      <c r="C44" s="53">
        <v>6120</v>
      </c>
    </row>
    <row r="45" spans="1:3" ht="14.25">
      <c r="A45" s="51">
        <v>30305</v>
      </c>
      <c r="B45" s="52" t="s">
        <v>151</v>
      </c>
      <c r="C45" s="53">
        <v>602064</v>
      </c>
    </row>
    <row r="46" spans="1:3" ht="14.25">
      <c r="A46" s="51">
        <v>30307</v>
      </c>
      <c r="B46" s="52" t="s">
        <v>152</v>
      </c>
      <c r="C46" s="53">
        <v>2000</v>
      </c>
    </row>
    <row r="47" spans="1:3" ht="14.25">
      <c r="A47" s="51">
        <v>30309</v>
      </c>
      <c r="B47" s="52" t="s">
        <v>153</v>
      </c>
      <c r="C47" s="53">
        <v>610913</v>
      </c>
    </row>
    <row r="48" spans="1:3" ht="14.25">
      <c r="A48" s="51">
        <v>30311</v>
      </c>
      <c r="B48" s="52" t="s">
        <v>154</v>
      </c>
      <c r="C48" s="53">
        <v>520990</v>
      </c>
    </row>
    <row r="49" spans="1:3" ht="14.25">
      <c r="A49" s="51">
        <v>30399</v>
      </c>
      <c r="B49" s="52" t="s">
        <v>155</v>
      </c>
      <c r="C49" s="53">
        <v>5800</v>
      </c>
    </row>
    <row r="50" spans="1:3" s="39" customFormat="1" ht="14.25">
      <c r="A50" s="54">
        <v>310</v>
      </c>
      <c r="B50" s="55" t="s">
        <v>156</v>
      </c>
      <c r="C50" s="50">
        <v>5298840</v>
      </c>
    </row>
    <row r="51" spans="1:3" ht="14.25">
      <c r="A51" s="51">
        <v>31002</v>
      </c>
      <c r="B51" s="52" t="s">
        <v>157</v>
      </c>
      <c r="C51" s="53">
        <v>12840</v>
      </c>
    </row>
    <row r="52" spans="1:3" ht="14.25">
      <c r="A52" s="51">
        <v>31003</v>
      </c>
      <c r="B52" s="52" t="s">
        <v>158</v>
      </c>
      <c r="C52" s="53">
        <v>5286000</v>
      </c>
    </row>
    <row r="53" spans="1:3" ht="30.75" customHeight="1">
      <c r="A53" s="34" t="s">
        <v>79</v>
      </c>
      <c r="B53" s="36"/>
      <c r="C53" s="53">
        <f>SUM(C7,C15,C43,C50)</f>
        <v>24285467</v>
      </c>
    </row>
  </sheetData>
  <sheetProtection/>
  <mergeCells count="5">
    <mergeCell ref="A2:C2"/>
    <mergeCell ref="A4:B4"/>
    <mergeCell ref="A6:B6"/>
    <mergeCell ref="A53:B53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4">
      <selection activeCell="C20" sqref="C20:D20"/>
    </sheetView>
  </sheetViews>
  <sheetFormatPr defaultColWidth="9.00390625" defaultRowHeight="14.25"/>
  <cols>
    <col min="1" max="1" width="10.125" style="0" customWidth="1"/>
    <col min="2" max="2" width="30.00390625" style="0" customWidth="1"/>
    <col min="3" max="3" width="13.50390625" style="0" customWidth="1"/>
    <col min="4" max="4" width="12.00390625" style="0" customWidth="1"/>
    <col min="5" max="5" width="14.875" style="0" customWidth="1"/>
  </cols>
  <sheetData>
    <row r="1" ht="14.25">
      <c r="A1" t="s">
        <v>159</v>
      </c>
    </row>
    <row r="2" spans="1:6" ht="27.75" customHeight="1">
      <c r="A2" s="15" t="s">
        <v>160</v>
      </c>
      <c r="B2" s="15"/>
      <c r="C2" s="15"/>
      <c r="D2" s="15"/>
      <c r="E2" s="15"/>
      <c r="F2" s="16"/>
    </row>
    <row r="3" spans="1:6" s="13" customFormat="1" ht="15" customHeight="1">
      <c r="A3" s="17" t="s">
        <v>56</v>
      </c>
      <c r="B3" s="18" t="s">
        <v>57</v>
      </c>
      <c r="C3" s="18"/>
      <c r="D3" s="19"/>
      <c r="E3" s="19" t="s">
        <v>161</v>
      </c>
      <c r="F3" s="20"/>
    </row>
    <row r="4" spans="1:229" ht="28.5" customHeight="1">
      <c r="A4" s="21" t="s">
        <v>162</v>
      </c>
      <c r="B4" s="22" t="s">
        <v>70</v>
      </c>
      <c r="C4" s="23" t="s">
        <v>163</v>
      </c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</row>
    <row r="5" spans="1:5" s="14" customFormat="1" ht="26.25" customHeight="1">
      <c r="A5" s="21"/>
      <c r="B5" s="22"/>
      <c r="C5" s="25" t="s">
        <v>112</v>
      </c>
      <c r="D5" s="25" t="s">
        <v>89</v>
      </c>
      <c r="E5" s="25" t="s">
        <v>90</v>
      </c>
    </row>
    <row r="6" spans="1:5" s="14" customFormat="1" ht="26.25" customHeight="1">
      <c r="A6" s="26" t="s">
        <v>79</v>
      </c>
      <c r="B6" s="27"/>
      <c r="C6" s="25">
        <v>403104</v>
      </c>
      <c r="D6" s="25">
        <v>403104</v>
      </c>
      <c r="E6" s="25"/>
    </row>
    <row r="7" spans="1:5" ht="14.25">
      <c r="A7" s="28">
        <v>208</v>
      </c>
      <c r="B7" s="29" t="s">
        <v>164</v>
      </c>
      <c r="C7" s="30"/>
      <c r="D7" s="30"/>
      <c r="E7" s="30"/>
    </row>
    <row r="8" spans="1:5" ht="14.25">
      <c r="A8" s="28">
        <v>20822</v>
      </c>
      <c r="B8" s="31" t="s">
        <v>165</v>
      </c>
      <c r="C8" s="30"/>
      <c r="D8" s="30"/>
      <c r="E8" s="30"/>
    </row>
    <row r="9" spans="1:5" ht="14.25">
      <c r="A9" s="28">
        <v>2082201</v>
      </c>
      <c r="B9" s="31" t="s">
        <v>166</v>
      </c>
      <c r="C9" s="30"/>
      <c r="D9" s="30"/>
      <c r="E9" s="30"/>
    </row>
    <row r="10" spans="1:5" ht="14.25">
      <c r="A10" s="28">
        <v>2082202</v>
      </c>
      <c r="B10" s="31" t="s">
        <v>167</v>
      </c>
      <c r="C10" s="30"/>
      <c r="D10" s="30"/>
      <c r="E10" s="30"/>
    </row>
    <row r="11" spans="1:5" ht="24">
      <c r="A11" s="28">
        <v>2082299</v>
      </c>
      <c r="B11" s="31" t="s">
        <v>168</v>
      </c>
      <c r="C11" s="30"/>
      <c r="D11" s="30"/>
      <c r="E11" s="30"/>
    </row>
    <row r="12" spans="1:5" ht="14.25">
      <c r="A12" s="28">
        <v>20823</v>
      </c>
      <c r="B12" s="31" t="s">
        <v>169</v>
      </c>
      <c r="C12" s="30"/>
      <c r="D12" s="30"/>
      <c r="E12" s="30"/>
    </row>
    <row r="13" spans="1:5" ht="14.25">
      <c r="A13" s="28">
        <v>2082301</v>
      </c>
      <c r="B13" s="31" t="s">
        <v>166</v>
      </c>
      <c r="C13" s="30"/>
      <c r="D13" s="30"/>
      <c r="E13" s="30"/>
    </row>
    <row r="14" spans="1:5" ht="14.25">
      <c r="A14" s="28">
        <v>2082302</v>
      </c>
      <c r="B14" s="31" t="s">
        <v>167</v>
      </c>
      <c r="C14" s="30"/>
      <c r="D14" s="30"/>
      <c r="E14" s="30"/>
    </row>
    <row r="15" spans="1:5" ht="14.25">
      <c r="A15" s="28">
        <v>2082399</v>
      </c>
      <c r="B15" s="32" t="s">
        <v>170</v>
      </c>
      <c r="C15" s="30"/>
      <c r="D15" s="30"/>
      <c r="E15" s="30"/>
    </row>
    <row r="16" spans="1:5" ht="14.25">
      <c r="A16" s="28">
        <v>212</v>
      </c>
      <c r="B16" s="29" t="s">
        <v>171</v>
      </c>
      <c r="C16" s="30"/>
      <c r="D16" s="30"/>
      <c r="E16" s="30"/>
    </row>
    <row r="17" spans="1:5" ht="14.25">
      <c r="A17" s="28">
        <v>21207</v>
      </c>
      <c r="B17" s="29" t="s">
        <v>172</v>
      </c>
      <c r="C17" s="30"/>
      <c r="D17" s="30"/>
      <c r="E17" s="30"/>
    </row>
    <row r="18" spans="1:5" ht="14.25">
      <c r="A18" s="28">
        <v>2120703</v>
      </c>
      <c r="B18" s="33" t="s">
        <v>173</v>
      </c>
      <c r="C18" s="30"/>
      <c r="D18" s="30"/>
      <c r="E18" s="30"/>
    </row>
    <row r="19" spans="1:5" ht="14.25">
      <c r="A19" s="28">
        <v>2120799</v>
      </c>
      <c r="B19" s="32" t="s">
        <v>174</v>
      </c>
      <c r="C19" s="30"/>
      <c r="D19" s="30"/>
      <c r="E19" s="30"/>
    </row>
    <row r="20" spans="1:5" ht="24">
      <c r="A20" s="28">
        <v>21208</v>
      </c>
      <c r="B20" s="29" t="s">
        <v>84</v>
      </c>
      <c r="C20" s="25">
        <v>403104</v>
      </c>
      <c r="D20" s="25">
        <v>403104</v>
      </c>
      <c r="E20" s="30"/>
    </row>
    <row r="21" spans="1:5" ht="14.25">
      <c r="A21" s="28">
        <v>2120801</v>
      </c>
      <c r="B21" s="32" t="s">
        <v>175</v>
      </c>
      <c r="C21" s="30"/>
      <c r="D21" s="30"/>
      <c r="E21" s="30"/>
    </row>
    <row r="22" spans="1:5" ht="14.25">
      <c r="A22" s="28">
        <v>2120802</v>
      </c>
      <c r="B22" s="32" t="s">
        <v>176</v>
      </c>
      <c r="C22" s="30"/>
      <c r="D22" s="30"/>
      <c r="E22" s="30"/>
    </row>
    <row r="23" spans="1:5" ht="14.25">
      <c r="A23" s="28">
        <v>2120803</v>
      </c>
      <c r="B23" s="32" t="s">
        <v>177</v>
      </c>
      <c r="C23" s="30"/>
      <c r="D23" s="30"/>
      <c r="E23" s="30"/>
    </row>
    <row r="24" spans="1:5" ht="14.25">
      <c r="A24" s="28">
        <v>2120804</v>
      </c>
      <c r="B24" s="32" t="s">
        <v>178</v>
      </c>
      <c r="C24" s="30"/>
      <c r="D24" s="30"/>
      <c r="E24" s="30"/>
    </row>
    <row r="25" spans="1:5" ht="14.25">
      <c r="A25" s="28">
        <v>2120806</v>
      </c>
      <c r="B25" s="32" t="s">
        <v>179</v>
      </c>
      <c r="C25" s="30"/>
      <c r="D25" s="30"/>
      <c r="E25" s="30"/>
    </row>
    <row r="26" spans="1:5" ht="14.25">
      <c r="A26" s="28">
        <v>2120807</v>
      </c>
      <c r="B26" s="32" t="s">
        <v>180</v>
      </c>
      <c r="C26" s="30"/>
      <c r="D26" s="30"/>
      <c r="E26" s="30"/>
    </row>
    <row r="27" spans="1:5" ht="24">
      <c r="A27" s="28">
        <v>2120899</v>
      </c>
      <c r="B27" s="32" t="s">
        <v>181</v>
      </c>
      <c r="C27" s="30"/>
      <c r="D27" s="30"/>
      <c r="E27" s="30"/>
    </row>
    <row r="28" spans="1:5" ht="14.25">
      <c r="A28" s="28">
        <v>21209</v>
      </c>
      <c r="B28" s="29" t="s">
        <v>182</v>
      </c>
      <c r="C28" s="30"/>
      <c r="D28" s="30"/>
      <c r="E28" s="30"/>
    </row>
    <row r="29" spans="1:5" ht="14.25">
      <c r="A29" s="28">
        <v>2120901</v>
      </c>
      <c r="B29" s="32" t="s">
        <v>183</v>
      </c>
      <c r="C29" s="30"/>
      <c r="D29" s="30"/>
      <c r="E29" s="30"/>
    </row>
    <row r="30" spans="1:5" ht="24">
      <c r="A30" s="28">
        <v>2120999</v>
      </c>
      <c r="B30" s="32" t="s">
        <v>184</v>
      </c>
      <c r="C30" s="30"/>
      <c r="D30" s="30"/>
      <c r="E30" s="30"/>
    </row>
    <row r="31" spans="1:5" ht="14.25">
      <c r="A31" s="28">
        <v>21210</v>
      </c>
      <c r="B31" s="29" t="s">
        <v>185</v>
      </c>
      <c r="C31" s="30"/>
      <c r="D31" s="30"/>
      <c r="E31" s="30"/>
    </row>
    <row r="32" spans="1:5" ht="14.25">
      <c r="A32" s="28">
        <v>2121001</v>
      </c>
      <c r="B32" s="32" t="s">
        <v>186</v>
      </c>
      <c r="C32" s="30"/>
      <c r="D32" s="30"/>
      <c r="E32" s="30"/>
    </row>
    <row r="33" spans="1:5" ht="14.25">
      <c r="A33" s="28">
        <v>2121002</v>
      </c>
      <c r="B33" s="32" t="s">
        <v>187</v>
      </c>
      <c r="C33" s="30"/>
      <c r="D33" s="30"/>
      <c r="E33" s="30"/>
    </row>
    <row r="34" spans="1:5" ht="14.25">
      <c r="A34" s="28">
        <v>2121099</v>
      </c>
      <c r="B34" s="32" t="s">
        <v>188</v>
      </c>
      <c r="C34" s="30"/>
      <c r="D34" s="30"/>
      <c r="E34" s="30"/>
    </row>
    <row r="35" spans="1:5" ht="14.25">
      <c r="A35" s="28">
        <v>21211</v>
      </c>
      <c r="B35" s="29" t="s">
        <v>189</v>
      </c>
      <c r="C35" s="30"/>
      <c r="D35" s="30"/>
      <c r="E35" s="30"/>
    </row>
    <row r="36" spans="1:5" ht="14.25">
      <c r="A36" s="28">
        <v>2121201</v>
      </c>
      <c r="B36" s="32" t="s">
        <v>190</v>
      </c>
      <c r="C36" s="30"/>
      <c r="D36" s="30"/>
      <c r="E36" s="30"/>
    </row>
    <row r="37" spans="1:5" ht="14.25">
      <c r="A37" s="34" t="s">
        <v>108</v>
      </c>
      <c r="B37" s="35"/>
      <c r="C37" s="35"/>
      <c r="D37" s="35"/>
      <c r="E37" s="36"/>
    </row>
    <row r="38" spans="1:5" ht="22.5" customHeight="1">
      <c r="A38" s="37" t="s">
        <v>191</v>
      </c>
      <c r="B38" s="38"/>
      <c r="C38" s="37"/>
      <c r="D38" s="37"/>
      <c r="E38" s="37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18" sqref="B18"/>
    </sheetView>
  </sheetViews>
  <sheetFormatPr defaultColWidth="9.00390625" defaultRowHeight="14.25"/>
  <cols>
    <col min="1" max="2" width="16.25390625" style="0" customWidth="1"/>
    <col min="3" max="3" width="14.75390625" style="0" customWidth="1"/>
    <col min="4" max="4" width="14.50390625" style="0" customWidth="1"/>
    <col min="5" max="5" width="13.75390625" style="0" customWidth="1"/>
    <col min="6" max="6" width="16.25390625" style="0" customWidth="1"/>
    <col min="7" max="7" width="13.25390625" style="0" customWidth="1"/>
  </cols>
  <sheetData>
    <row r="1" ht="14.25">
      <c r="A1" t="s">
        <v>192</v>
      </c>
    </row>
    <row r="2" spans="1:7" ht="35.25" customHeight="1">
      <c r="A2" s="1" t="s">
        <v>193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194</v>
      </c>
      <c r="B4" s="5" t="s">
        <v>59</v>
      </c>
      <c r="C4" s="6" t="s">
        <v>195</v>
      </c>
      <c r="D4" s="6" t="s">
        <v>196</v>
      </c>
      <c r="E4" s="7" t="s">
        <v>197</v>
      </c>
      <c r="F4" s="8"/>
      <c r="G4" s="9" t="s">
        <v>198</v>
      </c>
    </row>
    <row r="5" spans="1:7" ht="41.25" customHeight="1">
      <c r="A5" s="10"/>
      <c r="B5" s="10"/>
      <c r="C5" s="11"/>
      <c r="D5" s="11"/>
      <c r="E5" s="12" t="s">
        <v>199</v>
      </c>
      <c r="F5" s="12" t="s">
        <v>200</v>
      </c>
      <c r="G5" s="9"/>
    </row>
    <row r="6" spans="1:7" ht="63.75" customHeight="1">
      <c r="A6" s="9" t="s">
        <v>201</v>
      </c>
      <c r="B6" s="9">
        <v>124788</v>
      </c>
      <c r="C6" s="9"/>
      <c r="D6" s="9">
        <v>62986</v>
      </c>
      <c r="E6" s="9"/>
      <c r="F6" s="9">
        <v>61802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2017-04-25T09:45:28Z</cp:lastPrinted>
  <dcterms:created xsi:type="dcterms:W3CDTF">1996-12-17T01:32:42Z</dcterms:created>
  <dcterms:modified xsi:type="dcterms:W3CDTF">2017-06-26T09:59:59Z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