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firstSheet="4" activeTab="5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'!$A$1:$H$4</definedName>
    <definedName name="_xlnm.Print_Area" localSheetId="3">'部门财政拨款收支总表'!$A$1:$F$29</definedName>
    <definedName name="_xlnm.Print_Area" localSheetId="1">'部门收入总表'!$A$1:$P$4</definedName>
    <definedName name="_xlnm.Print_Area" localSheetId="0">'部门收支总表'!$A$1:$D$28</definedName>
    <definedName name="_xlnm.Print_Area" localSheetId="2">'部门支出总表'!$A$1:$E$3</definedName>
    <definedName name="_xlnm.Print_Area" localSheetId="5">'一般公共预算基本支出表'!$A$1:$B$4</definedName>
    <definedName name="_xlnm.Print_Area" localSheetId="4">'一般公共预算支出表'!$A$1:$E$4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<sst xmlns="http://schemas.openxmlformats.org/spreadsheetml/2006/main" count="219" uniqueCount="152">
  <si>
    <t>部门收支总表</t>
  </si>
  <si>
    <t>单位名称：隆回县教育科学研究室</t>
  </si>
  <si>
    <t>单位： 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</si>
  <si>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</si>
  <si>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</si>
  <si>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</si>
  <si>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</si>
  <si>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</si>
  <si>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</si>
  <si>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</si>
  <si>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</si>
  <si>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</si>
  <si>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</si>
  <si>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</si>
  <si>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</si>
  <si>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</si>
  <si>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</si>
  <si>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</si>
  <si>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</si>
  <si>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</si>
  <si>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</si>
  <si>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</si>
  <si>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</si>
  <si>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</si>
  <si>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</si>
  <si>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</si>
  <si>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</si>
  <si>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</si>
  <si>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</si>
  <si>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</si>
  <si>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</si>
  <si>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</si>
  <si>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</si>
  <si>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</si>
  <si>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</si>
  <si>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</si>
  <si>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</si>
  <si>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</si>
  <si>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</si>
  <si>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</si>
  <si>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</si>
  <si>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</si>
  <si>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</si>
  <si>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</si>
  <si>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</si>
  <si>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</si>
  <si>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</si>
  <si>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</si>
  <si>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</si>
  <si>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</si>
  <si>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单位名称：</t>
  </si>
  <si>
    <t>隆回县教育科学研究室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</si>
  <si>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</si>
  <si>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</si>
  <si>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</si>
  <si>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</si>
  <si>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</si>
  <si>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</si>
  <si>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</si>
  <si>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</si>
  <si>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</si>
  <si>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</si>
  <si>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</si>
  <si>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</si>
  <si>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</si>
  <si>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</si>
  <si>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</si>
  <si>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</si>
  <si>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</si>
  <si>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</si>
  <si>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</si>
  <si>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教育支出</t>
  </si>
  <si>
    <t>教育管理事务</t>
  </si>
  <si>
    <t xml:space="preserve">  其他教育管理事务支出</t>
  </si>
  <si>
    <t>部门支出总表</t>
  </si>
  <si>
    <t>科目编码</t>
  </si>
  <si>
    <t>合计</t>
  </si>
  <si>
    <t>基本支出</t>
  </si>
  <si>
    <t>项目支出</t>
  </si>
  <si>
    <t>部门财政拨款收支总表</t>
  </si>
  <si>
    <t>单位：   元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</si>
  <si>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</si>
  <si>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</si>
  <si>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</si>
  <si>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</si>
  <si>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</si>
  <si>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</si>
  <si>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</si>
  <si>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</si>
  <si>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</si>
  <si>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</si>
  <si>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</si>
  <si>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</si>
  <si>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</si>
  <si>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</si>
  <si>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</si>
  <si>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</si>
  <si>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工资福利支出小计</t>
  </si>
  <si>
    <t>基本工资</t>
  </si>
  <si>
    <t>津贴补贴</t>
  </si>
  <si>
    <t>社会保障缴费</t>
  </si>
  <si>
    <t>绩效工资</t>
  </si>
  <si>
    <t>其他工资福利支出</t>
  </si>
  <si>
    <t>商品和服务支出小计</t>
  </si>
  <si>
    <t>办公费</t>
  </si>
  <si>
    <t>水费</t>
  </si>
  <si>
    <t>电费</t>
  </si>
  <si>
    <t>差旅费</t>
  </si>
  <si>
    <t>维修（护）费</t>
  </si>
  <si>
    <t>培训费</t>
  </si>
  <si>
    <t>公务接待费</t>
  </si>
  <si>
    <t>工会经费</t>
  </si>
  <si>
    <t>福利费</t>
  </si>
  <si>
    <t>劳务费</t>
  </si>
  <si>
    <t>维护费</t>
  </si>
  <si>
    <t>基层党建经费</t>
  </si>
  <si>
    <t>其他支出</t>
  </si>
  <si>
    <t>其他交通费用</t>
  </si>
  <si>
    <t>对个人和家庭的补助小计</t>
  </si>
  <si>
    <t>住房公积金</t>
  </si>
  <si>
    <t>“三公”经费预算表</t>
  </si>
  <si>
    <t>单位名称</t>
  </si>
  <si>
    <t>因公出国（境）费</t>
  </si>
  <si>
    <t>公务用车费</t>
  </si>
  <si>
    <t>备注</t>
  </si>
  <si>
    <t>公务用车运行维护费</t>
  </si>
  <si>
    <t>公务用车购置费</t>
  </si>
  <si>
    <t>隆回县教研室</t>
  </si>
  <si>
    <t>政府基金支出表</t>
  </si>
  <si>
    <t>本年政府性基金预算支出数</t>
  </si>
  <si>
    <t>0</t>
  </si>
  <si>
    <t>整体支出绩效目标表</t>
  </si>
  <si>
    <t>单位：元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</si>
  <si>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</si>
  <si>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</si>
  <si>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</si>
  <si>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</si>
  <si>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</si>
  <si>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</si>
  <si>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</si>
  <si>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</si>
  <si>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</si>
  <si>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</si>
  <si>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</si>
  <si>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</si>
  <si>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</si>
  <si>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</si>
  <si>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</si>
  <si>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教研教改，高考、学考、中考迎考指导，课题研究指导，中小学教育教学竞赛，教学质量监测。</t>
  </si>
  <si>
    <t>服务决策，创新理论，指导实践。</t>
  </si>
  <si>
    <t>1.以课堂教学改革为抓手，全面提高教育教学质量。2.以教学竞赛、课题研究为平台，加快教师的专来成长。</t>
  </si>
  <si>
    <t>1.力争隆回教学质量处于全市前列。2.力争教研室的各项工作处于市县先进行列。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</si>
</sst>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7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7" fontId="8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11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vertical="center"/>
    </xf>
    <xf numFmtId="4" fontId="4" fillId="2" borderId="12" xfId="0" applyNumberFormat="1" applyFont="1" applyFill="1" applyBorder="1" applyAlignment="1" applyProtection="1">
      <alignment horizontal="right" vertical="center" wrapText="1"/>
      <protection/>
    </xf>
    <xf numFmtId="1" fontId="0" fillId="2" borderId="12" xfId="0" applyNumberFormat="1" applyFont="1" applyFill="1" applyBorder="1" applyAlignment="1" applyProtection="1">
      <alignment horizontal="right" wrapText="1"/>
      <protection/>
    </xf>
    <xf numFmtId="49" fontId="0" fillId="2" borderId="12" xfId="0" applyNumberFormat="1" applyFont="1" applyFill="1" applyBorder="1" applyAlignment="1" applyProtection="1">
      <alignment horizontal="right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2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2" borderId="12" xfId="0" applyNumberFormat="1" applyFill="1" applyBorder="1" applyAlignment="1" applyProtection="1">
      <alignment horizontal="left" vertical="center"/>
      <protection/>
    </xf>
    <xf numFmtId="49" fontId="0" fillId="2" borderId="11" xfId="0" applyNumberForma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right" vertical="center" wrapText="1"/>
      <protection/>
    </xf>
    <xf numFmtId="0" fontId="4" fillId="2" borderId="14" xfId="0" applyNumberFormat="1" applyFont="1" applyFill="1" applyBorder="1" applyAlignment="1" applyProtection="1">
      <alignment horizontal="right" vertical="center" wrapText="1"/>
      <protection/>
    </xf>
    <xf numFmtId="0" fontId="4" fillId="2" borderId="11" xfId="0" applyNumberFormat="1" applyFont="1" applyFill="1" applyBorder="1" applyAlignment="1" applyProtection="1">
      <alignment horizontal="right" vertical="center" wrapText="1"/>
      <protection/>
    </xf>
    <xf numFmtId="49" fontId="4" fillId="2" borderId="16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left" vertical="center" shrinkToFit="1"/>
    </xf>
    <xf numFmtId="0" fontId="4" fillId="2" borderId="12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horizontal="left" vertical="center" indent="2" shrinkToFi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1" fontId="0" fillId="2" borderId="12" xfId="0" applyNumberFormat="1" applyFont="1" applyFill="1" applyBorder="1" applyAlignment="1" applyProtection="1">
      <alignment horizontal="right" vertical="center" wrapText="1"/>
      <protection/>
    </xf>
    <xf numFmtId="0" fontId="4" fillId="2" borderId="14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>
      <alignment horizontal="right" vertical="center" wrapText="1"/>
    </xf>
    <xf numFmtId="1" fontId="4" fillId="2" borderId="9" xfId="0" applyNumberFormat="1" applyFont="1" applyFill="1" applyBorder="1" applyAlignment="1" applyProtection="1">
      <alignment horizontal="right" vertical="center" wrapText="1"/>
      <protection/>
    </xf>
    <xf numFmtId="1" fontId="4" fillId="2" borderId="12" xfId="0" applyNumberFormat="1" applyFont="1" applyFill="1" applyBorder="1" applyAlignment="1" applyProtection="1">
      <alignment horizontal="right" vertical="center" wrapText="1"/>
      <protection/>
    </xf>
    <xf numFmtId="1" fontId="4" fillId="2" borderId="21" xfId="0" applyNumberFormat="1" applyFont="1" applyFill="1" applyBorder="1" applyAlignment="1" applyProtection="1">
      <alignment horizontal="right" vertical="center" wrapText="1"/>
      <protection/>
    </xf>
    <xf numFmtId="1" fontId="4" fillId="2" borderId="16" xfId="0" applyNumberFormat="1" applyFont="1" applyFill="1" applyBorder="1" applyAlignment="1" applyProtection="1">
      <alignment horizontal="right" vertical="center" wrapText="1"/>
      <protection/>
    </xf>
    <xf numFmtId="1" fontId="4" fillId="2" borderId="15" xfId="0" applyNumberFormat="1" applyFont="1" applyFill="1" applyBorder="1" applyAlignment="1" applyProtection="1">
      <alignment horizontal="right" vertical="center" wrapText="1"/>
      <protection/>
    </xf>
    <xf numFmtId="0" fontId="4" fillId="2" borderId="12" xfId="0" applyFont="1" applyFill="1" applyBorder="1" applyAlignment="1">
      <alignment horizontal="left" vertical="center" wrapText="1"/>
    </xf>
    <xf numFmtId="1" fontId="4" fillId="2" borderId="16" xfId="0" applyNumberFormat="1" applyFont="1" applyFill="1" applyBorder="1" applyAlignment="1">
      <alignment horizontal="right" vertical="center" wrapText="1"/>
    </xf>
    <xf numFmtId="1" fontId="4" fillId="2" borderId="12" xfId="0" applyNumberFormat="1" applyFont="1" applyFill="1" applyBorder="1" applyAlignment="1">
      <alignment horizontal="right" vertical="center" wrapText="1"/>
    </xf>
    <xf numFmtId="1" fontId="4" fillId="2" borderId="18" xfId="0" applyNumberFormat="1" applyFont="1" applyFill="1" applyBorder="1" applyAlignment="1">
      <alignment horizontal="right" vertical="center" wrapText="1"/>
    </xf>
    <xf numFmtId="1" fontId="4" fillId="2" borderId="17" xfId="0" applyNumberFormat="1" applyFont="1" applyFill="1" applyBorder="1" applyAlignment="1" applyProtection="1">
      <alignment horizontal="right" vertical="center" wrapText="1"/>
      <protection/>
    </xf>
    <xf numFmtId="1" fontId="4" fillId="2" borderId="20" xfId="0" applyNumberFormat="1" applyFont="1" applyFill="1" applyBorder="1" applyAlignment="1" applyProtection="1">
      <alignment horizontal="right" vertical="center" wrapText="1"/>
      <protection/>
    </xf>
    <xf numFmtId="1" fontId="4" fillId="2" borderId="23" xfId="0" applyNumberFormat="1" applyFont="1" applyFill="1" applyBorder="1" applyAlignment="1" applyProtection="1">
      <alignment horizontal="right" vertical="center" wrapText="1"/>
      <protection/>
    </xf>
    <xf numFmtId="1" fontId="4" fillId="2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1" fontId="0" fillId="2" borderId="18" xfId="0" applyNumberFormat="1" applyFont="1" applyFill="1" applyBorder="1" applyAlignment="1" applyProtection="1">
      <alignment horizontal="right" vertical="center" wrapText="1"/>
      <protection/>
    </xf>
    <xf numFmtId="0" fontId="0" fillId="2" borderId="11" xfId="0" applyFill="1" applyBorder="1" applyAlignment="1">
      <alignment horizontal="left" vertical="center" wrapText="1"/>
    </xf>
    <xf numFmtId="1" fontId="0" fillId="2" borderId="16" xfId="0" applyNumberFormat="1" applyFont="1" applyFill="1" applyBorder="1" applyAlignment="1" applyProtection="1">
      <alignment horizontal="right" vertical="center" wrapText="1"/>
      <protection/>
    </xf>
    <xf numFmtId="1" fontId="0" fillId="2" borderId="17" xfId="0" applyNumberFormat="1" applyFont="1" applyFill="1" applyBorder="1" applyAlignment="1" applyProtection="1">
      <alignment horizontal="right" vertical="center" wrapText="1"/>
      <protection/>
    </xf>
    <xf numFmtId="0" fontId="0" fillId="2" borderId="12" xfId="0" applyFill="1" applyBorder="1" applyAlignment="1">
      <alignment horizontal="left" vertical="center" wrapText="1"/>
    </xf>
    <xf numFmtId="1" fontId="0" fillId="2" borderId="16" xfId="0" applyNumberFormat="1" applyFill="1" applyBorder="1" applyAlignment="1">
      <alignment horizontal="left" vertical="center" wrapText="1"/>
    </xf>
    <xf numFmtId="1" fontId="0" fillId="2" borderId="12" xfId="0" applyNumberFormat="1" applyFill="1" applyBorder="1" applyAlignment="1">
      <alignment horizontal="left" vertical="center" wrapText="1"/>
    </xf>
    <xf numFmtId="1" fontId="0" fillId="2" borderId="18" xfId="0" applyNumberForma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1" fontId="0" fillId="2" borderId="17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28" t="s">
        <v>0</v>
      </c>
      <c r="B1" s="28"/>
      <c r="C1" s="28"/>
      <c r="D1" s="28"/>
    </row>
    <row r="2" spans="1:4" s="27" customFormat="1" ht="12.75" customHeight="1">
      <c r="A2" s="27" t="s">
        <v>1</v>
      </c>
      <c r="D2" s="51" t="s">
        <v>2</v>
      </c>
    </row>
    <row r="3" spans="1:4" ht="17.25" customHeight="1">
      <c r="A3" s="61" t="s">
        <v>3</v>
      </c>
      <c r="B3" s="62"/>
      <c r="C3" s="61" t="s">
        <v>4</v>
      </c>
      <c r="D3" s="61"/>
    </row>
    <row r="4" spans="1:4" ht="17.25" customHeight="1">
      <c r="A4" s="95" t="s">
        <v>5</v>
      </c>
      <c r="B4" s="96" t="s">
        <v>6</v>
      </c>
      <c r="C4" s="97" t="s">
        <v>5</v>
      </c>
      <c r="D4" s="96" t="s">
        <v>6</v>
      </c>
    </row>
    <row r="5" spans="1:4" s="27" customFormat="1" ht="17.25" customHeight="1">
      <c r="A5" s="98" t="s">
        <v>7</v>
      </c>
      <c r="B5" s="99">
        <v>3293247</v>
      </c>
      <c r="C5" s="100" t="s">
        <v>8</v>
      </c>
      <c r="D5" s="99"/>
    </row>
    <row r="6" spans="1:4" s="27" customFormat="1" ht="17.25" customHeight="1">
      <c r="A6" s="98" t="s">
        <v>9</v>
      </c>
      <c r="B6" s="75"/>
      <c r="C6" s="100" t="s">
        <v>10</v>
      </c>
      <c r="D6" s="99"/>
    </row>
    <row r="7" spans="1:4" s="27" customFormat="1" ht="17.25" customHeight="1">
      <c r="A7" s="98" t="s">
        <v>11</v>
      </c>
      <c r="B7" s="101"/>
      <c r="C7" s="100" t="s">
        <v>12</v>
      </c>
      <c r="D7" s="99"/>
    </row>
    <row r="8" spans="1:4" s="27" customFormat="1" ht="17.25" customHeight="1">
      <c r="A8" s="98" t="s">
        <v>13</v>
      </c>
      <c r="B8" s="101"/>
      <c r="C8" s="100" t="s">
        <v>14</v>
      </c>
      <c r="D8" s="75">
        <v>3517247</v>
      </c>
    </row>
    <row r="9" spans="1:4" s="27" customFormat="1" ht="17.25" customHeight="1">
      <c r="A9" s="98" t="s">
        <v>15</v>
      </c>
      <c r="B9" s="101"/>
      <c r="C9" s="100" t="s">
        <v>16</v>
      </c>
      <c r="D9" s="102"/>
    </row>
    <row r="10" spans="1:4" s="27" customFormat="1" ht="17.25" customHeight="1">
      <c r="A10" s="98" t="s">
        <v>17</v>
      </c>
      <c r="B10" s="101"/>
      <c r="C10" s="100" t="s">
        <v>18</v>
      </c>
      <c r="D10" s="99"/>
    </row>
    <row r="11" spans="1:4" s="27" customFormat="1" ht="17.25" customHeight="1">
      <c r="A11" s="98" t="s">
        <v>19</v>
      </c>
      <c r="B11" s="102"/>
      <c r="C11" s="100" t="s">
        <v>20</v>
      </c>
      <c r="D11" s="99"/>
    </row>
    <row r="12" spans="1:4" s="27" customFormat="1" ht="17.25" customHeight="1">
      <c r="A12" s="98" t="s">
        <v>21</v>
      </c>
      <c r="B12" s="75">
        <v>224000</v>
      </c>
      <c r="C12" s="100" t="s">
        <v>22</v>
      </c>
      <c r="D12" s="99"/>
    </row>
    <row r="13" spans="1:4" s="27" customFormat="1" ht="17.25" customHeight="1">
      <c r="A13" s="98" t="s">
        <v>23</v>
      </c>
      <c r="B13" s="101"/>
      <c r="C13" s="100" t="s">
        <v>24</v>
      </c>
      <c r="D13" s="99"/>
    </row>
    <row r="14" spans="1:4" s="27" customFormat="1" ht="17.25" customHeight="1">
      <c r="A14" s="98" t="s">
        <v>25</v>
      </c>
      <c r="B14" s="101">
        <v>224000</v>
      </c>
      <c r="C14" s="100" t="s">
        <v>26</v>
      </c>
      <c r="D14" s="99"/>
    </row>
    <row r="15" spans="1:4" s="27" customFormat="1" ht="17.25" customHeight="1">
      <c r="A15" s="98" t="s">
        <v>27</v>
      </c>
      <c r="B15" s="101"/>
      <c r="C15" s="100" t="s">
        <v>28</v>
      </c>
      <c r="D15" s="99"/>
    </row>
    <row r="16" spans="1:4" s="27" customFormat="1" ht="17.25" customHeight="1">
      <c r="A16" s="98" t="s">
        <v>29</v>
      </c>
      <c r="B16" s="101"/>
      <c r="C16" s="100" t="s">
        <v>30</v>
      </c>
      <c r="D16" s="99"/>
    </row>
    <row r="17" spans="1:4" s="27" customFormat="1" ht="17.25" customHeight="1">
      <c r="A17" s="98" t="s">
        <v>31</v>
      </c>
      <c r="B17" s="101"/>
      <c r="C17" s="100" t="s">
        <v>32</v>
      </c>
      <c r="D17" s="99"/>
    </row>
    <row r="18" spans="1:4" s="27" customFormat="1" ht="17.25" customHeight="1">
      <c r="A18" s="98" t="s">
        <v>33</v>
      </c>
      <c r="B18" s="101"/>
      <c r="C18" s="100" t="s">
        <v>34</v>
      </c>
      <c r="D18" s="99"/>
    </row>
    <row r="19" spans="1:4" s="27" customFormat="1" ht="17.25" customHeight="1">
      <c r="A19" s="103"/>
      <c r="B19" s="104"/>
      <c r="C19" s="98" t="s">
        <v>35</v>
      </c>
      <c r="D19" s="99"/>
    </row>
    <row r="20" spans="1:4" s="27" customFormat="1" ht="17.25" customHeight="1">
      <c r="A20" s="103"/>
      <c r="B20" s="105"/>
      <c r="C20" s="98" t="s">
        <v>36</v>
      </c>
      <c r="D20" s="99"/>
    </row>
    <row r="21" spans="1:4" s="27" customFormat="1" ht="17.25" customHeight="1">
      <c r="A21" s="103"/>
      <c r="B21" s="105"/>
      <c r="C21" s="98" t="s">
        <v>37</v>
      </c>
      <c r="D21" s="99"/>
    </row>
    <row r="22" spans="1:4" s="27" customFormat="1" ht="17.25" customHeight="1">
      <c r="A22" s="103"/>
      <c r="B22" s="105"/>
      <c r="C22" s="98" t="s">
        <v>38</v>
      </c>
      <c r="D22" s="99"/>
    </row>
    <row r="23" spans="1:4" s="27" customFormat="1" ht="17.25" customHeight="1">
      <c r="A23" s="103"/>
      <c r="B23" s="105"/>
      <c r="C23" s="98" t="s">
        <v>39</v>
      </c>
      <c r="D23" s="99"/>
    </row>
    <row r="24" spans="1:4" s="27" customFormat="1" ht="17.25" customHeight="1">
      <c r="A24" s="103"/>
      <c r="B24" s="105"/>
      <c r="C24" s="98" t="s">
        <v>40</v>
      </c>
      <c r="D24" s="75"/>
    </row>
    <row r="25" spans="1:4" s="27" customFormat="1" ht="17.25" customHeight="1">
      <c r="A25" s="103"/>
      <c r="B25" s="105"/>
      <c r="C25" s="98" t="s">
        <v>41</v>
      </c>
      <c r="D25" s="102"/>
    </row>
    <row r="26" spans="1:4" s="27" customFormat="1" ht="17.25" customHeight="1">
      <c r="A26" s="103"/>
      <c r="B26" s="106"/>
      <c r="C26" s="98" t="s">
        <v>42</v>
      </c>
      <c r="D26" s="99"/>
    </row>
    <row r="27" spans="1:4" s="27" customFormat="1" ht="17.25" customHeight="1">
      <c r="A27" s="98" t="s">
        <v>43</v>
      </c>
      <c r="B27" s="75">
        <v>3517247</v>
      </c>
      <c r="C27" s="100" t="s">
        <v>44</v>
      </c>
      <c r="D27" s="75">
        <v>3517247</v>
      </c>
    </row>
    <row r="28" spans="1:4" s="27" customFormat="1" ht="17.25" customHeight="1">
      <c r="A28" s="98" t="s">
        <v>45</v>
      </c>
      <c r="B28" s="102"/>
      <c r="C28" s="107" t="s">
        <v>46</v>
      </c>
      <c r="D28" s="108"/>
    </row>
    <row r="29" spans="1:4" s="27" customFormat="1" ht="17.25" customHeight="1">
      <c r="A29" s="98" t="s">
        <v>47</v>
      </c>
      <c r="B29" s="75">
        <v>3517247</v>
      </c>
      <c r="C29" s="100" t="s">
        <v>48</v>
      </c>
      <c r="D29" s="75">
        <v>3517247</v>
      </c>
    </row>
    <row r="34" ht="12.75" customHeight="1">
      <c r="B34" s="39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7" customFormat="1" ht="12.75" customHeight="1">
      <c r="A2" s="27" t="s">
        <v>50</v>
      </c>
      <c r="B2" s="27" t="s">
        <v>51</v>
      </c>
      <c r="M2" s="60" t="s">
        <v>2</v>
      </c>
      <c r="N2" s="60"/>
      <c r="O2" s="60"/>
      <c r="P2" s="60"/>
    </row>
    <row r="3" spans="1:16" ht="17.25" customHeight="1">
      <c r="A3" s="16" t="s">
        <v>52</v>
      </c>
      <c r="B3" s="16"/>
      <c r="C3" s="16" t="s">
        <v>53</v>
      </c>
      <c r="D3" s="42" t="s">
        <v>54</v>
      </c>
      <c r="E3" s="16" t="s">
        <v>55</v>
      </c>
      <c r="F3" s="16"/>
      <c r="G3" s="16"/>
      <c r="H3" s="16"/>
      <c r="I3" s="42"/>
      <c r="J3" s="16" t="s">
        <v>56</v>
      </c>
      <c r="K3" s="16"/>
      <c r="L3" s="23" t="s">
        <v>57</v>
      </c>
      <c r="M3" s="16" t="s">
        <v>58</v>
      </c>
      <c r="N3" s="16" t="s">
        <v>59</v>
      </c>
      <c r="O3" s="16" t="s">
        <v>60</v>
      </c>
      <c r="P3" s="16" t="s">
        <v>61</v>
      </c>
    </row>
    <row r="4" spans="1:17" ht="52.5" customHeight="1">
      <c r="A4" s="93" t="s">
        <v>62</v>
      </c>
      <c r="B4" s="93" t="s">
        <v>63</v>
      </c>
      <c r="C4" s="25"/>
      <c r="D4" s="25"/>
      <c r="E4" s="94" t="s">
        <v>64</v>
      </c>
      <c r="F4" s="45" t="s">
        <v>65</v>
      </c>
      <c r="G4" s="45" t="s">
        <v>66</v>
      </c>
      <c r="H4" s="45" t="s">
        <v>67</v>
      </c>
      <c r="I4" s="45" t="s">
        <v>68</v>
      </c>
      <c r="J4" s="45" t="s">
        <v>69</v>
      </c>
      <c r="K4" s="45" t="s">
        <v>70</v>
      </c>
      <c r="L4" s="25"/>
      <c r="M4" s="25"/>
      <c r="N4" s="25"/>
      <c r="O4" s="25"/>
      <c r="P4" s="25"/>
      <c r="Q4" s="39"/>
    </row>
    <row r="5" spans="1:16" s="27" customFormat="1" ht="24.75" customHeight="1">
      <c r="A5" s="67">
        <v>205</v>
      </c>
      <c r="B5" s="68" t="s">
        <v>71</v>
      </c>
      <c r="C5" s="75">
        <v>3517247</v>
      </c>
      <c r="D5" s="19">
        <v>3293247</v>
      </c>
      <c r="E5" s="19"/>
      <c r="F5" s="19"/>
      <c r="G5" s="19"/>
      <c r="H5" s="19"/>
      <c r="I5" s="19"/>
      <c r="J5" s="19"/>
      <c r="K5" s="19">
        <v>224000</v>
      </c>
      <c r="L5" s="19"/>
      <c r="M5" s="19"/>
      <c r="N5" s="19"/>
      <c r="O5" s="19"/>
      <c r="P5" s="19"/>
    </row>
    <row r="6" spans="1:17" ht="12.75" customHeight="1">
      <c r="A6" s="67">
        <v>20501</v>
      </c>
      <c r="B6" s="68" t="s">
        <v>72</v>
      </c>
      <c r="C6" s="75">
        <v>3517247</v>
      </c>
      <c r="D6" s="19">
        <v>3293247</v>
      </c>
      <c r="E6" s="58"/>
      <c r="F6" s="58"/>
      <c r="G6" s="58"/>
      <c r="H6" s="58"/>
      <c r="I6" s="58"/>
      <c r="J6" s="58"/>
      <c r="K6" s="19">
        <v>224000</v>
      </c>
      <c r="L6" s="58"/>
      <c r="M6" s="58"/>
      <c r="N6" s="58"/>
      <c r="O6" s="59"/>
      <c r="P6" s="58"/>
      <c r="Q6" s="39"/>
    </row>
    <row r="7" spans="1:16" ht="12.75" customHeight="1">
      <c r="A7" s="67">
        <v>2050199</v>
      </c>
      <c r="B7" s="67" t="s">
        <v>73</v>
      </c>
      <c r="C7" s="75">
        <v>3517247</v>
      </c>
      <c r="D7" s="19">
        <v>3293247</v>
      </c>
      <c r="E7" s="58"/>
      <c r="F7" s="58"/>
      <c r="G7" s="58"/>
      <c r="H7" s="58"/>
      <c r="I7" s="58"/>
      <c r="J7" s="58"/>
      <c r="K7" s="19">
        <v>224000</v>
      </c>
      <c r="L7" s="58"/>
      <c r="M7" s="59"/>
      <c r="N7" s="58"/>
      <c r="O7" s="59"/>
      <c r="P7" s="58"/>
    </row>
    <row r="8" spans="1:6" ht="12.75" customHeight="1">
      <c r="A8" s="39"/>
      <c r="C8" s="39"/>
      <c r="D8" s="39"/>
      <c r="E8" s="39"/>
      <c r="F8" s="39"/>
    </row>
    <row r="9" spans="1:6" ht="12.75" customHeight="1">
      <c r="A9" s="39"/>
      <c r="D9" s="39"/>
      <c r="F9" s="39"/>
    </row>
    <row r="10" spans="4:5" ht="12.75" customHeight="1">
      <c r="D10" s="39"/>
      <c r="E10" s="39"/>
    </row>
    <row r="11" spans="2:6" ht="12.75" customHeight="1">
      <c r="B11" s="39"/>
      <c r="E11" s="39"/>
      <c r="F11" s="39"/>
    </row>
    <row r="12" spans="3:5" ht="12.75" customHeight="1">
      <c r="C12" s="39"/>
      <c r="E12" s="39"/>
    </row>
    <row r="13" spans="5:6" ht="12.75" customHeight="1">
      <c r="E13" s="39"/>
      <c r="F13" s="39"/>
    </row>
    <row r="14" ht="12.75" customHeight="1">
      <c r="D14" s="39"/>
    </row>
    <row r="16" ht="12.75" customHeight="1">
      <c r="E16" s="39"/>
    </row>
  </sheetData>
  <sheetProtection/>
  <mergeCells count="12">
    <mergeCell ref="A1:P1"/>
    <mergeCell ref="M2:P2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28" t="s">
        <v>74</v>
      </c>
      <c r="B1" s="28"/>
      <c r="C1" s="28"/>
      <c r="D1" s="28"/>
      <c r="E1" s="28"/>
    </row>
    <row r="2" s="27" customFormat="1" ht="21.75" customHeight="1">
      <c r="A2" s="29" t="s">
        <v>1</v>
      </c>
    </row>
    <row r="3" spans="1:5" ht="17.25" customHeight="1">
      <c r="A3" s="34" t="s">
        <v>75</v>
      </c>
      <c r="B3" s="34" t="s">
        <v>63</v>
      </c>
      <c r="C3" s="34" t="s">
        <v>76</v>
      </c>
      <c r="D3" s="34" t="s">
        <v>77</v>
      </c>
      <c r="E3" s="34" t="s">
        <v>78</v>
      </c>
    </row>
    <row r="4" spans="1:5" s="27" customFormat="1" ht="17.25" customHeight="1">
      <c r="A4" s="67">
        <v>205</v>
      </c>
      <c r="B4" s="68" t="s">
        <v>71</v>
      </c>
      <c r="C4" s="75">
        <v>3517247</v>
      </c>
      <c r="D4" s="19">
        <v>3293247</v>
      </c>
      <c r="E4" s="19">
        <v>224000</v>
      </c>
    </row>
    <row r="5" spans="1:5" ht="12.75" customHeight="1">
      <c r="A5" s="67">
        <v>20501</v>
      </c>
      <c r="B5" s="68" t="s">
        <v>72</v>
      </c>
      <c r="C5" s="75">
        <v>3517247</v>
      </c>
      <c r="D5" s="19">
        <v>3293247</v>
      </c>
      <c r="E5" s="19">
        <v>224000</v>
      </c>
    </row>
    <row r="6" spans="1:5" ht="12.75" customHeight="1">
      <c r="A6" s="67">
        <v>2050199</v>
      </c>
      <c r="B6" s="67" t="s">
        <v>73</v>
      </c>
      <c r="C6" s="75">
        <v>3517247</v>
      </c>
      <c r="D6" s="19">
        <v>3293247</v>
      </c>
      <c r="E6" s="19">
        <v>224000</v>
      </c>
    </row>
    <row r="7" spans="1:5" ht="12.75" customHeight="1">
      <c r="A7" s="39"/>
      <c r="B7" s="39"/>
      <c r="C7" s="39"/>
      <c r="D7" s="39"/>
      <c r="E7" s="39"/>
    </row>
    <row r="8" spans="1:5" ht="12.75" customHeight="1">
      <c r="A8" s="39"/>
      <c r="B8" s="39"/>
      <c r="C8" s="39"/>
      <c r="D8" s="39"/>
      <c r="E8" s="39"/>
    </row>
    <row r="9" spans="1:5" ht="12.75" customHeight="1">
      <c r="A9" s="39"/>
      <c r="B9" s="39"/>
      <c r="C9" s="39"/>
      <c r="D9" s="39"/>
      <c r="E9" s="39"/>
    </row>
    <row r="10" ht="12.75" customHeight="1">
      <c r="C10" s="39"/>
    </row>
    <row r="11" ht="12.75" customHeight="1">
      <c r="C11" s="39"/>
    </row>
    <row r="12" spans="2:3" ht="12.75" customHeight="1">
      <c r="B12" s="39"/>
      <c r="C12" s="39"/>
    </row>
    <row r="13" spans="2:3" ht="12.75" customHeight="1">
      <c r="B13" s="39"/>
      <c r="C13" s="39"/>
    </row>
    <row r="14" spans="3:5" ht="12.75" customHeight="1">
      <c r="C14" s="39"/>
      <c r="E14" s="39"/>
    </row>
    <row r="15" spans="2:3" ht="12.75" customHeight="1">
      <c r="B15" s="39"/>
      <c r="C15" s="39"/>
    </row>
    <row r="17" ht="12.75" customHeight="1">
      <c r="C17" s="39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28" t="s">
        <v>79</v>
      </c>
      <c r="B1" s="28"/>
      <c r="C1" s="28"/>
      <c r="D1" s="28"/>
      <c r="E1" s="28"/>
      <c r="F1" s="28"/>
    </row>
    <row r="2" ht="9" customHeight="1"/>
    <row r="3" spans="1:6" s="27" customFormat="1" ht="14.25" customHeight="1">
      <c r="A3" s="70" t="s">
        <v>1</v>
      </c>
      <c r="B3" s="70"/>
      <c r="C3" s="71"/>
      <c r="D3" s="71"/>
      <c r="E3" s="70" t="s">
        <v>80</v>
      </c>
      <c r="F3" s="70"/>
    </row>
    <row r="4" spans="1:6" ht="17.25" customHeight="1">
      <c r="A4" s="16" t="s">
        <v>81</v>
      </c>
      <c r="B4" s="42"/>
      <c r="C4" s="16" t="s">
        <v>82</v>
      </c>
      <c r="D4" s="16"/>
      <c r="E4" s="16"/>
      <c r="F4" s="16"/>
    </row>
    <row r="5" spans="1:6" ht="25.5" customHeight="1">
      <c r="A5" s="72" t="s">
        <v>83</v>
      </c>
      <c r="B5" s="45" t="s">
        <v>6</v>
      </c>
      <c r="C5" s="73" t="s">
        <v>84</v>
      </c>
      <c r="D5" s="73" t="s">
        <v>53</v>
      </c>
      <c r="E5" s="45" t="s">
        <v>85</v>
      </c>
      <c r="F5" s="45" t="s">
        <v>86</v>
      </c>
    </row>
    <row r="6" spans="1:6" s="27" customFormat="1" ht="17.25" customHeight="1">
      <c r="A6" s="74" t="s">
        <v>87</v>
      </c>
      <c r="B6" s="75">
        <v>3517247</v>
      </c>
      <c r="C6" s="76" t="s">
        <v>8</v>
      </c>
      <c r="D6" s="77"/>
      <c r="E6" s="78"/>
      <c r="F6" s="79"/>
    </row>
    <row r="7" spans="1:6" s="27" customFormat="1" ht="17.25" customHeight="1">
      <c r="A7" s="74" t="s">
        <v>88</v>
      </c>
      <c r="B7" s="75">
        <v>3517247</v>
      </c>
      <c r="C7" s="76" t="s">
        <v>10</v>
      </c>
      <c r="D7" s="77"/>
      <c r="E7" s="80"/>
      <c r="F7" s="81"/>
    </row>
    <row r="8" spans="1:6" s="27" customFormat="1" ht="17.25" customHeight="1">
      <c r="A8" s="74" t="s">
        <v>89</v>
      </c>
      <c r="B8" s="81"/>
      <c r="C8" s="76" t="s">
        <v>12</v>
      </c>
      <c r="D8" s="77"/>
      <c r="E8" s="79"/>
      <c r="F8" s="82"/>
    </row>
    <row r="9" spans="1:6" s="27" customFormat="1" ht="17.25" customHeight="1">
      <c r="A9" s="83"/>
      <c r="B9" s="84"/>
      <c r="C9" s="83" t="s">
        <v>14</v>
      </c>
      <c r="D9" s="75">
        <v>3517247</v>
      </c>
      <c r="E9" s="75">
        <v>3517247</v>
      </c>
      <c r="F9" s="82"/>
    </row>
    <row r="10" spans="1:6" s="27" customFormat="1" ht="17.25" customHeight="1">
      <c r="A10" s="83"/>
      <c r="B10" s="85"/>
      <c r="C10" s="83" t="s">
        <v>16</v>
      </c>
      <c r="D10" s="77"/>
      <c r="E10" s="81"/>
      <c r="F10" s="82"/>
    </row>
    <row r="11" spans="1:6" s="27" customFormat="1" ht="17.25" customHeight="1">
      <c r="A11" s="83"/>
      <c r="B11" s="85"/>
      <c r="C11" s="83" t="s">
        <v>18</v>
      </c>
      <c r="D11" s="77"/>
      <c r="E11" s="81"/>
      <c r="F11" s="82"/>
    </row>
    <row r="12" spans="1:6" s="27" customFormat="1" ht="17.25" customHeight="1">
      <c r="A12" s="83"/>
      <c r="B12" s="85"/>
      <c r="C12" s="83" t="s">
        <v>20</v>
      </c>
      <c r="D12" s="77"/>
      <c r="E12" s="81"/>
      <c r="F12" s="82"/>
    </row>
    <row r="13" spans="1:6" s="27" customFormat="1" ht="17.25" customHeight="1">
      <c r="A13" s="83"/>
      <c r="B13" s="85"/>
      <c r="C13" s="83" t="s">
        <v>22</v>
      </c>
      <c r="D13" s="77"/>
      <c r="E13" s="81"/>
      <c r="F13" s="82"/>
    </row>
    <row r="14" spans="1:6" s="27" customFormat="1" ht="17.25" customHeight="1">
      <c r="A14" s="83"/>
      <c r="B14" s="85"/>
      <c r="C14" s="83" t="s">
        <v>24</v>
      </c>
      <c r="D14" s="77"/>
      <c r="E14" s="81"/>
      <c r="F14" s="82"/>
    </row>
    <row r="15" spans="1:6" s="27" customFormat="1" ht="17.25" customHeight="1">
      <c r="A15" s="83"/>
      <c r="B15" s="85"/>
      <c r="C15" s="83" t="s">
        <v>26</v>
      </c>
      <c r="D15" s="77"/>
      <c r="E15" s="81"/>
      <c r="F15" s="82"/>
    </row>
    <row r="16" spans="1:6" s="27" customFormat="1" ht="17.25" customHeight="1">
      <c r="A16" s="83"/>
      <c r="B16" s="85"/>
      <c r="C16" s="83" t="s">
        <v>28</v>
      </c>
      <c r="D16" s="77"/>
      <c r="E16" s="81"/>
      <c r="F16" s="82"/>
    </row>
    <row r="17" spans="1:6" s="27" customFormat="1" ht="17.25" customHeight="1">
      <c r="A17" s="83"/>
      <c r="B17" s="85"/>
      <c r="C17" s="83" t="s">
        <v>30</v>
      </c>
      <c r="D17" s="77"/>
      <c r="E17" s="81"/>
      <c r="F17" s="82"/>
    </row>
    <row r="18" spans="1:6" s="27" customFormat="1" ht="17.25" customHeight="1">
      <c r="A18" s="83"/>
      <c r="B18" s="85"/>
      <c r="C18" s="83" t="s">
        <v>32</v>
      </c>
      <c r="D18" s="77"/>
      <c r="E18" s="81"/>
      <c r="F18" s="82"/>
    </row>
    <row r="19" spans="1:6" s="27" customFormat="1" ht="17.25" customHeight="1">
      <c r="A19" s="83"/>
      <c r="B19" s="85"/>
      <c r="C19" s="83" t="s">
        <v>34</v>
      </c>
      <c r="D19" s="77"/>
      <c r="E19" s="81"/>
      <c r="F19" s="82"/>
    </row>
    <row r="20" spans="1:6" s="27" customFormat="1" ht="17.25" customHeight="1">
      <c r="A20" s="83"/>
      <c r="B20" s="86"/>
      <c r="C20" s="83" t="s">
        <v>35</v>
      </c>
      <c r="D20" s="77"/>
      <c r="E20" s="81"/>
      <c r="F20" s="82"/>
    </row>
    <row r="21" spans="1:6" s="27" customFormat="1" ht="17.25" customHeight="1">
      <c r="A21" s="74" t="s">
        <v>90</v>
      </c>
      <c r="B21" s="79"/>
      <c r="C21" s="76" t="s">
        <v>36</v>
      </c>
      <c r="D21" s="77"/>
      <c r="E21" s="81"/>
      <c r="F21" s="82"/>
    </row>
    <row r="22" spans="1:6" s="27" customFormat="1" ht="17.25" customHeight="1">
      <c r="A22" s="83"/>
      <c r="B22" s="84"/>
      <c r="C22" s="83" t="s">
        <v>37</v>
      </c>
      <c r="D22" s="77"/>
      <c r="E22" s="81"/>
      <c r="F22" s="82"/>
    </row>
    <row r="23" spans="1:6" s="27" customFormat="1" ht="17.25" customHeight="1">
      <c r="A23" s="83"/>
      <c r="B23" s="85"/>
      <c r="C23" s="83" t="s">
        <v>38</v>
      </c>
      <c r="D23" s="77"/>
      <c r="E23" s="81"/>
      <c r="F23" s="82"/>
    </row>
    <row r="24" spans="1:6" s="27" customFormat="1" ht="17.25" customHeight="1">
      <c r="A24" s="83"/>
      <c r="B24" s="85"/>
      <c r="C24" s="83" t="s">
        <v>39</v>
      </c>
      <c r="D24" s="77"/>
      <c r="E24" s="81"/>
      <c r="F24" s="82"/>
    </row>
    <row r="25" spans="1:6" s="27" customFormat="1" ht="17.25" customHeight="1">
      <c r="A25" s="83"/>
      <c r="B25" s="85"/>
      <c r="C25" s="83" t="s">
        <v>40</v>
      </c>
      <c r="D25" s="77"/>
      <c r="E25" s="87"/>
      <c r="F25" s="88"/>
    </row>
    <row r="26" spans="1:6" s="27" customFormat="1" ht="17.25" customHeight="1">
      <c r="A26" s="83"/>
      <c r="B26" s="85"/>
      <c r="C26" s="83" t="s">
        <v>41</v>
      </c>
      <c r="D26" s="77"/>
      <c r="E26" s="79"/>
      <c r="F26" s="89"/>
    </row>
    <row r="27" spans="1:6" s="27" customFormat="1" ht="17.25" customHeight="1">
      <c r="A27" s="83"/>
      <c r="B27" s="85"/>
      <c r="C27" s="83" t="s">
        <v>42</v>
      </c>
      <c r="D27" s="77"/>
      <c r="E27" s="90"/>
      <c r="F27" s="79"/>
    </row>
    <row r="28" spans="1:6" ht="17.25" customHeight="1">
      <c r="A28" s="91"/>
      <c r="B28" s="92"/>
      <c r="C28" s="91" t="s">
        <v>91</v>
      </c>
      <c r="D28" s="92"/>
      <c r="E28" s="92"/>
      <c r="F28" s="92"/>
    </row>
    <row r="29" spans="1:6" ht="17.25" customHeight="1">
      <c r="A29" s="91"/>
      <c r="B29" s="92"/>
      <c r="C29" s="91" t="s">
        <v>46</v>
      </c>
      <c r="D29" s="92"/>
      <c r="E29" s="92"/>
      <c r="F29" s="92"/>
    </row>
    <row r="30" spans="1:6" ht="17.25" customHeight="1">
      <c r="A30" s="91" t="s">
        <v>47</v>
      </c>
      <c r="B30" s="75">
        <v>3517247</v>
      </c>
      <c r="C30" s="91" t="s">
        <v>48</v>
      </c>
      <c r="D30" s="75">
        <v>3517247</v>
      </c>
      <c r="E30" s="75">
        <v>3517247</v>
      </c>
      <c r="F30" s="92"/>
    </row>
  </sheetData>
  <sheetProtection/>
  <mergeCells count="5">
    <mergeCell ref="A1:F1"/>
    <mergeCell ref="A3:B3"/>
    <mergeCell ref="E3:F3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E5" sqref="E5:E7"/>
    </sheetView>
  </sheetViews>
  <sheetFormatPr defaultColWidth="9.16015625" defaultRowHeight="12.75" customHeight="1"/>
  <cols>
    <col min="1" max="1" width="19" style="0" customWidth="1"/>
    <col min="2" max="2" width="25.66015625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28" t="s">
        <v>92</v>
      </c>
      <c r="B1" s="28"/>
      <c r="C1" s="28"/>
      <c r="D1" s="28"/>
      <c r="E1" s="28"/>
    </row>
    <row r="2" spans="1:5" s="27" customFormat="1" ht="12.75" customHeight="1">
      <c r="A2" s="60" t="s">
        <v>1</v>
      </c>
      <c r="B2" s="60"/>
      <c r="E2" s="51" t="s">
        <v>2</v>
      </c>
    </row>
    <row r="3" spans="1:5" ht="17.25" customHeight="1">
      <c r="A3" s="61" t="s">
        <v>93</v>
      </c>
      <c r="B3" s="62"/>
      <c r="C3" s="62" t="s">
        <v>76</v>
      </c>
      <c r="D3" s="62" t="s">
        <v>77</v>
      </c>
      <c r="E3" s="61" t="s">
        <v>78</v>
      </c>
    </row>
    <row r="4" spans="1:5" ht="17.25" customHeight="1">
      <c r="A4" s="63" t="s">
        <v>62</v>
      </c>
      <c r="B4" s="64" t="s">
        <v>63</v>
      </c>
      <c r="C4" s="65"/>
      <c r="D4" s="65"/>
      <c r="E4" s="66"/>
    </row>
    <row r="5" spans="1:5" s="27" customFormat="1" ht="17.25" customHeight="1">
      <c r="A5" s="67">
        <v>205</v>
      </c>
      <c r="B5" s="68" t="s">
        <v>71</v>
      </c>
      <c r="C5" s="69">
        <v>3517247</v>
      </c>
      <c r="D5" s="69">
        <v>3293247</v>
      </c>
      <c r="E5" s="69">
        <v>224000</v>
      </c>
    </row>
    <row r="6" spans="1:5" ht="12.75" customHeight="1">
      <c r="A6" s="67">
        <v>20501</v>
      </c>
      <c r="B6" s="68" t="s">
        <v>72</v>
      </c>
      <c r="C6" s="69">
        <v>3517247</v>
      </c>
      <c r="D6" s="69">
        <v>3293247</v>
      </c>
      <c r="E6" s="69">
        <v>224000</v>
      </c>
    </row>
    <row r="7" spans="1:5" ht="12.75" customHeight="1">
      <c r="A7" s="67">
        <v>2050199</v>
      </c>
      <c r="B7" s="67" t="s">
        <v>73</v>
      </c>
      <c r="C7" s="69">
        <v>3517247</v>
      </c>
      <c r="D7" s="69">
        <v>3293247</v>
      </c>
      <c r="E7" s="69">
        <v>224000</v>
      </c>
    </row>
    <row r="8" spans="2:3" ht="12.75" customHeight="1">
      <c r="B8" s="39"/>
      <c r="C8" s="39"/>
    </row>
    <row r="9" spans="2:3" ht="12.75" customHeight="1">
      <c r="B9" s="39"/>
      <c r="C9" s="39"/>
    </row>
    <row r="10" spans="2:4" ht="12.75" customHeight="1">
      <c r="B10" s="39"/>
      <c r="C10" s="39"/>
      <c r="D10" s="39"/>
    </row>
    <row r="11" spans="2:4" ht="12.75" customHeight="1">
      <c r="B11" s="39"/>
      <c r="D11" s="39"/>
    </row>
    <row r="12" spans="2:4" ht="12.75" customHeight="1">
      <c r="B12" s="39"/>
      <c r="C12" s="39"/>
      <c r="D12" s="39"/>
    </row>
    <row r="13" spans="3:4" ht="12.75" customHeight="1">
      <c r="C13" s="39"/>
      <c r="D13" s="39"/>
    </row>
    <row r="14" spans="3:4" ht="12.75" customHeight="1">
      <c r="C14" s="39"/>
      <c r="D14" s="39"/>
    </row>
    <row r="15" ht="12.75" customHeight="1">
      <c r="C15" s="39"/>
    </row>
    <row r="16" spans="3:4" ht="12.75" customHeight="1">
      <c r="C16" s="39"/>
      <c r="D16" s="39"/>
    </row>
    <row r="17" spans="3:4" ht="12.75" customHeight="1">
      <c r="C17" s="39"/>
      <c r="D17" s="39"/>
    </row>
    <row r="18" ht="12.75" customHeight="1">
      <c r="D18" s="39"/>
    </row>
    <row r="19" ht="12.75" customHeight="1">
      <c r="D19" s="39"/>
    </row>
    <row r="20" ht="12.75" customHeight="1">
      <c r="D20" s="39"/>
    </row>
    <row r="21" ht="12.75" customHeight="1">
      <c r="D21" s="39"/>
    </row>
    <row r="22" ht="12.75" customHeight="1">
      <c r="D22" s="39"/>
    </row>
    <row r="23" ht="12.75" customHeight="1">
      <c r="D23" s="39"/>
    </row>
    <row r="24" ht="12.75" customHeight="1">
      <c r="D24" s="39"/>
    </row>
    <row r="25" ht="12.75" customHeight="1">
      <c r="E25" s="39"/>
    </row>
    <row r="26" ht="12.75" customHeight="1">
      <c r="E26" s="39"/>
    </row>
    <row r="27" ht="12.75" customHeight="1">
      <c r="E27" s="39"/>
    </row>
    <row r="28" ht="12.75" customHeight="1">
      <c r="E28" s="39"/>
    </row>
    <row r="29" ht="12.75" customHeight="1">
      <c r="E29" s="39"/>
    </row>
    <row r="30" ht="12.75" customHeight="1">
      <c r="E30" s="39"/>
    </row>
  </sheetData>
  <sheetProtection/>
  <mergeCells count="6">
    <mergeCell ref="A1:E1"/>
    <mergeCell ref="A2:B2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showGridLines="0" showZeros="0" tabSelected="1" workbookViewId="0" topLeftCell="A13">
      <selection activeCell="F10" sqref="F10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28" t="s">
        <v>94</v>
      </c>
      <c r="B1" s="28"/>
    </row>
    <row r="2" spans="1:2" s="27" customFormat="1" ht="12.75" customHeight="1">
      <c r="A2" s="27" t="s">
        <v>1</v>
      </c>
      <c r="B2" s="51" t="s">
        <v>2</v>
      </c>
    </row>
    <row r="3" spans="1:2" ht="17.25" customHeight="1">
      <c r="A3" s="52" t="s">
        <v>95</v>
      </c>
      <c r="B3" s="10" t="s">
        <v>96</v>
      </c>
    </row>
    <row r="4" spans="1:2" ht="17.25" customHeight="1">
      <c r="A4" s="53" t="s">
        <v>63</v>
      </c>
      <c r="B4" s="54"/>
    </row>
    <row r="5" spans="1:2" s="27" customFormat="1" ht="17.25" customHeight="1">
      <c r="A5" s="55" t="s">
        <v>97</v>
      </c>
      <c r="B5" s="56">
        <f>SUM(B6:B10)</f>
        <v>2713487</v>
      </c>
    </row>
    <row r="6" spans="1:2" ht="17.25" customHeight="1">
      <c r="A6" s="57" t="s">
        <v>98</v>
      </c>
      <c r="B6" s="58">
        <v>1454772</v>
      </c>
    </row>
    <row r="7" spans="1:2" ht="17.25" customHeight="1">
      <c r="A7" s="57" t="s">
        <v>99</v>
      </c>
      <c r="B7" s="58">
        <v>3600</v>
      </c>
    </row>
    <row r="8" spans="1:2" ht="17.25" customHeight="1">
      <c r="A8" s="57" t="s">
        <v>100</v>
      </c>
      <c r="B8" s="58">
        <v>536509</v>
      </c>
    </row>
    <row r="9" spans="1:2" ht="17.25" customHeight="1">
      <c r="A9" s="57" t="s">
        <v>101</v>
      </c>
      <c r="B9" s="59">
        <v>587500</v>
      </c>
    </row>
    <row r="10" spans="1:2" ht="17.25" customHeight="1">
      <c r="A10" s="57" t="s">
        <v>102</v>
      </c>
      <c r="B10" s="59">
        <v>131106</v>
      </c>
    </row>
    <row r="11" spans="1:2" ht="17.25" customHeight="1">
      <c r="A11" s="55" t="s">
        <v>103</v>
      </c>
      <c r="B11" s="58">
        <f>SUM(B12:B25)</f>
        <v>342186</v>
      </c>
    </row>
    <row r="12" spans="1:2" ht="17.25" customHeight="1">
      <c r="A12" s="57" t="s">
        <v>104</v>
      </c>
      <c r="B12" s="58">
        <v>41000</v>
      </c>
    </row>
    <row r="13" spans="1:2" ht="17.25" customHeight="1">
      <c r="A13" s="57" t="s">
        <v>105</v>
      </c>
      <c r="B13" s="58">
        <v>2000</v>
      </c>
    </row>
    <row r="14" spans="1:2" ht="17.25" customHeight="1">
      <c r="A14" s="57" t="s">
        <v>106</v>
      </c>
      <c r="B14" s="58">
        <v>15000</v>
      </c>
    </row>
    <row r="15" spans="1:2" ht="17.25" customHeight="1">
      <c r="A15" s="57" t="s">
        <v>107</v>
      </c>
      <c r="B15" s="59">
        <v>45000</v>
      </c>
    </row>
    <row r="16" spans="1:2" ht="17.25" customHeight="1">
      <c r="A16" s="57" t="s">
        <v>108</v>
      </c>
      <c r="B16" s="59">
        <v>1400</v>
      </c>
    </row>
    <row r="17" spans="1:2" ht="17.25" customHeight="1">
      <c r="A17" s="57" t="s">
        <v>109</v>
      </c>
      <c r="B17" s="59">
        <v>40000</v>
      </c>
    </row>
    <row r="18" spans="1:2" ht="17.25" customHeight="1">
      <c r="A18" s="57" t="s">
        <v>110</v>
      </c>
      <c r="B18" s="59">
        <v>20000</v>
      </c>
    </row>
    <row r="19" spans="1:2" ht="17.25" customHeight="1">
      <c r="A19" s="57" t="s">
        <v>111</v>
      </c>
      <c r="B19" s="59">
        <v>29095</v>
      </c>
    </row>
    <row r="20" spans="1:2" ht="17.25" customHeight="1">
      <c r="A20" s="57" t="s">
        <v>112</v>
      </c>
      <c r="B20" s="59">
        <v>57596</v>
      </c>
    </row>
    <row r="21" spans="1:2" ht="17.25" customHeight="1">
      <c r="A21" s="57" t="s">
        <v>113</v>
      </c>
      <c r="B21" s="59">
        <v>20000</v>
      </c>
    </row>
    <row r="22" spans="1:2" ht="17.25" customHeight="1">
      <c r="A22" s="57" t="s">
        <v>114</v>
      </c>
      <c r="B22" s="59">
        <v>25000</v>
      </c>
    </row>
    <row r="23" spans="1:2" ht="17.25" customHeight="1">
      <c r="A23" s="57" t="s">
        <v>115</v>
      </c>
      <c r="B23" s="59">
        <v>29095</v>
      </c>
    </row>
    <row r="24" spans="1:2" ht="17.25" customHeight="1">
      <c r="A24" s="57" t="s">
        <v>116</v>
      </c>
      <c r="B24" s="59">
        <v>17000</v>
      </c>
    </row>
    <row r="25" spans="1:2" ht="17.25" customHeight="1">
      <c r="A25" s="57" t="s">
        <v>117</v>
      </c>
      <c r="B25" s="59">
        <v>0</v>
      </c>
    </row>
    <row r="26" spans="1:2" ht="17.25" customHeight="1">
      <c r="A26" s="55" t="s">
        <v>118</v>
      </c>
      <c r="B26" s="59">
        <f>B27</f>
        <v>237573</v>
      </c>
    </row>
    <row r="27" spans="1:2" ht="17.25" customHeight="1">
      <c r="A27" s="57" t="s">
        <v>119</v>
      </c>
      <c r="B27" s="59">
        <v>237573</v>
      </c>
    </row>
    <row r="28" spans="1:2" ht="17.25" customHeight="1">
      <c r="A28" s="57" t="s">
        <v>76</v>
      </c>
      <c r="B28" s="59">
        <f>B5+B11+B26</f>
        <v>3293246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28" t="s">
        <v>120</v>
      </c>
      <c r="B1" s="28"/>
      <c r="C1" s="28"/>
      <c r="D1" s="28"/>
      <c r="E1" s="28"/>
      <c r="F1" s="28"/>
      <c r="G1" s="28"/>
      <c r="H1" s="28"/>
    </row>
    <row r="2" spans="1:8" ht="12.75" customHeight="1">
      <c r="A2" s="40"/>
      <c r="B2" s="40"/>
      <c r="C2" s="40"/>
      <c r="D2" s="40"/>
      <c r="E2" s="40"/>
      <c r="F2" s="40"/>
      <c r="G2" s="40"/>
      <c r="H2" s="41" t="s">
        <v>2</v>
      </c>
    </row>
    <row r="3" spans="1:8" ht="23.25" customHeight="1">
      <c r="A3" s="42" t="s">
        <v>121</v>
      </c>
      <c r="B3" s="42" t="s">
        <v>53</v>
      </c>
      <c r="C3" s="42" t="s">
        <v>122</v>
      </c>
      <c r="D3" s="16" t="s">
        <v>110</v>
      </c>
      <c r="E3" s="23" t="s">
        <v>123</v>
      </c>
      <c r="F3" s="16"/>
      <c r="G3" s="42"/>
      <c r="H3" s="16" t="s">
        <v>124</v>
      </c>
    </row>
    <row r="4" spans="1:8" ht="21.75" customHeight="1">
      <c r="A4" s="43"/>
      <c r="B4" s="43"/>
      <c r="C4" s="43"/>
      <c r="D4" s="25"/>
      <c r="E4" s="44" t="s">
        <v>96</v>
      </c>
      <c r="F4" s="45" t="s">
        <v>125</v>
      </c>
      <c r="G4" s="46" t="s">
        <v>126</v>
      </c>
      <c r="H4" s="16"/>
    </row>
    <row r="5" spans="1:8" s="27" customFormat="1" ht="17.25" customHeight="1">
      <c r="A5" s="47" t="s">
        <v>127</v>
      </c>
      <c r="B5" s="48">
        <v>35000</v>
      </c>
      <c r="C5" s="48"/>
      <c r="D5" s="48">
        <v>35000</v>
      </c>
      <c r="E5" s="48"/>
      <c r="F5" s="48"/>
      <c r="G5" s="49"/>
      <c r="H5" s="50"/>
    </row>
    <row r="6" spans="1:7" ht="12.75" customHeight="1">
      <c r="A6" s="39"/>
      <c r="B6" s="39"/>
      <c r="C6" s="39"/>
      <c r="D6" s="39"/>
      <c r="E6" s="39"/>
      <c r="F6" s="39"/>
      <c r="G6" s="39"/>
    </row>
    <row r="7" spans="1:4" ht="12.75" customHeight="1">
      <c r="A7" s="39"/>
      <c r="C7" s="39"/>
      <c r="D7" s="39"/>
    </row>
    <row r="8" spans="2:3" ht="12.75" customHeight="1">
      <c r="B8" s="39"/>
      <c r="C8" s="39"/>
    </row>
    <row r="9" spans="3:4" ht="12.75" customHeight="1">
      <c r="C9" s="39"/>
      <c r="D9" s="39"/>
    </row>
    <row r="10" ht="12.75" customHeight="1">
      <c r="D10" s="39"/>
    </row>
    <row r="11" spans="3:4" ht="12.75" customHeight="1">
      <c r="C11" s="39"/>
      <c r="D11" s="39"/>
    </row>
    <row r="12" ht="12.75" customHeight="1">
      <c r="C12" s="3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28" t="s">
        <v>128</v>
      </c>
      <c r="B1" s="28"/>
      <c r="C1" s="28"/>
      <c r="D1" s="28"/>
      <c r="E1" s="28"/>
    </row>
    <row r="2" s="27" customFormat="1" ht="21.75" customHeight="1">
      <c r="A2" s="29" t="s">
        <v>1</v>
      </c>
    </row>
    <row r="3" spans="1:5" ht="17.25" customHeight="1">
      <c r="A3" s="30" t="s">
        <v>75</v>
      </c>
      <c r="B3" s="31" t="s">
        <v>63</v>
      </c>
      <c r="C3" s="32" t="s">
        <v>129</v>
      </c>
      <c r="D3" s="31"/>
      <c r="E3" s="31"/>
    </row>
    <row r="4" spans="1:5" ht="17.25" customHeight="1">
      <c r="A4" s="33"/>
      <c r="B4" s="34"/>
      <c r="C4" s="35" t="s">
        <v>96</v>
      </c>
      <c r="D4" s="36" t="s">
        <v>77</v>
      </c>
      <c r="E4" s="36" t="s">
        <v>78</v>
      </c>
    </row>
    <row r="5" spans="1:5" s="27" customFormat="1" ht="17.25" customHeight="1">
      <c r="A5" s="37" t="s">
        <v>130</v>
      </c>
      <c r="B5" s="38" t="s">
        <v>130</v>
      </c>
      <c r="C5" s="38" t="s">
        <v>130</v>
      </c>
      <c r="D5" s="38" t="s">
        <v>130</v>
      </c>
      <c r="E5" s="38" t="s">
        <v>130</v>
      </c>
    </row>
    <row r="6" spans="1:5" ht="12.75" customHeight="1">
      <c r="A6" s="39"/>
      <c r="B6" s="39"/>
      <c r="C6" s="39"/>
      <c r="D6" s="39"/>
      <c r="E6" s="39"/>
    </row>
    <row r="7" spans="1:5" ht="12.75" customHeight="1">
      <c r="A7" s="39"/>
      <c r="B7" s="39"/>
      <c r="C7" s="39"/>
      <c r="D7" s="39"/>
      <c r="E7" s="39"/>
    </row>
    <row r="8" spans="1:5" ht="12.75" customHeight="1">
      <c r="A8" s="39"/>
      <c r="B8" s="39"/>
      <c r="C8" s="39"/>
      <c r="D8" s="39"/>
      <c r="E8" s="39"/>
    </row>
    <row r="9" spans="1:5" ht="12.75" customHeight="1">
      <c r="A9" s="39"/>
      <c r="B9" s="39"/>
      <c r="C9" s="39"/>
      <c r="D9" s="39"/>
      <c r="E9" s="39"/>
    </row>
    <row r="10" spans="1:4" ht="12.75" customHeight="1">
      <c r="A10" s="39"/>
      <c r="B10" s="39"/>
      <c r="C10" s="39"/>
      <c r="D10" s="39"/>
    </row>
    <row r="11" spans="3:4" ht="12.75" customHeight="1">
      <c r="C11" s="39"/>
      <c r="D11" s="39"/>
    </row>
    <row r="12" spans="3:4" ht="12.75" customHeight="1">
      <c r="C12" s="39"/>
      <c r="D12" s="39"/>
    </row>
    <row r="13" spans="2:4" ht="12.75" customHeight="1">
      <c r="B13" s="39"/>
      <c r="C13" s="39"/>
      <c r="D13" s="39"/>
    </row>
    <row r="14" spans="2:4" ht="12.75" customHeight="1">
      <c r="B14" s="39"/>
      <c r="C14" s="39"/>
      <c r="D14" s="39"/>
    </row>
    <row r="15" spans="3:4" ht="12.75" customHeight="1">
      <c r="C15" s="39"/>
      <c r="D15" s="39"/>
    </row>
    <row r="16" spans="2:4" ht="12.75" customHeight="1">
      <c r="B16" s="39"/>
      <c r="C16" s="39"/>
      <c r="D16" s="39"/>
    </row>
    <row r="17" ht="12.75" customHeight="1">
      <c r="D17" s="39"/>
    </row>
    <row r="18" spans="3:4" ht="12.75" customHeight="1">
      <c r="C18" s="39"/>
      <c r="D18" s="39"/>
    </row>
    <row r="19" ht="12.75" customHeight="1">
      <c r="D19" s="39"/>
    </row>
    <row r="20" ht="12.75" customHeight="1">
      <c r="D20" s="39"/>
    </row>
    <row r="21" spans="4:5" ht="12.75" customHeight="1">
      <c r="D21" s="39"/>
      <c r="E21" s="39"/>
    </row>
    <row r="22" ht="12.75" customHeight="1">
      <c r="E22" s="39"/>
    </row>
    <row r="23" ht="12.75" customHeight="1">
      <c r="E23" s="39"/>
    </row>
    <row r="24" ht="12.75" customHeight="1">
      <c r="E24" s="39"/>
    </row>
    <row r="25" ht="12.75" customHeight="1">
      <c r="E25" s="39"/>
    </row>
    <row r="26" ht="12.75" customHeight="1">
      <c r="E26" s="39"/>
    </row>
    <row r="27" ht="12.75" customHeight="1">
      <c r="E27" s="39"/>
    </row>
    <row r="28" ht="12.75" customHeight="1">
      <c r="E28" s="39"/>
    </row>
    <row r="29" ht="12.75" customHeight="1">
      <c r="E29" s="39"/>
    </row>
    <row r="30" ht="12.75" customHeight="1">
      <c r="F30" s="39"/>
    </row>
    <row r="31" ht="12.75" customHeight="1">
      <c r="F31" s="39"/>
    </row>
    <row r="32" ht="12.75" customHeight="1">
      <c r="F32" s="39"/>
    </row>
    <row r="33" ht="12.75" customHeight="1">
      <c r="F33" s="39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B7" sqref="B7"/>
    </sheetView>
  </sheetViews>
  <sheetFormatPr defaultColWidth="12" defaultRowHeight="11.25"/>
  <cols>
    <col min="1" max="1" width="17" style="1" customWidth="1"/>
    <col min="2" max="2" width="21.16015625" style="1" customWidth="1"/>
    <col min="3" max="3" width="16.66015625" style="1" customWidth="1"/>
    <col min="4" max="4" width="9.5" style="1" customWidth="1"/>
    <col min="5" max="5" width="12" style="1" customWidth="1"/>
    <col min="6" max="6" width="11" style="1" customWidth="1"/>
    <col min="7" max="7" width="6.83203125" style="1" customWidth="1"/>
    <col min="8" max="8" width="14.16015625" style="1" bestFit="1" customWidth="1"/>
    <col min="9" max="9" width="12.33203125" style="1" bestFit="1" customWidth="1"/>
    <col min="10" max="10" width="19.16015625" style="1" customWidth="1"/>
    <col min="11" max="11" width="14.16015625" style="1" customWidth="1"/>
    <col min="12" max="12" width="21.66015625" style="1" customWidth="1"/>
    <col min="13" max="13" width="26.16015625" style="1" customWidth="1"/>
    <col min="14" max="16384" width="12" style="1" customWidth="1"/>
  </cols>
  <sheetData>
    <row r="1" spans="1:13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</row>
    <row r="2" spans="1:13" ht="27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2" t="s">
        <v>132</v>
      </c>
    </row>
    <row r="4" spans="1:13" ht="12">
      <c r="A4" s="6" t="s">
        <v>133</v>
      </c>
      <c r="B4" s="7" t="s">
        <v>134</v>
      </c>
      <c r="C4" s="8"/>
      <c r="D4" s="8"/>
      <c r="E4" s="8"/>
      <c r="F4" s="8"/>
      <c r="G4" s="8"/>
      <c r="H4" s="9"/>
      <c r="I4" s="12"/>
      <c r="J4" s="23" t="s">
        <v>135</v>
      </c>
      <c r="K4" s="10" t="s">
        <v>136</v>
      </c>
      <c r="L4" s="10" t="s">
        <v>137</v>
      </c>
      <c r="M4" s="10"/>
    </row>
    <row r="5" spans="1:13" ht="12">
      <c r="A5" s="10"/>
      <c r="B5" s="11" t="s">
        <v>138</v>
      </c>
      <c r="C5" s="7" t="s">
        <v>139</v>
      </c>
      <c r="D5" s="9"/>
      <c r="E5" s="9"/>
      <c r="F5" s="9"/>
      <c r="G5" s="12"/>
      <c r="H5" s="13" t="s">
        <v>140</v>
      </c>
      <c r="I5" s="24"/>
      <c r="J5" s="16"/>
      <c r="K5" s="10"/>
      <c r="L5" s="10" t="s">
        <v>141</v>
      </c>
      <c r="M5" s="10" t="s">
        <v>142</v>
      </c>
    </row>
    <row r="6" spans="1:13" ht="36">
      <c r="A6" s="10"/>
      <c r="B6" s="10"/>
      <c r="C6" s="14" t="s">
        <v>143</v>
      </c>
      <c r="D6" s="14" t="s">
        <v>144</v>
      </c>
      <c r="E6" s="15" t="s">
        <v>145</v>
      </c>
      <c r="F6" s="14" t="s">
        <v>146</v>
      </c>
      <c r="G6" s="14" t="s">
        <v>147</v>
      </c>
      <c r="H6" s="16" t="s">
        <v>77</v>
      </c>
      <c r="I6" s="16" t="s">
        <v>78</v>
      </c>
      <c r="J6" s="25"/>
      <c r="K6" s="10"/>
      <c r="L6" s="10"/>
      <c r="M6" s="10"/>
    </row>
    <row r="7" spans="1:13" ht="63" customHeight="1">
      <c r="A7" s="17" t="s">
        <v>127</v>
      </c>
      <c r="B7" s="18">
        <v>3517247</v>
      </c>
      <c r="C7" s="19">
        <v>3293247</v>
      </c>
      <c r="D7" s="18"/>
      <c r="E7" s="20"/>
      <c r="F7" s="18"/>
      <c r="G7" s="19">
        <v>224000</v>
      </c>
      <c r="H7" s="19">
        <v>3293247</v>
      </c>
      <c r="I7" s="19">
        <v>224000</v>
      </c>
      <c r="J7" s="26" t="s">
        <v>148</v>
      </c>
      <c r="K7" s="26" t="s">
        <v>149</v>
      </c>
      <c r="L7" s="26" t="s">
        <v>150</v>
      </c>
      <c r="M7" s="26" t="s">
        <v>151</v>
      </c>
    </row>
    <row r="8" spans="1:13" ht="63" customHeight="1">
      <c r="A8" s="17">
        <v>20501</v>
      </c>
      <c r="B8" s="17">
        <v>3517247</v>
      </c>
      <c r="C8" s="19">
        <v>3293247</v>
      </c>
      <c r="D8" s="17"/>
      <c r="E8" s="17"/>
      <c r="F8" s="17"/>
      <c r="G8" s="19">
        <v>224000</v>
      </c>
      <c r="H8" s="19">
        <v>3293247</v>
      </c>
      <c r="I8" s="19">
        <v>224000</v>
      </c>
      <c r="J8" s="26"/>
      <c r="K8" s="26"/>
      <c r="L8" s="26"/>
      <c r="M8" s="26"/>
    </row>
    <row r="9" spans="1:13" ht="63" customHeight="1">
      <c r="A9" s="17">
        <v>2050199</v>
      </c>
      <c r="B9" s="17">
        <v>3517247</v>
      </c>
      <c r="C9" s="19">
        <v>3293247</v>
      </c>
      <c r="D9" s="17"/>
      <c r="E9" s="17"/>
      <c r="F9" s="17"/>
      <c r="G9" s="19">
        <v>224000</v>
      </c>
      <c r="H9" s="19">
        <v>3293247</v>
      </c>
      <c r="I9" s="19">
        <v>224000</v>
      </c>
      <c r="J9" s="26"/>
      <c r="K9" s="26"/>
      <c r="L9" s="26"/>
      <c r="M9" s="26"/>
    </row>
  </sheetData>
  <sheetProtection/>
  <mergeCells count="12">
    <mergeCell ref="L4:M4"/>
    <mergeCell ref="H5:I5"/>
    <mergeCell ref="A4:A6"/>
    <mergeCell ref="B5:B6"/>
    <mergeCell ref="J4:J6"/>
    <mergeCell ref="J7:J9"/>
    <mergeCell ref="K4:K6"/>
    <mergeCell ref="K7:K9"/>
    <mergeCell ref="L5:L6"/>
    <mergeCell ref="L7:L9"/>
    <mergeCell ref="M5:M6"/>
    <mergeCell ref="M7:M9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宾客</cp:lastModifiedBy>
  <cp:lastPrinted>2018-04-12T01:24:51Z</cp:lastPrinted>
  <dcterms:created xsi:type="dcterms:W3CDTF">2018-04-08T03:37:26Z</dcterms:created>
  <dcterms:modified xsi:type="dcterms:W3CDTF">2018-04-12T08:11:05Z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329014</vt:r8>
  </property>
  <property fmtid="{D5CDD505-2E9C-101B-9397-08002B2CF9AE}" pid="4" name="KSOProductBuildV">
    <vt:lpwstr>2052-10.1.0.7224</vt:lpwstr>
  </property>
</Properties>
</file>