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5" activeTab="6"/>
  </bookViews>
  <sheets>
    <sheet name="部门收支总表(公开)" sheetId="1" r:id="rId1"/>
    <sheet name="部门收入总表(公开) " sheetId="2" r:id="rId2"/>
    <sheet name="部门支出总表(公开) " sheetId="3" r:id="rId3"/>
    <sheet name="部门财政拨款收支总表(公开) " sheetId="4" r:id="rId4"/>
    <sheet name="部门一般公共预算支出表(公开)" sheetId="5" r:id="rId5"/>
    <sheet name="部门一般公共预算基本支出表(公开) " sheetId="6" r:id="rId6"/>
    <sheet name="“三公”经费预算表" sheetId="7" r:id="rId7"/>
  </sheets>
  <definedNames>
    <definedName name="_xlnm.Print_Area" localSheetId="6">$A$1:$H$5</definedName>
    <definedName name="_xlnm.Print_Area" localSheetId="3">$A$1:$F$28</definedName>
    <definedName name="_xlnm.Print_Area" localSheetId="1">$A$1:$P$9</definedName>
    <definedName name="_xlnm.Print_Area" localSheetId="0">$A$1:$D$28</definedName>
    <definedName name="_xlnm.Print_Area" localSheetId="5">$A$1:$C$29</definedName>
    <definedName name="_xlnm.Print_Area" localSheetId="4">$A$1:$E$8</definedName>
    <definedName name="_xlnm.Print_Area" localSheetId="2">$A$1:$G$8</definedName>
    <definedName name="_xlnm.Print_Area">#N/A</definedName>
    <definedName name="_xlnm.Print_Area">$A$1:$Q$7</definedName>
    <definedName name="_xlnm.Print_Area">$A$1:$Q$7</definedName>
    <definedName name="_xlnm.Print_Area">$A$1:$Q$7</definedName>
    <definedName name="_xlnm.Print_Area">$A$1:$Q$7</definedName>
    <definedName name="_xlnm.Print_Area">$A$1:$Q$7</definedName>
    <definedName name="_xlnm.Print_Area">$A$1:$Q$7</definedName>
    <definedName name="_xlnm.Print_Area">$A$1:$Q$7</definedName>
    <definedName name="_xlnm.Print_Area">$A$1:$D$24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<sst xmlns="http://schemas.openxmlformats.org/spreadsheetml/2006/main" count="196" uniqueCount="127">
  <si>
    <t xml:space="preserve"> </t>
  </si>
  <si>
    <t xml:space="preserve">  机关事业单位基本养老保险缴费</t>
  </si>
  <si>
    <t>　　　本年支出合计</t>
  </si>
  <si>
    <t>支出总计</t>
  </si>
  <si>
    <t>十三、资源勘探信息等支出</t>
  </si>
  <si>
    <t>对个人和家庭的补助</t>
  </si>
  <si>
    <t>二、纳入预算管理的非税收入拨款</t>
  </si>
  <si>
    <t>罚没收入</t>
  </si>
  <si>
    <t>十五、金融支出</t>
  </si>
  <si>
    <t xml:space="preserve">  地方性公务员津贴补贴</t>
  </si>
  <si>
    <t xml:space="preserve">  电费</t>
  </si>
  <si>
    <t>单位：元</t>
  </si>
  <si>
    <t xml:space="preserve">  生育保险</t>
  </si>
  <si>
    <t xml:space="preserve">  工伤保险</t>
  </si>
  <si>
    <t>基本支出</t>
  </si>
  <si>
    <t>上级补助收入</t>
  </si>
  <si>
    <t>本年预算</t>
  </si>
  <si>
    <t xml:space="preserve">    行政性收费收入</t>
  </si>
  <si>
    <t>一般公共预算拨款</t>
  </si>
  <si>
    <t>上缴上级支出</t>
  </si>
  <si>
    <t>一、一般公共服务支出</t>
  </si>
  <si>
    <t>上年结转</t>
  </si>
  <si>
    <t>收              入</t>
  </si>
  <si>
    <t>资源勘探信息等支出</t>
  </si>
  <si>
    <t>其他纳入预算管理的非税收入</t>
  </si>
  <si>
    <t>专项收入</t>
  </si>
  <si>
    <t>专项资金拨款</t>
  </si>
  <si>
    <t>八、医疗卫生与计划生育支出</t>
  </si>
  <si>
    <t>三、公共安全支出</t>
  </si>
  <si>
    <t>政府性基金收入拨款</t>
  </si>
  <si>
    <t>公务用车购置费</t>
  </si>
  <si>
    <t xml:space="preserve">  培训费</t>
  </si>
  <si>
    <t>合计</t>
  </si>
  <si>
    <t>十六、国土海洋气象等支出</t>
  </si>
  <si>
    <t>基本支出财政拨款(减抵支收入后)</t>
  </si>
  <si>
    <t xml:space="preserve">  医疗补助</t>
  </si>
  <si>
    <t>单位名称：隆回县建筑工程管理站</t>
  </si>
  <si>
    <t>科目名称</t>
  </si>
  <si>
    <t xml:space="preserve">    专项收入</t>
  </si>
  <si>
    <t>功能分类科目</t>
  </si>
  <si>
    <t>政府性基金预算拨款</t>
  </si>
  <si>
    <t>二十二、结转下年</t>
  </si>
  <si>
    <t>十二、交通运输支出</t>
  </si>
  <si>
    <t xml:space="preserve">  水费</t>
  </si>
  <si>
    <t>五、科学技术支出</t>
  </si>
  <si>
    <t xml:space="preserve">    其他纳入预算管理的非税收入</t>
  </si>
  <si>
    <t>六、其他收入</t>
  </si>
  <si>
    <t xml:space="preserve">    罚没收入</t>
  </si>
  <si>
    <t xml:space="preserve">  办公费</t>
  </si>
  <si>
    <t>经济分类科目</t>
  </si>
  <si>
    <t>三、专项资金拨款</t>
  </si>
  <si>
    <t>二、上年结转</t>
  </si>
  <si>
    <t>二、国防支出</t>
  </si>
  <si>
    <t xml:space="preserve">  交通费</t>
  </si>
  <si>
    <t>九、节能环保支出</t>
  </si>
  <si>
    <t xml:space="preserve">    本级专项资金</t>
  </si>
  <si>
    <t xml:space="preserve">    国有资产有偿使用收入</t>
  </si>
  <si>
    <t>二十一、其他支出</t>
  </si>
  <si>
    <t>公务接待费</t>
  </si>
  <si>
    <t>十四、 商业服务业等支出</t>
  </si>
  <si>
    <t>五、事业单位经营服务性收入</t>
  </si>
  <si>
    <t xml:space="preserve">    一般行政管理事务（建筑业）</t>
  </si>
  <si>
    <t xml:space="preserve">  福利费</t>
  </si>
  <si>
    <t>工资福利支出</t>
  </si>
  <si>
    <t>小计</t>
  </si>
  <si>
    <t>十、上年结转</t>
  </si>
  <si>
    <t>行政性收费收入</t>
  </si>
  <si>
    <t xml:space="preserve">  2.政府性基金预算拨款</t>
  </si>
  <si>
    <t>备注</t>
  </si>
  <si>
    <t xml:space="preserve">  建筑业</t>
  </si>
  <si>
    <t>项目支出</t>
  </si>
  <si>
    <t>十七、住房保障支出</t>
  </si>
  <si>
    <t>上级专项资金</t>
  </si>
  <si>
    <t>其他收入</t>
  </si>
  <si>
    <t xml:space="preserve">  工会经费</t>
  </si>
  <si>
    <t>国有资产有偿使用收入</t>
  </si>
  <si>
    <t>四、政府性基金收入拨款</t>
  </si>
  <si>
    <t>公务用车费</t>
  </si>
  <si>
    <t>商品和服务支出</t>
  </si>
  <si>
    <t>项                  目</t>
  </si>
  <si>
    <t>215</t>
  </si>
  <si>
    <t xml:space="preserve">  医疗保险</t>
  </si>
  <si>
    <t>十、城乡社区支出</t>
  </si>
  <si>
    <t xml:space="preserve">  公务接待费</t>
  </si>
  <si>
    <t xml:space="preserve">  1.一般公共预算拨款</t>
  </si>
  <si>
    <t>一、基本支出财政拨款（减抵支收入后）</t>
  </si>
  <si>
    <t xml:space="preserve">  回民补助</t>
  </si>
  <si>
    <t>本级专项资金</t>
  </si>
  <si>
    <t>项                     目</t>
  </si>
  <si>
    <t>单位名称</t>
  </si>
  <si>
    <t>事业单位经营服务支出</t>
  </si>
  <si>
    <t>事业单位经营服务性收入</t>
  </si>
  <si>
    <t xml:space="preserve">  基层党建经费</t>
  </si>
  <si>
    <t xml:space="preserve">  住房公积金</t>
  </si>
  <si>
    <t>六、文化体育与传媒支出</t>
  </si>
  <si>
    <t>二十、债务付息支出</t>
  </si>
  <si>
    <t>总计</t>
  </si>
  <si>
    <t>十九、债务还本支出</t>
  </si>
  <si>
    <t>七、社会保障和就业支出</t>
  </si>
  <si>
    <t xml:space="preserve">  基本工资</t>
  </si>
  <si>
    <t xml:space="preserve">   上级专项资金</t>
  </si>
  <si>
    <t>十八、粮油物资储备支出</t>
  </si>
  <si>
    <t>十一、农林水支出</t>
  </si>
  <si>
    <t>七、上级补助收入</t>
  </si>
  <si>
    <t xml:space="preserve">  03</t>
  </si>
  <si>
    <t>科目代码</t>
  </si>
  <si>
    <t>收入合计</t>
  </si>
  <si>
    <t>隆回县建筑工程管理站</t>
  </si>
  <si>
    <t>科目</t>
  </si>
  <si>
    <t>一、本年收入</t>
  </si>
  <si>
    <t>四、教育支出</t>
  </si>
  <si>
    <t xml:space="preserve">  维修(护)费</t>
  </si>
  <si>
    <t>因公出国（境）费</t>
  </si>
  <si>
    <t xml:space="preserve">  差旅费</t>
  </si>
  <si>
    <t xml:space="preserve">    2150302</t>
  </si>
  <si>
    <t>公务用车运行维护费</t>
  </si>
  <si>
    <t>纳入预算管理的非税收入拨款</t>
  </si>
  <si>
    <t xml:space="preserve">    本年收入合计</t>
  </si>
  <si>
    <t xml:space="preserve">  奖金</t>
  </si>
  <si>
    <t>支                    出</t>
  </si>
  <si>
    <t>隆回县建筑工程管理站“三公”经费预算表</t>
  </si>
  <si>
    <t>2017建筑工程管理站一般公共预算基本支出表</t>
  </si>
  <si>
    <t>2017建筑工程管理站一般公共预算支出表</t>
  </si>
  <si>
    <t>2017建筑工程管理站部门财政拨款收支总表</t>
  </si>
  <si>
    <t>2017建筑工程管理站部门支出总表</t>
  </si>
  <si>
    <t>2017建筑工程管理站收入总表</t>
  </si>
  <si>
    <t>2017建筑工程管理站部门收支总表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</si>
</sst>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&quot;¥&quot;#,##0;\-&quot;¥&quot;#,##0"/>
    <numFmt numFmtId="183" formatCode="&quot;¥&quot;#,##0;[Red]\-&quot;¥&quot;#,##0"/>
    <numFmt numFmtId="184" formatCode="&quot;¥&quot;#,##0.00;\-&quot;¥&quot;#,##0.00"/>
    <numFmt numFmtId="185" formatCode="&quot;¥&quot;#,##0.00;[Red]\-&quot;¥&quot;#,##0.00"/>
    <numFmt numFmtId="186" formatCode="_-&quot;¥&quot;* #,##0_-;\-&quot;¥&quot;* #,##0_-;_-&quot;¥&quot;* &quot;-&quot;_-;_-@_-"/>
    <numFmt numFmtId="187" formatCode="_-* #,##0_-;\-* #,##0_-;_-* &quot;-&quot;_-;_-@_-"/>
    <numFmt numFmtId="188" formatCode="_-&quot;¥&quot;* #,##0.00_-;\-&quot;¥&quot;* #,##0.00_-;_-&quot;¥&quot;* &quot;-&quot;??_-;_-@_-"/>
    <numFmt numFmtId="189" formatCode="_-* #,##0.00_-;\-* #,##0.00_-;_-* &quot;-&quot;??_-;_-@_-"/>
    <numFmt numFmtId="190" formatCode="* _-&quot;¥&quot;#,##0;* \-&quot;¥&quot;#,##0;* _-&quot;¥&quot;&quot;-&quot;;@"/>
    <numFmt numFmtId="191" formatCode="* _-&quot;¥&quot;#,##0.00;* \-&quot;¥&quot;#,##0.00;* _-&quot;¥&quot;&quot;-&quot;??;@"/>
    <numFmt numFmtId="192" formatCode="00"/>
    <numFmt numFmtId="193" formatCode="0000"/>
    <numFmt numFmtId="194" formatCode="#,##0.0_ "/>
    <numFmt numFmtId="195" formatCode="* #,##0.00;* \-#,##0.00;* &quot;&quot;??;@"/>
    <numFmt numFmtId="196" formatCode="* #,##0.0;* \-#,##0.0;* &quot;&quot;??;@"/>
    <numFmt numFmtId="197" formatCode="* #,##0;* \-#,##0;* &quot;&quot;??;@"/>
    <numFmt numFmtId="198" formatCode="0_);[Red]\(0\)"/>
    <numFmt numFmtId="199" formatCode="0_ "/>
    <numFmt numFmtId="200" formatCode="#,##0_ "/>
    <numFmt numFmtId="201" formatCode="#,##0;[Red]#,##0"/>
    <numFmt numFmtId="202" formatCode="_ &quot;¥&quot;* #,##0.00_ ;_ &quot;¥&quot;* \-#,##0.00_ ;_ &quot;¥&quot;* \-??_ ;_ @_ "/>
    <numFmt numFmtId="203" formatCode="_ &quot;¥&quot;* #,##0_ ;_ &quot;¥&quot;* \-#,##0_ ;_ &quot;¥&quot;* \-_ ;_ @_ "/>
    <numFmt numFmtId="204" formatCode="0;_?"/>
    <numFmt numFmtId="205" formatCode="0.0_ "/>
    <numFmt numFmtId="206" formatCode="0;_琀"/>
    <numFmt numFmtId="207" formatCode="0;_搀"/>
    <numFmt numFmtId="208" formatCode="0.00_ "/>
    <numFmt numFmtId="209" formatCode="0.0;_?"/>
    <numFmt numFmtId="210" formatCode="0.00;_?"/>
    <numFmt numFmtId="211" formatCode="0_);\(0\)"/>
    <numFmt numFmtId="212" formatCode="#,##0.0000"/>
    <numFmt numFmtId="213" formatCode=";;"/>
  </numFmts>
  <fonts count="7">
    <font>
      <sz val="9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6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horizontal="left" vertical="center" wrapText="1"/>
    </xf>
    <xf numFmtId="1" fontId="0" fillId="0" borderId="2" xfId="0" applyNumberForma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left" vertical="center" wrapText="1"/>
      <protection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6" xfId="0" applyNumberFormat="1" applyFont="1" applyFill="1" applyBorder="1" applyAlignment="1">
      <alignment horizontal="center" vertical="center"/>
    </xf>
    <xf numFmtId="1" fontId="0" fillId="0" borderId="5" xfId="0" applyNumberFormat="1" applyFont="1" applyFill="1" applyBorder="1" applyAlignment="1" applyProtection="1">
      <alignment horizontal="center" vertical="center"/>
      <protection/>
    </xf>
    <xf numFmtId="1" fontId="0" fillId="0" borderId="6" xfId="0" applyNumberFormat="1" applyFont="1" applyFill="1" applyBorder="1" applyAlignment="1" applyProtection="1">
      <alignment horizontal="center" vertical="center"/>
      <protection/>
    </xf>
    <xf numFmtId="1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Font="1" applyBorder="1" applyAlignment="1">
      <alignment horizontal="left" vertical="center"/>
    </xf>
    <xf numFmtId="0" fontId="0" fillId="0" borderId="3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6" borderId="0" xfId="0" applyFont="1" applyFill="1" applyAlignment="1">
      <alignment/>
    </xf>
    <xf numFmtId="1" fontId="0" fillId="0" borderId="2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 applyProtection="1">
      <alignment horizontal="left" vertical="center"/>
      <protection/>
    </xf>
    <xf numFmtId="0" fontId="0" fillId="0" borderId="7" xfId="0" applyNumberFormat="1" applyFont="1" applyFill="1" applyBorder="1" applyAlignment="1" applyProtection="1">
      <alignment horizontal="left" vertical="center" wrapText="1"/>
      <protection/>
    </xf>
    <xf numFmtId="0" fontId="0" fillId="0" borderId="5" xfId="0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Alignment="1" applyProtection="1">
      <alignment/>
      <protection/>
    </xf>
    <xf numFmtId="0" fontId="0" fillId="0" borderId="2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3" fillId="0" borderId="4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/>
    </xf>
    <xf numFmtId="0" fontId="3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right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center" vertical="center"/>
      <protection/>
    </xf>
    <xf numFmtId="4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2" xfId="0" applyFont="1" applyFill="1" applyBorder="1" applyAlignment="1">
      <alignment horizontal="left" vertical="center" wrapText="1"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4" xfId="0" applyNumberFormat="1" applyFont="1" applyFill="1" applyBorder="1" applyAlignment="1" applyProtection="1">
      <alignment horizontal="center" vertical="center"/>
      <protection/>
    </xf>
    <xf numFmtId="4" fontId="0" fillId="0" borderId="2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ont="1" applyFill="1" applyBorder="1" applyAlignment="1" applyProtection="1">
      <alignment vertical="center"/>
      <protection/>
    </xf>
    <xf numFmtId="4" fontId="0" fillId="0" borderId="4" xfId="0" applyNumberFormat="1" applyFont="1" applyFill="1" applyBorder="1" applyAlignment="1" applyProtection="1">
      <alignment horizontal="center" vertical="center"/>
      <protection/>
    </xf>
    <xf numFmtId="4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>
      <alignment/>
    </xf>
    <xf numFmtId="213" fontId="0" fillId="0" borderId="1" xfId="0" applyNumberFormat="1" applyFont="1" applyFill="1" applyBorder="1" applyAlignment="1" applyProtection="1">
      <alignment vertical="center"/>
      <protection/>
    </xf>
    <xf numFmtId="1" fontId="0" fillId="0" borderId="1" xfId="0" applyNumberFormat="1" applyFont="1" applyFill="1" applyBorder="1" applyAlignment="1" applyProtection="1">
      <alignment vertical="center"/>
      <protection/>
    </xf>
    <xf numFmtId="1" fontId="0" fillId="0" borderId="2" xfId="0" applyNumberFormat="1" applyFont="1" applyFill="1" applyBorder="1" applyAlignment="1" applyProtection="1">
      <alignment vertical="center"/>
      <protection/>
    </xf>
    <xf numFmtId="1" fontId="0" fillId="0" borderId="7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/>
    </xf>
    <xf numFmtId="1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showZeros="0" workbookViewId="0" topLeftCell="A1">
      <selection activeCell="A1" sqref="A1:D1"/>
    </sheetView>
  </sheetViews>
  <sheetFormatPr defaultColWidth="9.16015625" defaultRowHeight="11.25"/>
  <cols>
    <col min="1" max="1" width="44.16015625" style="0" customWidth="1"/>
    <col min="2" max="2" width="32.33203125" style="0" customWidth="1"/>
    <col min="3" max="3" width="45.83203125" style="0" customWidth="1"/>
    <col min="4" max="4" width="32.33203125" style="0" customWidth="1"/>
  </cols>
  <sheetData>
    <row r="1" spans="1:8" ht="21" customHeight="1">
      <c r="A1" s="67" t="s">
        <v>126</v>
      </c>
      <c r="B1" s="67"/>
      <c r="C1" s="67"/>
      <c r="D1" s="67"/>
      <c r="E1" s="2"/>
      <c r="F1" s="2"/>
      <c r="G1" s="2"/>
      <c r="H1" s="2"/>
    </row>
    <row r="2" spans="1:8" ht="15" customHeight="1">
      <c r="A2" s="58" t="s">
        <v>36</v>
      </c>
      <c r="B2" s="13"/>
      <c r="C2" s="2"/>
      <c r="D2" s="17" t="s">
        <v>11</v>
      </c>
      <c r="E2" s="2"/>
      <c r="F2" s="2"/>
      <c r="G2" s="2"/>
      <c r="H2" s="2"/>
    </row>
    <row r="3" spans="1:8" ht="17.25" customHeight="1">
      <c r="A3" s="68" t="s">
        <v>22</v>
      </c>
      <c r="B3" s="68"/>
      <c r="C3" s="68" t="s">
        <v>119</v>
      </c>
      <c r="D3" s="68"/>
      <c r="E3" s="2"/>
      <c r="F3" s="2"/>
      <c r="G3" s="2"/>
      <c r="H3" s="2"/>
    </row>
    <row r="4" spans="1:8" ht="17.25" customHeight="1">
      <c r="A4" s="5" t="s">
        <v>88</v>
      </c>
      <c r="B4" s="14" t="s">
        <v>16</v>
      </c>
      <c r="C4" s="5" t="s">
        <v>79</v>
      </c>
      <c r="D4" s="14" t="s">
        <v>16</v>
      </c>
      <c r="E4" s="2"/>
      <c r="F4" s="2"/>
      <c r="G4" s="2"/>
      <c r="H4" s="2"/>
    </row>
    <row r="5" spans="1:8" ht="17.25" customHeight="1">
      <c r="A5" s="7" t="s">
        <v>85</v>
      </c>
      <c r="B5" s="54">
        <v>2935864</v>
      </c>
      <c r="C5" s="34" t="s">
        <v>20</v>
      </c>
      <c r="D5" s="56">
        <v>0</v>
      </c>
      <c r="E5" s="2"/>
      <c r="F5" s="2"/>
      <c r="G5" s="2"/>
      <c r="H5" s="2"/>
    </row>
    <row r="6" spans="1:8" ht="17.25" customHeight="1">
      <c r="A6" s="12" t="s">
        <v>6</v>
      </c>
      <c r="B6" s="20">
        <f>B7+B8+B9</f>
        <v>0</v>
      </c>
      <c r="C6" s="24" t="s">
        <v>52</v>
      </c>
      <c r="D6" s="56">
        <v>0</v>
      </c>
      <c r="E6" s="2"/>
      <c r="F6" s="2"/>
      <c r="G6" s="2"/>
      <c r="H6" s="2"/>
    </row>
    <row r="7" spans="1:8" ht="17.25" customHeight="1">
      <c r="A7" s="12" t="s">
        <v>17</v>
      </c>
      <c r="B7" s="56">
        <v>0</v>
      </c>
      <c r="C7" s="35" t="s">
        <v>28</v>
      </c>
      <c r="D7" s="56">
        <v>0</v>
      </c>
      <c r="E7" s="2"/>
      <c r="F7" s="2"/>
      <c r="G7" s="2"/>
      <c r="H7" s="2"/>
    </row>
    <row r="8" spans="1:8" ht="17.25" customHeight="1">
      <c r="A8" s="7" t="s">
        <v>47</v>
      </c>
      <c r="B8" s="56">
        <v>0</v>
      </c>
      <c r="C8" s="35" t="s">
        <v>110</v>
      </c>
      <c r="D8" s="56">
        <v>0</v>
      </c>
      <c r="E8" s="3"/>
      <c r="F8" s="2"/>
      <c r="G8" s="2"/>
      <c r="H8" s="2"/>
    </row>
    <row r="9" spans="1:8" ht="17.25" customHeight="1">
      <c r="A9" s="7" t="s">
        <v>38</v>
      </c>
      <c r="B9" s="56">
        <v>0</v>
      </c>
      <c r="C9" s="35" t="s">
        <v>44</v>
      </c>
      <c r="D9" s="56">
        <v>0</v>
      </c>
      <c r="E9" s="3"/>
      <c r="F9" s="3"/>
      <c r="G9" s="2"/>
      <c r="H9" s="3"/>
    </row>
    <row r="10" spans="1:8" ht="17.25" customHeight="1">
      <c r="A10" s="7" t="s">
        <v>56</v>
      </c>
      <c r="B10" s="56">
        <v>0</v>
      </c>
      <c r="C10" s="35" t="s">
        <v>94</v>
      </c>
      <c r="D10" s="56">
        <v>0</v>
      </c>
      <c r="E10" s="3"/>
      <c r="F10" s="3"/>
      <c r="G10" s="3"/>
      <c r="H10" s="2"/>
    </row>
    <row r="11" spans="1:8" ht="17.25" customHeight="1">
      <c r="A11" s="7" t="s">
        <v>45</v>
      </c>
      <c r="B11" s="54">
        <v>0</v>
      </c>
      <c r="C11" s="35" t="s">
        <v>98</v>
      </c>
      <c r="D11" s="56">
        <v>0</v>
      </c>
      <c r="E11" s="3"/>
      <c r="F11" s="3"/>
      <c r="G11" s="3"/>
      <c r="H11" s="2"/>
    </row>
    <row r="12" spans="1:8" ht="17.25" customHeight="1">
      <c r="A12" s="6" t="s">
        <v>50</v>
      </c>
      <c r="B12" s="20">
        <f>B13+B14</f>
        <v>120000</v>
      </c>
      <c r="C12" s="24" t="s">
        <v>27</v>
      </c>
      <c r="D12" s="56">
        <v>0</v>
      </c>
      <c r="E12" s="3"/>
      <c r="F12" s="3"/>
      <c r="G12" s="3"/>
      <c r="H12" s="2"/>
    </row>
    <row r="13" spans="1:8" ht="17.25" customHeight="1">
      <c r="A13" s="24" t="s">
        <v>100</v>
      </c>
      <c r="B13" s="56">
        <v>0</v>
      </c>
      <c r="C13" s="35" t="s">
        <v>54</v>
      </c>
      <c r="D13" s="56">
        <v>0</v>
      </c>
      <c r="E13" s="3"/>
      <c r="F13" s="3"/>
      <c r="G13" s="3"/>
      <c r="H13" s="2"/>
    </row>
    <row r="14" spans="1:8" ht="17.25" customHeight="1">
      <c r="A14" s="8" t="s">
        <v>55</v>
      </c>
      <c r="B14" s="56">
        <v>120000</v>
      </c>
      <c r="C14" s="35" t="s">
        <v>82</v>
      </c>
      <c r="D14" s="56">
        <v>0</v>
      </c>
      <c r="E14" s="3"/>
      <c r="F14" s="3"/>
      <c r="G14" s="3"/>
      <c r="H14" s="2"/>
    </row>
    <row r="15" spans="1:8" ht="17.25" customHeight="1">
      <c r="A15" s="8" t="s">
        <v>76</v>
      </c>
      <c r="B15" s="56">
        <v>0</v>
      </c>
      <c r="C15" s="35" t="s">
        <v>102</v>
      </c>
      <c r="D15" s="56">
        <v>0</v>
      </c>
      <c r="E15" s="3"/>
      <c r="F15" s="3"/>
      <c r="G15" s="3"/>
      <c r="H15" s="2"/>
    </row>
    <row r="16" spans="1:8" ht="17.25" customHeight="1">
      <c r="A16" s="8" t="s">
        <v>60</v>
      </c>
      <c r="B16" s="54">
        <v>0</v>
      </c>
      <c r="C16" s="35" t="s">
        <v>42</v>
      </c>
      <c r="D16" s="56">
        <v>0</v>
      </c>
      <c r="E16" s="3"/>
      <c r="F16" s="3"/>
      <c r="G16" s="3"/>
      <c r="H16" s="2"/>
    </row>
    <row r="17" spans="1:10" ht="17.25" customHeight="1">
      <c r="A17" s="8" t="s">
        <v>46</v>
      </c>
      <c r="B17" s="57">
        <v>0</v>
      </c>
      <c r="C17" s="35" t="s">
        <v>4</v>
      </c>
      <c r="D17" s="56">
        <v>3055864</v>
      </c>
      <c r="E17" s="3"/>
      <c r="F17" s="3"/>
      <c r="G17" s="3"/>
      <c r="H17" s="3"/>
      <c r="I17" s="1"/>
      <c r="J17" s="1"/>
    </row>
    <row r="18" spans="1:10" ht="17.25" customHeight="1">
      <c r="A18" s="8" t="s">
        <v>103</v>
      </c>
      <c r="B18" s="57">
        <v>0</v>
      </c>
      <c r="C18" s="35" t="s">
        <v>59</v>
      </c>
      <c r="D18" s="56">
        <v>0</v>
      </c>
      <c r="E18" s="3"/>
      <c r="F18" s="3"/>
      <c r="G18" s="3"/>
      <c r="H18" s="3"/>
      <c r="I18" s="1"/>
      <c r="J18" s="1"/>
    </row>
    <row r="19" spans="1:9" ht="17.25" customHeight="1">
      <c r="A19" s="7"/>
      <c r="B19" s="50"/>
      <c r="C19" s="35" t="s">
        <v>8</v>
      </c>
      <c r="D19" s="56">
        <v>0</v>
      </c>
      <c r="E19" s="3"/>
      <c r="F19" s="3"/>
      <c r="G19" s="3"/>
      <c r="H19" s="3"/>
      <c r="I19" s="1"/>
    </row>
    <row r="20" spans="1:9" ht="17.25" customHeight="1">
      <c r="A20" s="7"/>
      <c r="B20" s="49"/>
      <c r="C20" s="35" t="s">
        <v>33</v>
      </c>
      <c r="D20" s="56">
        <v>0</v>
      </c>
      <c r="E20" s="3"/>
      <c r="F20" s="3"/>
      <c r="G20" s="3"/>
      <c r="H20" s="3"/>
      <c r="I20" s="1"/>
    </row>
    <row r="21" spans="1:8" ht="17.25" customHeight="1">
      <c r="A21" s="7"/>
      <c r="B21" s="50"/>
      <c r="C21" s="35" t="s">
        <v>71</v>
      </c>
      <c r="D21" s="56">
        <v>0</v>
      </c>
      <c r="E21" s="3"/>
      <c r="F21" s="3"/>
      <c r="G21" s="3"/>
      <c r="H21" s="3"/>
    </row>
    <row r="22" spans="1:8" ht="17.25" customHeight="1">
      <c r="A22" s="7"/>
      <c r="B22" s="49"/>
      <c r="C22" s="35" t="s">
        <v>101</v>
      </c>
      <c r="D22" s="56">
        <v>0</v>
      </c>
      <c r="E22" s="3"/>
      <c r="F22" s="3"/>
      <c r="G22" s="3"/>
      <c r="H22" s="2"/>
    </row>
    <row r="23" spans="1:8" ht="17.25" customHeight="1">
      <c r="A23" s="8"/>
      <c r="B23" s="21"/>
      <c r="C23" s="24" t="s">
        <v>97</v>
      </c>
      <c r="D23" s="56">
        <v>0</v>
      </c>
      <c r="E23" s="3"/>
      <c r="F23" s="3"/>
      <c r="G23" s="2"/>
      <c r="H23" s="2"/>
    </row>
    <row r="24" spans="1:8" ht="17.25" customHeight="1">
      <c r="A24" s="51"/>
      <c r="B24" s="33"/>
      <c r="C24" s="24" t="s">
        <v>95</v>
      </c>
      <c r="D24" s="56">
        <v>0</v>
      </c>
      <c r="E24" s="3"/>
      <c r="F24" s="3"/>
      <c r="G24" s="2"/>
      <c r="H24" s="2"/>
    </row>
    <row r="25" spans="1:8" ht="17.25" customHeight="1">
      <c r="A25" s="25"/>
      <c r="B25" s="19"/>
      <c r="C25" s="24" t="s">
        <v>57</v>
      </c>
      <c r="D25" s="54">
        <v>0</v>
      </c>
      <c r="E25" s="3"/>
      <c r="F25" s="2"/>
      <c r="G25" s="2"/>
      <c r="H25" s="2"/>
    </row>
    <row r="26" spans="1:8" ht="17.25" customHeight="1">
      <c r="A26" s="9" t="s">
        <v>117</v>
      </c>
      <c r="B26" s="23">
        <f>B5+B6+B12+B15+B16+B17+B18</f>
        <v>3055864</v>
      </c>
      <c r="C26" s="26" t="s">
        <v>2</v>
      </c>
      <c r="D26" s="15">
        <f>SUM(D5:D25)</f>
        <v>3055864</v>
      </c>
      <c r="E26" s="2"/>
      <c r="F26" s="2"/>
      <c r="G26" s="2"/>
      <c r="H26" s="2"/>
    </row>
    <row r="27" spans="1:8" ht="17.25" customHeight="1">
      <c r="A27" s="25" t="s">
        <v>65</v>
      </c>
      <c r="B27" s="56">
        <v>0</v>
      </c>
      <c r="C27" s="26" t="s">
        <v>41</v>
      </c>
      <c r="D27" s="10">
        <f>D28-D26</f>
        <v>0</v>
      </c>
      <c r="E27" s="2"/>
      <c r="F27" s="2"/>
      <c r="G27" s="2"/>
      <c r="H27" s="2"/>
    </row>
    <row r="28" spans="1:8" ht="17.25" customHeight="1">
      <c r="A28" s="27" t="s">
        <v>106</v>
      </c>
      <c r="B28" s="52">
        <v>3055864</v>
      </c>
      <c r="C28" s="11" t="s">
        <v>3</v>
      </c>
      <c r="D28" s="10">
        <f>D26+D27</f>
        <v>3055864</v>
      </c>
      <c r="E28" s="2"/>
      <c r="F28" s="2"/>
      <c r="G28" s="2"/>
      <c r="H28" s="2"/>
    </row>
    <row r="29" spans="1:8" ht="9.75" customHeight="1">
      <c r="A29" s="2"/>
      <c r="B29" s="13"/>
      <c r="C29" s="2"/>
      <c r="D29" s="16"/>
      <c r="E29" s="2"/>
      <c r="F29" s="2"/>
      <c r="G29" s="2"/>
      <c r="H29" s="2"/>
    </row>
  </sheetData>
  <mergeCells count="3">
    <mergeCell ref="A1:D1"/>
    <mergeCell ref="A3:B3"/>
    <mergeCell ref="C3:D3"/>
  </mergeCells>
  <printOptions/>
  <pageMargins left="0.74999998873613" right="0.74999998873613" top="0.606299197579932" bottom="0.606299197579932" header="0.4999999924907534" footer="0.499999992490753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32"/>
  <sheetViews>
    <sheetView showGridLines="0" showZeros="0" workbookViewId="0" topLeftCell="A1">
      <selection activeCell="A1" sqref="A1:P1"/>
    </sheetView>
  </sheetViews>
  <sheetFormatPr defaultColWidth="9.16015625" defaultRowHeight="11.25"/>
  <cols>
    <col min="1" max="1" width="15.83203125" style="0" customWidth="1"/>
    <col min="2" max="2" width="13.83203125" style="0" customWidth="1"/>
    <col min="3" max="3" width="15.66015625" style="0" customWidth="1"/>
    <col min="4" max="4" width="21.33203125" style="0" customWidth="1"/>
    <col min="5" max="12" width="9.16015625" style="0" customWidth="1"/>
    <col min="13" max="13" width="6.66015625" style="0" customWidth="1"/>
    <col min="14" max="14" width="6.33203125" style="0" customWidth="1"/>
    <col min="15" max="15" width="6.5" style="0" customWidth="1"/>
    <col min="16" max="16" width="5.66015625" style="0" customWidth="1"/>
  </cols>
  <sheetData>
    <row r="1" spans="1:243" ht="27.75" customHeight="1">
      <c r="A1" s="69" t="s">
        <v>125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28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</row>
    <row r="2" spans="1:243" ht="13.5" customHeight="1">
      <c r="A2" s="58" t="s">
        <v>36</v>
      </c>
      <c r="B2" s="29"/>
      <c r="C2" s="28"/>
      <c r="D2" s="30"/>
      <c r="E2" s="30"/>
      <c r="F2" s="30"/>
      <c r="G2" s="30"/>
      <c r="H2" s="30"/>
      <c r="I2" s="30"/>
      <c r="J2" s="30"/>
      <c r="K2" s="30"/>
      <c r="L2" s="31"/>
      <c r="M2" s="30"/>
      <c r="N2" s="30"/>
      <c r="O2" s="30"/>
      <c r="P2" s="31" t="s">
        <v>11</v>
      </c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</row>
    <row r="3" spans="1:243" ht="16.5" customHeight="1">
      <c r="A3" s="70" t="s">
        <v>108</v>
      </c>
      <c r="B3" s="70"/>
      <c r="C3" s="70" t="s">
        <v>96</v>
      </c>
      <c r="D3" s="70" t="s">
        <v>34</v>
      </c>
      <c r="E3" s="70" t="s">
        <v>116</v>
      </c>
      <c r="F3" s="70"/>
      <c r="G3" s="70"/>
      <c r="H3" s="70"/>
      <c r="I3" s="70"/>
      <c r="J3" s="70" t="s">
        <v>26</v>
      </c>
      <c r="K3" s="70"/>
      <c r="L3" s="75" t="s">
        <v>29</v>
      </c>
      <c r="M3" s="76" t="s">
        <v>91</v>
      </c>
      <c r="N3" s="73" t="s">
        <v>73</v>
      </c>
      <c r="O3" s="73" t="s">
        <v>15</v>
      </c>
      <c r="P3" s="73" t="s">
        <v>21</v>
      </c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</row>
    <row r="4" spans="1:243" ht="28.5" customHeight="1">
      <c r="A4" s="71" t="s">
        <v>105</v>
      </c>
      <c r="B4" s="71" t="s">
        <v>37</v>
      </c>
      <c r="C4" s="70"/>
      <c r="D4" s="70"/>
      <c r="E4" s="70" t="s">
        <v>66</v>
      </c>
      <c r="F4" s="70" t="s">
        <v>7</v>
      </c>
      <c r="G4" s="70" t="s">
        <v>25</v>
      </c>
      <c r="H4" s="70" t="s">
        <v>75</v>
      </c>
      <c r="I4" s="70" t="s">
        <v>24</v>
      </c>
      <c r="J4" s="70" t="s">
        <v>72</v>
      </c>
      <c r="K4" s="70" t="s">
        <v>87</v>
      </c>
      <c r="L4" s="70"/>
      <c r="M4" s="73"/>
      <c r="N4" s="73"/>
      <c r="O4" s="73"/>
      <c r="P4" s="73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</row>
    <row r="5" spans="1:243" ht="21" customHeight="1">
      <c r="A5" s="72"/>
      <c r="B5" s="72"/>
      <c r="C5" s="71"/>
      <c r="D5" s="71"/>
      <c r="E5" s="71"/>
      <c r="F5" s="71"/>
      <c r="G5" s="71"/>
      <c r="H5" s="71"/>
      <c r="I5" s="71"/>
      <c r="J5" s="71"/>
      <c r="K5" s="71"/>
      <c r="L5" s="71"/>
      <c r="M5" s="74"/>
      <c r="N5" s="74"/>
      <c r="O5" s="74"/>
      <c r="P5" s="74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</row>
    <row r="6" spans="1:16" ht="18.75" customHeight="1">
      <c r="A6" s="55"/>
      <c r="B6" s="59" t="s">
        <v>32</v>
      </c>
      <c r="C6" s="60">
        <v>3055864</v>
      </c>
      <c r="D6" s="60">
        <v>2935864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120000</v>
      </c>
      <c r="L6" s="60">
        <v>0</v>
      </c>
      <c r="M6" s="60">
        <v>0</v>
      </c>
      <c r="N6" s="61">
        <v>0</v>
      </c>
      <c r="O6" s="62">
        <v>0</v>
      </c>
      <c r="P6" s="61">
        <v>0</v>
      </c>
    </row>
    <row r="7" spans="1:17" ht="18.75" customHeight="1">
      <c r="A7" s="55" t="s">
        <v>80</v>
      </c>
      <c r="B7" s="59" t="s">
        <v>23</v>
      </c>
      <c r="C7" s="60">
        <v>3055864</v>
      </c>
      <c r="D7" s="60">
        <v>2935864</v>
      </c>
      <c r="E7" s="60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120000</v>
      </c>
      <c r="L7" s="60">
        <v>0</v>
      </c>
      <c r="M7" s="60">
        <v>0</v>
      </c>
      <c r="N7" s="61">
        <v>0</v>
      </c>
      <c r="O7" s="62">
        <v>0</v>
      </c>
      <c r="P7" s="61">
        <v>0</v>
      </c>
      <c r="Q7" s="1"/>
    </row>
    <row r="8" spans="1:16" ht="18.75" customHeight="1">
      <c r="A8" s="55" t="s">
        <v>104</v>
      </c>
      <c r="B8" s="59" t="s">
        <v>69</v>
      </c>
      <c r="C8" s="60">
        <v>3055864</v>
      </c>
      <c r="D8" s="60">
        <v>2935864</v>
      </c>
      <c r="E8" s="60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120000</v>
      </c>
      <c r="L8" s="60">
        <v>0</v>
      </c>
      <c r="M8" s="60">
        <v>0</v>
      </c>
      <c r="N8" s="61">
        <v>0</v>
      </c>
      <c r="O8" s="62">
        <v>0</v>
      </c>
      <c r="P8" s="61">
        <v>0</v>
      </c>
    </row>
    <row r="9" spans="1:16" ht="18.75" customHeight="1">
      <c r="A9" s="55" t="s">
        <v>114</v>
      </c>
      <c r="B9" s="59" t="s">
        <v>61</v>
      </c>
      <c r="C9" s="60">
        <v>3055864</v>
      </c>
      <c r="D9" s="60">
        <v>2935864</v>
      </c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120000</v>
      </c>
      <c r="L9" s="60">
        <v>0</v>
      </c>
      <c r="M9" s="60">
        <v>0</v>
      </c>
      <c r="N9" s="61">
        <v>0</v>
      </c>
      <c r="O9" s="62">
        <v>0</v>
      </c>
      <c r="P9" s="61">
        <v>0</v>
      </c>
    </row>
    <row r="10" spans="2:16" ht="11.25">
      <c r="B10" s="1"/>
      <c r="C10" s="1"/>
      <c r="J10" s="1"/>
      <c r="K10" s="1"/>
      <c r="M10" s="1"/>
      <c r="O10" s="1"/>
      <c r="P10" s="1"/>
    </row>
    <row r="11" spans="2:16" ht="11.25">
      <c r="B11" s="1"/>
      <c r="C11" s="1"/>
      <c r="J11" s="1"/>
      <c r="K11" s="1"/>
      <c r="M11" s="1"/>
      <c r="O11" s="1"/>
      <c r="P11" s="1"/>
    </row>
    <row r="12" spans="2:16" ht="11.25">
      <c r="B12" s="1"/>
      <c r="C12" s="1"/>
      <c r="K12" s="1"/>
      <c r="M12" s="1"/>
      <c r="O12" s="1"/>
      <c r="P12" s="1"/>
    </row>
    <row r="13" spans="3:16" ht="11.25">
      <c r="C13" s="1"/>
      <c r="K13" s="1"/>
      <c r="M13" s="1"/>
      <c r="O13" s="1"/>
      <c r="P13" s="1"/>
    </row>
    <row r="14" spans="3:15" ht="11.25">
      <c r="C14" s="1"/>
      <c r="L14" s="1"/>
      <c r="M14" s="1"/>
      <c r="O14" s="1"/>
    </row>
    <row r="15" spans="3:15" ht="11.25">
      <c r="C15" s="1"/>
      <c r="D15" s="1"/>
      <c r="K15" s="1"/>
      <c r="M15" s="1"/>
      <c r="O15" s="1"/>
    </row>
    <row r="16" spans="4:15" ht="11.25">
      <c r="D16" s="1"/>
      <c r="J16" s="1"/>
      <c r="K16" s="1"/>
      <c r="L16" s="1"/>
      <c r="M16" s="1"/>
      <c r="O16" s="1"/>
    </row>
    <row r="17" spans="4:14" ht="11.25">
      <c r="D17" s="1"/>
      <c r="M17" s="1"/>
      <c r="N17" s="1"/>
    </row>
    <row r="18" spans="11:14" ht="11.25">
      <c r="K18" s="1"/>
      <c r="L18" s="1"/>
      <c r="N18" s="1"/>
    </row>
    <row r="19" spans="12:14" ht="11.25">
      <c r="L19" s="1"/>
      <c r="N19" s="1"/>
    </row>
    <row r="20" spans="4:13" ht="11.25">
      <c r="D20" s="1"/>
      <c r="K20" s="1"/>
      <c r="L20" s="1"/>
      <c r="M20" s="1"/>
    </row>
    <row r="21" spans="4:13" ht="11.25">
      <c r="D21" s="1"/>
      <c r="J21" s="1"/>
      <c r="K21" s="1"/>
      <c r="L21" s="1"/>
      <c r="M21" s="1"/>
    </row>
    <row r="22" spans="4:11" ht="11.25">
      <c r="D22" s="1"/>
      <c r="K22" s="1"/>
    </row>
    <row r="23" spans="4:11" ht="11.25">
      <c r="D23" s="1"/>
      <c r="K23" s="1"/>
    </row>
    <row r="24" spans="9:12" ht="11.25">
      <c r="I24" s="1"/>
      <c r="K24" s="1"/>
      <c r="L24" s="1"/>
    </row>
    <row r="27" ht="11.25">
      <c r="F27" s="1"/>
    </row>
    <row r="28" ht="11.25">
      <c r="F28" s="1"/>
    </row>
    <row r="30" ht="11.25">
      <c r="G30" s="1"/>
    </row>
    <row r="31" ht="11.25">
      <c r="H31" s="1"/>
    </row>
    <row r="32" ht="11.25">
      <c r="I32" s="1"/>
    </row>
  </sheetData>
  <mergeCells count="20">
    <mergeCell ref="P3:P5"/>
    <mergeCell ref="C3:C5"/>
    <mergeCell ref="D3:D5"/>
    <mergeCell ref="E3:I3"/>
    <mergeCell ref="J3:K3"/>
    <mergeCell ref="L3:L5"/>
    <mergeCell ref="M3:M5"/>
    <mergeCell ref="G4:G5"/>
    <mergeCell ref="N3:N5"/>
    <mergeCell ref="O3:O5"/>
    <mergeCell ref="A1:P1"/>
    <mergeCell ref="J4:J5"/>
    <mergeCell ref="K4:K5"/>
    <mergeCell ref="A3:B3"/>
    <mergeCell ref="A4:A5"/>
    <mergeCell ref="B4:B5"/>
    <mergeCell ref="I4:I5"/>
    <mergeCell ref="E4:E5"/>
    <mergeCell ref="F4:F5"/>
    <mergeCell ref="H4:H5"/>
  </mergeCells>
  <printOptions/>
  <pageMargins left="0.5925196831620584" right="0.19881889576048362" top="0.606299197579932" bottom="0.606299197579932" header="0.4999999924907534" footer="0.499999992490753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37"/>
  <sheetViews>
    <sheetView showGridLines="0" showZeros="0" workbookViewId="0" topLeftCell="A1">
      <selection activeCell="A1" sqref="A1:G1"/>
    </sheetView>
  </sheetViews>
  <sheetFormatPr defaultColWidth="9.16015625" defaultRowHeight="11.25"/>
  <cols>
    <col min="1" max="1" width="15.83203125" style="0" customWidth="1"/>
    <col min="2" max="2" width="25.83203125" style="0" customWidth="1"/>
    <col min="3" max="3" width="15.66015625" style="0" customWidth="1"/>
    <col min="4" max="4" width="22.5" style="0" customWidth="1"/>
    <col min="5" max="5" width="15" style="0" customWidth="1"/>
    <col min="6" max="6" width="15.33203125" style="0" customWidth="1"/>
    <col min="7" max="7" width="12.5" style="0" customWidth="1"/>
  </cols>
  <sheetData>
    <row r="1" spans="1:234" ht="27.75" customHeight="1">
      <c r="A1" s="69" t="s">
        <v>124</v>
      </c>
      <c r="B1" s="69"/>
      <c r="C1" s="69"/>
      <c r="D1" s="69"/>
      <c r="E1" s="69"/>
      <c r="F1" s="69"/>
      <c r="G1" s="69"/>
      <c r="H1" s="2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</row>
    <row r="2" spans="1:234" ht="13.5" customHeight="1">
      <c r="A2" s="58" t="s">
        <v>36</v>
      </c>
      <c r="B2" s="29"/>
      <c r="C2" s="28"/>
      <c r="D2" s="30"/>
      <c r="E2" s="30"/>
      <c r="F2" s="30"/>
      <c r="G2" s="31" t="s">
        <v>11</v>
      </c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</row>
    <row r="3" spans="1:234" ht="28.5" customHeight="1">
      <c r="A3" s="70" t="s">
        <v>105</v>
      </c>
      <c r="B3" s="70" t="s">
        <v>37</v>
      </c>
      <c r="C3" s="70" t="s">
        <v>32</v>
      </c>
      <c r="D3" s="70" t="s">
        <v>14</v>
      </c>
      <c r="E3" s="70" t="s">
        <v>70</v>
      </c>
      <c r="F3" s="70" t="s">
        <v>90</v>
      </c>
      <c r="G3" s="70" t="s">
        <v>19</v>
      </c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</row>
    <row r="4" spans="1:234" ht="21" customHeight="1">
      <c r="A4" s="71"/>
      <c r="B4" s="71"/>
      <c r="C4" s="71"/>
      <c r="D4" s="71"/>
      <c r="E4" s="71"/>
      <c r="F4" s="71"/>
      <c r="G4" s="71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</row>
    <row r="5" spans="1:7" ht="21.75" customHeight="1">
      <c r="A5" s="55"/>
      <c r="B5" s="59" t="s">
        <v>32</v>
      </c>
      <c r="C5" s="61">
        <v>3055864</v>
      </c>
      <c r="D5" s="62">
        <v>2935864</v>
      </c>
      <c r="E5" s="60">
        <v>120000</v>
      </c>
      <c r="F5" s="60">
        <v>0</v>
      </c>
      <c r="G5" s="61">
        <v>0</v>
      </c>
    </row>
    <row r="6" spans="1:7" ht="21.75" customHeight="1">
      <c r="A6" s="55" t="s">
        <v>80</v>
      </c>
      <c r="B6" s="59" t="s">
        <v>23</v>
      </c>
      <c r="C6" s="61">
        <v>3055864</v>
      </c>
      <c r="D6" s="62">
        <v>2935864</v>
      </c>
      <c r="E6" s="60">
        <v>120000</v>
      </c>
      <c r="F6" s="60">
        <v>0</v>
      </c>
      <c r="G6" s="61">
        <v>0</v>
      </c>
    </row>
    <row r="7" spans="1:7" ht="21.75" customHeight="1">
      <c r="A7" s="55" t="s">
        <v>104</v>
      </c>
      <c r="B7" s="59" t="s">
        <v>69</v>
      </c>
      <c r="C7" s="61">
        <v>3055864</v>
      </c>
      <c r="D7" s="62">
        <v>2935864</v>
      </c>
      <c r="E7" s="60">
        <v>120000</v>
      </c>
      <c r="F7" s="60">
        <v>0</v>
      </c>
      <c r="G7" s="61">
        <v>0</v>
      </c>
    </row>
    <row r="8" spans="1:7" ht="21.75" customHeight="1">
      <c r="A8" s="55" t="s">
        <v>114</v>
      </c>
      <c r="B8" s="59" t="s">
        <v>61</v>
      </c>
      <c r="C8" s="61">
        <v>3055864</v>
      </c>
      <c r="D8" s="62">
        <v>2935864</v>
      </c>
      <c r="E8" s="60">
        <v>120000</v>
      </c>
      <c r="F8" s="60">
        <v>0</v>
      </c>
      <c r="G8" s="61">
        <v>0</v>
      </c>
    </row>
    <row r="9" spans="2:7" ht="11.25">
      <c r="B9" s="1"/>
      <c r="D9" s="1"/>
      <c r="F9" s="1"/>
      <c r="G9" s="1"/>
    </row>
    <row r="10" spans="2:7" ht="11.25">
      <c r="B10" s="1"/>
      <c r="D10" s="1"/>
      <c r="F10" s="1"/>
      <c r="G10" s="1"/>
    </row>
    <row r="11" spans="2:7" ht="11.25">
      <c r="B11" s="1"/>
      <c r="C11" s="1"/>
      <c r="D11" s="1"/>
      <c r="F11" s="1"/>
      <c r="G11" s="1"/>
    </row>
    <row r="12" spans="2:7" ht="11.25">
      <c r="B12" s="1"/>
      <c r="C12" s="1"/>
      <c r="D12" s="1"/>
      <c r="F12" s="1"/>
      <c r="G12" s="1"/>
    </row>
    <row r="13" spans="2:7" ht="11.25">
      <c r="B13" s="1"/>
      <c r="C13" s="1"/>
      <c r="D13" s="1"/>
      <c r="E13" s="1"/>
      <c r="F13" s="1"/>
      <c r="G13" s="1"/>
    </row>
    <row r="14" spans="2:7" ht="11.25">
      <c r="B14" s="1"/>
      <c r="C14" s="1"/>
      <c r="D14" s="1"/>
      <c r="E14" s="1"/>
      <c r="F14" s="1"/>
      <c r="G14" s="1"/>
    </row>
    <row r="15" spans="3:7" ht="11.25">
      <c r="C15" s="1"/>
      <c r="D15" s="1"/>
      <c r="E15" s="1"/>
      <c r="F15" s="1"/>
      <c r="G15" s="1"/>
    </row>
    <row r="16" spans="3:6" ht="11.25">
      <c r="C16" s="1"/>
      <c r="D16" s="1"/>
      <c r="E16" s="1"/>
      <c r="F16" s="1"/>
    </row>
    <row r="17" spans="4:7" ht="11.25">
      <c r="D17" s="1"/>
      <c r="E17" s="1"/>
      <c r="F17" s="1"/>
      <c r="G17" s="1"/>
    </row>
    <row r="18" spans="3:6" ht="11.25">
      <c r="C18" s="1"/>
      <c r="D18" s="1"/>
      <c r="E18" s="1"/>
      <c r="F18" s="1"/>
    </row>
    <row r="19" spans="3:7" ht="11.25">
      <c r="C19" s="1"/>
      <c r="D19" s="1"/>
      <c r="E19" s="1"/>
      <c r="F19" s="1"/>
      <c r="G19" s="1"/>
    </row>
    <row r="20" spans="3:6" ht="11.25">
      <c r="C20" s="1"/>
      <c r="D20" s="1"/>
      <c r="E20" s="1"/>
      <c r="F20" s="1"/>
    </row>
    <row r="21" spans="4:6" ht="11.25">
      <c r="D21" s="1"/>
      <c r="F21" s="1"/>
    </row>
    <row r="22" spans="4:7" ht="11.25">
      <c r="D22" s="1"/>
      <c r="E22" s="1"/>
      <c r="F22" s="1"/>
      <c r="G22" s="1"/>
    </row>
    <row r="23" spans="4:7" ht="11.25">
      <c r="D23" s="1"/>
      <c r="E23" s="1"/>
      <c r="F23" s="1"/>
      <c r="G23" s="1"/>
    </row>
    <row r="24" spans="4:7" ht="11.25">
      <c r="D24" s="1"/>
      <c r="E24" s="1"/>
      <c r="F24" s="1"/>
      <c r="G24" s="1"/>
    </row>
    <row r="25" spans="4:7" ht="11.25">
      <c r="D25" s="1"/>
      <c r="E25" s="1"/>
      <c r="F25" s="1"/>
      <c r="G25" s="1"/>
    </row>
    <row r="26" spans="4:7" ht="11.25">
      <c r="D26" s="1"/>
      <c r="E26" s="1"/>
      <c r="F26" s="1"/>
      <c r="G26" s="1"/>
    </row>
    <row r="27" spans="4:7" ht="11.25">
      <c r="D27" s="1"/>
      <c r="E27" s="1"/>
      <c r="F27" s="1"/>
      <c r="G27" s="1"/>
    </row>
    <row r="28" spans="5:7" ht="11.25">
      <c r="E28" s="1"/>
      <c r="F28" s="1"/>
      <c r="G28" s="1"/>
    </row>
    <row r="29" spans="5:7" ht="11.25">
      <c r="E29" s="1"/>
      <c r="F29" s="1"/>
      <c r="G29" s="1"/>
    </row>
    <row r="30" spans="6:7" ht="11.25">
      <c r="F30" s="1"/>
      <c r="G30" s="1"/>
    </row>
    <row r="31" spans="5:6" ht="11.25">
      <c r="E31" s="1"/>
      <c r="F31" s="1"/>
    </row>
    <row r="32" spans="6:7" ht="11.25">
      <c r="F32" s="1"/>
      <c r="G32" s="1"/>
    </row>
    <row r="34" ht="11.25">
      <c r="F34" s="1"/>
    </row>
    <row r="36" ht="11.25">
      <c r="G36" s="1"/>
    </row>
    <row r="37" spans="6:7" ht="11.25">
      <c r="F37" s="1"/>
      <c r="G37" s="1"/>
    </row>
  </sheetData>
  <mergeCells count="8">
    <mergeCell ref="A1:G1"/>
    <mergeCell ref="G3:G4"/>
    <mergeCell ref="C3:C4"/>
    <mergeCell ref="D3:D4"/>
    <mergeCell ref="A3:A4"/>
    <mergeCell ref="B3:B4"/>
    <mergeCell ref="E3:E4"/>
    <mergeCell ref="F3:F4"/>
  </mergeCells>
  <printOptions horizontalCentered="1"/>
  <pageMargins left="0.3562992013345553" right="0.3562992013345553" top="0.606299197579932" bottom="0.606299197579932" header="0.4999999924907534" footer="0.499999992490753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30.5" style="0" customWidth="1"/>
    <col min="2" max="2" width="17" style="0" customWidth="1"/>
    <col min="3" max="3" width="34.66015625" style="0" customWidth="1"/>
    <col min="4" max="5" width="23.83203125" style="0" customWidth="1"/>
    <col min="6" max="6" width="20.16015625" style="0" customWidth="1"/>
  </cols>
  <sheetData>
    <row r="1" spans="1:10" ht="21" customHeight="1">
      <c r="A1" s="67" t="s">
        <v>123</v>
      </c>
      <c r="B1" s="67"/>
      <c r="C1" s="67"/>
      <c r="D1" s="67"/>
      <c r="E1" s="67"/>
      <c r="F1" s="67"/>
      <c r="G1" s="2"/>
      <c r="H1" s="2"/>
      <c r="I1" s="2"/>
      <c r="J1" s="2"/>
    </row>
    <row r="2" spans="1:10" ht="15" customHeight="1">
      <c r="A2" s="58" t="s">
        <v>36</v>
      </c>
      <c r="B2" s="13"/>
      <c r="C2" s="2"/>
      <c r="D2" s="2"/>
      <c r="E2" s="2"/>
      <c r="F2" s="17" t="s">
        <v>11</v>
      </c>
      <c r="G2" s="2"/>
      <c r="H2" s="2"/>
      <c r="I2" s="2"/>
      <c r="J2" s="2"/>
    </row>
    <row r="3" spans="1:10" ht="22.5" customHeight="1">
      <c r="A3" s="68" t="s">
        <v>22</v>
      </c>
      <c r="B3" s="77"/>
      <c r="C3" s="68" t="s">
        <v>119</v>
      </c>
      <c r="D3" s="68"/>
      <c r="E3" s="68"/>
      <c r="F3" s="68"/>
      <c r="G3" s="2"/>
      <c r="H3" s="2"/>
      <c r="I3" s="2"/>
      <c r="J3" s="2"/>
    </row>
    <row r="4" spans="1:10" ht="21" customHeight="1">
      <c r="A4" s="5" t="s">
        <v>88</v>
      </c>
      <c r="B4" s="14" t="s">
        <v>16</v>
      </c>
      <c r="C4" s="36" t="s">
        <v>79</v>
      </c>
      <c r="D4" s="39" t="s">
        <v>96</v>
      </c>
      <c r="E4" s="5" t="s">
        <v>18</v>
      </c>
      <c r="F4" s="40" t="s">
        <v>40</v>
      </c>
      <c r="G4" s="2"/>
      <c r="H4" s="2"/>
      <c r="I4" s="2"/>
      <c r="J4" s="2"/>
    </row>
    <row r="5" spans="1:10" ht="17.25" customHeight="1">
      <c r="A5" s="7" t="s">
        <v>109</v>
      </c>
      <c r="B5" s="53">
        <v>3055864</v>
      </c>
      <c r="C5" s="37" t="s">
        <v>20</v>
      </c>
      <c r="D5" s="33">
        <f aca="true" t="shared" si="0" ref="D5:D26">E5+F5</f>
        <v>0</v>
      </c>
      <c r="E5" s="52">
        <v>0</v>
      </c>
      <c r="F5" s="52">
        <v>0</v>
      </c>
      <c r="G5" s="3"/>
      <c r="H5" s="2"/>
      <c r="I5" s="2"/>
      <c r="J5" s="2"/>
    </row>
    <row r="6" spans="1:10" ht="17.25" customHeight="1">
      <c r="A6" s="4" t="s">
        <v>84</v>
      </c>
      <c r="B6" s="53">
        <v>3055864</v>
      </c>
      <c r="C6" s="26" t="s">
        <v>52</v>
      </c>
      <c r="D6" s="33">
        <f t="shared" si="0"/>
        <v>0</v>
      </c>
      <c r="E6" s="52">
        <v>0</v>
      </c>
      <c r="F6" s="52">
        <v>0</v>
      </c>
      <c r="G6" s="3"/>
      <c r="H6" s="3"/>
      <c r="I6" s="2"/>
      <c r="J6" s="2"/>
    </row>
    <row r="7" spans="1:10" ht="17.25" customHeight="1">
      <c r="A7" s="4" t="s">
        <v>67</v>
      </c>
      <c r="B7" s="52">
        <v>0</v>
      </c>
      <c r="C7" s="26" t="s">
        <v>28</v>
      </c>
      <c r="D7" s="33">
        <f t="shared" si="0"/>
        <v>0</v>
      </c>
      <c r="E7" s="52">
        <v>0</v>
      </c>
      <c r="F7" s="52">
        <v>0</v>
      </c>
      <c r="G7" s="3"/>
      <c r="H7" s="3"/>
      <c r="I7" s="3"/>
      <c r="J7" s="2"/>
    </row>
    <row r="8" spans="1:10" ht="17.25" customHeight="1">
      <c r="A8" s="8"/>
      <c r="B8" s="21"/>
      <c r="C8" s="18" t="s">
        <v>110</v>
      </c>
      <c r="D8" s="33">
        <f t="shared" si="0"/>
        <v>0</v>
      </c>
      <c r="E8" s="52">
        <v>0</v>
      </c>
      <c r="F8" s="52">
        <v>0</v>
      </c>
      <c r="G8" s="2"/>
      <c r="H8" s="2"/>
      <c r="I8" s="3"/>
      <c r="J8" s="3"/>
    </row>
    <row r="9" spans="1:11" ht="17.25" customHeight="1">
      <c r="A9" s="8"/>
      <c r="B9" s="21"/>
      <c r="C9" s="18" t="s">
        <v>44</v>
      </c>
      <c r="D9" s="33">
        <f t="shared" si="0"/>
        <v>0</v>
      </c>
      <c r="E9" s="52">
        <v>0</v>
      </c>
      <c r="F9" s="52">
        <v>0</v>
      </c>
      <c r="G9" s="3"/>
      <c r="H9" s="2"/>
      <c r="I9" s="2"/>
      <c r="J9" s="3"/>
      <c r="K9" s="1"/>
    </row>
    <row r="10" spans="1:10" ht="17.25" customHeight="1">
      <c r="A10" s="8"/>
      <c r="B10" s="21"/>
      <c r="C10" s="18" t="s">
        <v>94</v>
      </c>
      <c r="D10" s="33">
        <f t="shared" si="0"/>
        <v>0</v>
      </c>
      <c r="E10" s="52">
        <v>0</v>
      </c>
      <c r="F10" s="52">
        <v>0</v>
      </c>
      <c r="G10" s="3"/>
      <c r="H10" s="3"/>
      <c r="I10" s="2"/>
      <c r="J10" s="2"/>
    </row>
    <row r="11" spans="1:10" ht="17.25" customHeight="1">
      <c r="A11" s="7"/>
      <c r="B11" s="21"/>
      <c r="C11" s="18" t="s">
        <v>98</v>
      </c>
      <c r="D11" s="33">
        <f t="shared" si="0"/>
        <v>0</v>
      </c>
      <c r="E11" s="52">
        <v>0</v>
      </c>
      <c r="F11" s="52">
        <v>0</v>
      </c>
      <c r="G11" s="3"/>
      <c r="H11" s="3"/>
      <c r="I11" s="3"/>
      <c r="J11" s="3"/>
    </row>
    <row r="12" spans="1:10" ht="17.25" customHeight="1">
      <c r="A12" s="6"/>
      <c r="B12" s="20"/>
      <c r="C12" s="18" t="s">
        <v>27</v>
      </c>
      <c r="D12" s="33">
        <f t="shared" si="0"/>
        <v>0</v>
      </c>
      <c r="E12" s="52">
        <v>0</v>
      </c>
      <c r="F12" s="52">
        <v>0</v>
      </c>
      <c r="G12" s="3"/>
      <c r="H12" s="3"/>
      <c r="I12" s="3"/>
      <c r="J12" s="3"/>
    </row>
    <row r="13" spans="1:11" ht="17.25" customHeight="1">
      <c r="A13" s="4"/>
      <c r="B13" s="19"/>
      <c r="C13" s="18" t="s">
        <v>54</v>
      </c>
      <c r="D13" s="33">
        <f t="shared" si="0"/>
        <v>0</v>
      </c>
      <c r="E13" s="52">
        <v>0</v>
      </c>
      <c r="F13" s="52">
        <v>0</v>
      </c>
      <c r="G13" s="3"/>
      <c r="H13" s="3"/>
      <c r="I13" s="3"/>
      <c r="J13" s="3"/>
      <c r="K13" s="1"/>
    </row>
    <row r="14" spans="1:11" ht="17.25" customHeight="1">
      <c r="A14" s="4"/>
      <c r="B14" s="21"/>
      <c r="C14" s="18" t="s">
        <v>82</v>
      </c>
      <c r="D14" s="33">
        <f t="shared" si="0"/>
        <v>0</v>
      </c>
      <c r="E14" s="52">
        <v>0</v>
      </c>
      <c r="F14" s="52">
        <v>0</v>
      </c>
      <c r="G14" s="2"/>
      <c r="H14" s="3"/>
      <c r="I14" s="3"/>
      <c r="J14" s="3"/>
      <c r="K14" s="1"/>
    </row>
    <row r="15" spans="1:10" ht="17.25" customHeight="1">
      <c r="A15" s="8"/>
      <c r="B15" s="21"/>
      <c r="C15" s="18" t="s">
        <v>102</v>
      </c>
      <c r="D15" s="33">
        <f t="shared" si="0"/>
        <v>0</v>
      </c>
      <c r="E15" s="52">
        <v>0</v>
      </c>
      <c r="F15" s="52">
        <v>0</v>
      </c>
      <c r="G15" s="3"/>
      <c r="H15" s="3"/>
      <c r="I15" s="3"/>
      <c r="J15" s="3"/>
    </row>
    <row r="16" spans="1:15" ht="17.25" customHeight="1">
      <c r="A16" s="6"/>
      <c r="B16" s="20"/>
      <c r="C16" s="18" t="s">
        <v>42</v>
      </c>
      <c r="D16" s="33">
        <f t="shared" si="0"/>
        <v>0</v>
      </c>
      <c r="E16" s="52">
        <v>0</v>
      </c>
      <c r="F16" s="52">
        <v>0</v>
      </c>
      <c r="G16" s="3"/>
      <c r="H16" s="3"/>
      <c r="I16" s="3"/>
      <c r="J16" s="3"/>
      <c r="K16" s="1"/>
      <c r="M16" s="1"/>
      <c r="O16" s="1"/>
    </row>
    <row r="17" spans="1:14" ht="17.25" customHeight="1">
      <c r="A17" s="8"/>
      <c r="B17" s="19"/>
      <c r="C17" s="18" t="s">
        <v>4</v>
      </c>
      <c r="D17" s="33">
        <f t="shared" si="0"/>
        <v>3055864</v>
      </c>
      <c r="E17" s="52">
        <v>3055864</v>
      </c>
      <c r="F17" s="52">
        <v>0</v>
      </c>
      <c r="G17" s="3"/>
      <c r="H17" s="3"/>
      <c r="I17" s="3"/>
      <c r="J17" s="3"/>
      <c r="K17" s="1"/>
      <c r="L17" s="1"/>
      <c r="N17" s="1"/>
    </row>
    <row r="18" spans="1:14" ht="17.25" customHeight="1">
      <c r="A18" s="8"/>
      <c r="B18" s="21"/>
      <c r="C18" s="18" t="s">
        <v>59</v>
      </c>
      <c r="D18" s="33">
        <f t="shared" si="0"/>
        <v>0</v>
      </c>
      <c r="E18" s="52">
        <v>0</v>
      </c>
      <c r="F18" s="52">
        <v>0</v>
      </c>
      <c r="G18" s="3"/>
      <c r="H18" s="3"/>
      <c r="I18" s="3"/>
      <c r="J18" s="3"/>
      <c r="K18" s="1"/>
      <c r="L18" s="1"/>
      <c r="M18" s="1"/>
      <c r="N18" s="1"/>
    </row>
    <row r="19" spans="1:13" ht="17.25" customHeight="1">
      <c r="A19" s="8"/>
      <c r="B19" s="22"/>
      <c r="C19" s="18" t="s">
        <v>8</v>
      </c>
      <c r="D19" s="33">
        <f t="shared" si="0"/>
        <v>0</v>
      </c>
      <c r="E19" s="52">
        <v>0</v>
      </c>
      <c r="F19" s="52">
        <v>0</v>
      </c>
      <c r="G19" s="3"/>
      <c r="H19" s="3"/>
      <c r="I19" s="3"/>
      <c r="J19" s="3"/>
      <c r="K19" s="1"/>
      <c r="L19" s="1"/>
      <c r="M19" s="1"/>
    </row>
    <row r="20" spans="1:12" ht="17.25" customHeight="1">
      <c r="A20" s="8" t="s">
        <v>51</v>
      </c>
      <c r="B20" s="52">
        <v>0</v>
      </c>
      <c r="C20" s="26" t="s">
        <v>33</v>
      </c>
      <c r="D20" s="33">
        <f t="shared" si="0"/>
        <v>0</v>
      </c>
      <c r="E20" s="52">
        <v>0</v>
      </c>
      <c r="F20" s="52">
        <v>0</v>
      </c>
      <c r="G20" s="3"/>
      <c r="H20" s="3"/>
      <c r="I20" s="2"/>
      <c r="J20" s="3"/>
      <c r="K20" s="1"/>
      <c r="L20" s="1"/>
    </row>
    <row r="21" spans="1:11" ht="17.25" customHeight="1">
      <c r="A21" s="8"/>
      <c r="B21" s="21"/>
      <c r="C21" s="18" t="s">
        <v>71</v>
      </c>
      <c r="D21" s="33">
        <f t="shared" si="0"/>
        <v>0</v>
      </c>
      <c r="E21" s="52">
        <v>0</v>
      </c>
      <c r="F21" s="52">
        <v>0</v>
      </c>
      <c r="G21" s="38"/>
      <c r="H21" s="3"/>
      <c r="I21" s="3"/>
      <c r="J21" s="3"/>
      <c r="K21" s="1"/>
    </row>
    <row r="22" spans="1:10" ht="17.25" customHeight="1">
      <c r="A22" s="8"/>
      <c r="B22" s="21"/>
      <c r="C22" s="18" t="s">
        <v>101</v>
      </c>
      <c r="D22" s="33">
        <f t="shared" si="0"/>
        <v>0</v>
      </c>
      <c r="E22" s="52">
        <v>0</v>
      </c>
      <c r="F22" s="52">
        <v>0</v>
      </c>
      <c r="G22" s="3"/>
      <c r="H22" s="3"/>
      <c r="I22" s="3"/>
      <c r="J22" s="3"/>
    </row>
    <row r="23" spans="1:10" ht="17.25" customHeight="1">
      <c r="A23" s="8"/>
      <c r="B23" s="19"/>
      <c r="C23" s="18" t="s">
        <v>97</v>
      </c>
      <c r="D23" s="33">
        <f t="shared" si="0"/>
        <v>0</v>
      </c>
      <c r="E23" s="52">
        <v>0</v>
      </c>
      <c r="F23" s="52">
        <v>0</v>
      </c>
      <c r="G23" s="3"/>
      <c r="H23" s="3"/>
      <c r="I23" s="3"/>
      <c r="J23" s="3"/>
    </row>
    <row r="24" spans="1:10" ht="17.25" customHeight="1">
      <c r="A24" s="9"/>
      <c r="B24" s="33"/>
      <c r="C24" s="18" t="s">
        <v>95</v>
      </c>
      <c r="D24" s="33">
        <f t="shared" si="0"/>
        <v>0</v>
      </c>
      <c r="E24" s="52">
        <v>0</v>
      </c>
      <c r="F24" s="52">
        <v>0</v>
      </c>
      <c r="G24" s="3"/>
      <c r="H24" s="3"/>
      <c r="I24" s="3"/>
      <c r="J24" s="2"/>
    </row>
    <row r="25" spans="1:10" ht="17.25" customHeight="1">
      <c r="A25" s="25"/>
      <c r="B25" s="23"/>
      <c r="C25" s="18" t="s">
        <v>57</v>
      </c>
      <c r="D25" s="33">
        <f t="shared" si="0"/>
        <v>0</v>
      </c>
      <c r="E25" s="52">
        <v>0</v>
      </c>
      <c r="F25" s="52">
        <v>0</v>
      </c>
      <c r="G25" s="3"/>
      <c r="H25" s="2"/>
      <c r="I25" s="2"/>
      <c r="J25" s="2"/>
    </row>
    <row r="26" spans="1:10" ht="17.25" customHeight="1">
      <c r="A26" s="9"/>
      <c r="B26" s="23"/>
      <c r="C26" s="26" t="s">
        <v>2</v>
      </c>
      <c r="D26" s="33">
        <f t="shared" si="0"/>
        <v>3055864</v>
      </c>
      <c r="E26" s="19">
        <f>SUM(E5:E25)</f>
        <v>3055864</v>
      </c>
      <c r="F26" s="19">
        <f>SUM(F5:F25)</f>
        <v>0</v>
      </c>
      <c r="G26" s="2"/>
      <c r="H26" s="2"/>
      <c r="I26" s="2"/>
      <c r="J26" s="2"/>
    </row>
    <row r="27" spans="1:10" ht="17.25" customHeight="1">
      <c r="A27" s="25"/>
      <c r="B27" s="23"/>
      <c r="C27" s="26" t="s">
        <v>41</v>
      </c>
      <c r="D27" s="19">
        <f>B5-D26</f>
        <v>0</v>
      </c>
      <c r="E27" s="19">
        <f>B6-E26</f>
        <v>0</v>
      </c>
      <c r="F27" s="10">
        <f>B7-F26</f>
        <v>0</v>
      </c>
      <c r="G27" s="2"/>
      <c r="H27" s="2"/>
      <c r="I27" s="2"/>
      <c r="J27" s="2"/>
    </row>
    <row r="28" spans="1:10" ht="17.25" customHeight="1">
      <c r="A28" s="27" t="s">
        <v>106</v>
      </c>
      <c r="B28" s="19">
        <f>B5+B20</f>
        <v>3055864</v>
      </c>
      <c r="C28" s="11" t="s">
        <v>3</v>
      </c>
      <c r="D28" s="33">
        <f>D26+D27</f>
        <v>3055864</v>
      </c>
      <c r="E28" s="33">
        <f>E26+E27</f>
        <v>3055864</v>
      </c>
      <c r="F28" s="33">
        <f>F26+F27</f>
        <v>0</v>
      </c>
      <c r="G28" s="2"/>
      <c r="H28" s="2"/>
      <c r="I28" s="2"/>
      <c r="J28" s="2"/>
    </row>
    <row r="29" spans="1:10" ht="9.75" customHeight="1">
      <c r="A29" s="2"/>
      <c r="B29" s="13"/>
      <c r="C29" s="2"/>
      <c r="D29" s="2"/>
      <c r="E29" s="2"/>
      <c r="F29" s="16"/>
      <c r="G29" s="2"/>
      <c r="H29" s="2"/>
      <c r="I29" s="2"/>
      <c r="J29" s="2"/>
    </row>
  </sheetData>
  <mergeCells count="3">
    <mergeCell ref="A3:B3"/>
    <mergeCell ref="C3:F3"/>
    <mergeCell ref="A1:F1"/>
  </mergeCells>
  <printOptions horizontalCentered="1"/>
  <pageMargins left="0.3562992013345553" right="0.3562992013345553" top="0.21259843364475278" bottom="0.21259843364475278" header="0.4999999924907534" footer="0.499999992490753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36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1" width="24.83203125" style="0" customWidth="1"/>
    <col min="2" max="2" width="31.16015625" style="0" customWidth="1"/>
    <col min="3" max="3" width="18.5" style="0" customWidth="1"/>
    <col min="4" max="4" width="32.33203125" style="0" customWidth="1"/>
    <col min="5" max="5" width="27.16015625" style="0" customWidth="1"/>
  </cols>
  <sheetData>
    <row r="1" spans="1:232" ht="27.75" customHeight="1">
      <c r="A1" s="69" t="s">
        <v>122</v>
      </c>
      <c r="B1" s="69"/>
      <c r="C1" s="69"/>
      <c r="D1" s="69"/>
      <c r="E1" s="69"/>
      <c r="F1" s="2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</row>
    <row r="2" spans="1:232" ht="13.5" customHeight="1">
      <c r="A2" s="58" t="s">
        <v>36</v>
      </c>
      <c r="B2" s="29"/>
      <c r="C2" s="28"/>
      <c r="D2" s="30"/>
      <c r="E2" s="31" t="s">
        <v>11</v>
      </c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</row>
    <row r="3" spans="1:232" ht="28.5" customHeight="1">
      <c r="A3" s="78" t="s">
        <v>39</v>
      </c>
      <c r="B3" s="78"/>
      <c r="C3" s="78" t="s">
        <v>32</v>
      </c>
      <c r="D3" s="78" t="s">
        <v>14</v>
      </c>
      <c r="E3" s="78" t="s">
        <v>70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</row>
    <row r="4" spans="1:232" ht="21" customHeight="1">
      <c r="A4" s="41" t="s">
        <v>105</v>
      </c>
      <c r="B4" s="41" t="s">
        <v>37</v>
      </c>
      <c r="C4" s="79"/>
      <c r="D4" s="79"/>
      <c r="E4" s="79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</row>
    <row r="5" spans="1:5" ht="21" customHeight="1">
      <c r="A5" s="55"/>
      <c r="B5" s="59" t="s">
        <v>32</v>
      </c>
      <c r="C5" s="61">
        <v>3055864</v>
      </c>
      <c r="D5" s="62">
        <v>2935864</v>
      </c>
      <c r="E5" s="61">
        <v>120000</v>
      </c>
    </row>
    <row r="6" spans="1:5" ht="21" customHeight="1">
      <c r="A6" s="55" t="s">
        <v>80</v>
      </c>
      <c r="B6" s="59" t="s">
        <v>23</v>
      </c>
      <c r="C6" s="61">
        <v>3055864</v>
      </c>
      <c r="D6" s="62">
        <v>2935864</v>
      </c>
      <c r="E6" s="61">
        <v>120000</v>
      </c>
    </row>
    <row r="7" spans="1:5" ht="21" customHeight="1">
      <c r="A7" s="55" t="s">
        <v>104</v>
      </c>
      <c r="B7" s="59" t="s">
        <v>69</v>
      </c>
      <c r="C7" s="61">
        <v>3055864</v>
      </c>
      <c r="D7" s="62">
        <v>2935864</v>
      </c>
      <c r="E7" s="61">
        <v>120000</v>
      </c>
    </row>
    <row r="8" spans="1:5" ht="21" customHeight="1">
      <c r="A8" s="55" t="s">
        <v>114</v>
      </c>
      <c r="B8" s="59" t="s">
        <v>61</v>
      </c>
      <c r="C8" s="61">
        <v>3055864</v>
      </c>
      <c r="D8" s="62">
        <v>2935864</v>
      </c>
      <c r="E8" s="61">
        <v>120000</v>
      </c>
    </row>
    <row r="9" spans="1:5" ht="11.25">
      <c r="A9" s="1"/>
      <c r="C9" s="1"/>
      <c r="E9" s="1"/>
    </row>
    <row r="10" spans="1:5" ht="11.25">
      <c r="A10" s="1"/>
      <c r="B10" s="1"/>
      <c r="C10" s="1"/>
      <c r="D10" s="1"/>
      <c r="E10" s="1"/>
    </row>
    <row r="11" spans="2:4" ht="11.25">
      <c r="B11" s="1"/>
      <c r="C11" s="1"/>
      <c r="D11" s="1"/>
    </row>
    <row r="12" spans="2:3" ht="11.25">
      <c r="B12" s="1"/>
      <c r="C12" s="1"/>
    </row>
    <row r="13" spans="2:3" ht="11.25">
      <c r="B13" s="1"/>
      <c r="C13" s="1"/>
    </row>
    <row r="14" ht="11.25">
      <c r="C14" s="1"/>
    </row>
    <row r="15" ht="11.25">
      <c r="C15" s="1"/>
    </row>
    <row r="16" spans="2:3" ht="11.25">
      <c r="B16" s="1"/>
      <c r="C16" s="1"/>
    </row>
    <row r="17" spans="2:3" ht="11.25">
      <c r="B17" s="1"/>
      <c r="C17" s="1"/>
    </row>
    <row r="18" spans="3:4" ht="11.25">
      <c r="C18" s="1"/>
      <c r="D18" s="1"/>
    </row>
    <row r="19" ht="11.25">
      <c r="D19" s="1"/>
    </row>
    <row r="20" spans="3:4" ht="11.25">
      <c r="C20" s="1"/>
      <c r="D20" s="1"/>
    </row>
    <row r="21" ht="11.25">
      <c r="D21" s="1"/>
    </row>
    <row r="22" ht="11.25">
      <c r="D22" s="1"/>
    </row>
    <row r="23" ht="11.25">
      <c r="D23" s="1"/>
    </row>
    <row r="24" ht="11.25">
      <c r="D24" s="1"/>
    </row>
    <row r="25" ht="11.25">
      <c r="D25" s="1"/>
    </row>
    <row r="26" ht="11.25">
      <c r="D26" s="1"/>
    </row>
    <row r="27" ht="11.25">
      <c r="D27" s="1"/>
    </row>
    <row r="28" ht="11.25">
      <c r="D28" s="1"/>
    </row>
    <row r="29" ht="11.25">
      <c r="E29" s="1"/>
    </row>
    <row r="30" ht="11.25">
      <c r="E30" s="1"/>
    </row>
    <row r="31" ht="11.25">
      <c r="E31" s="1"/>
    </row>
    <row r="32" ht="11.25">
      <c r="E32" s="1"/>
    </row>
    <row r="33" ht="11.25">
      <c r="E33" s="1"/>
    </row>
    <row r="34" ht="11.25">
      <c r="F34" s="1"/>
    </row>
    <row r="35" ht="11.25">
      <c r="G35" s="1"/>
    </row>
    <row r="36" ht="11.25">
      <c r="G36" s="1"/>
    </row>
  </sheetData>
  <mergeCells count="5">
    <mergeCell ref="A1:E1"/>
    <mergeCell ref="C3:C4"/>
    <mergeCell ref="D3:D4"/>
    <mergeCell ref="E3:E4"/>
    <mergeCell ref="A3:B3"/>
  </mergeCells>
  <printOptions horizontalCentered="1"/>
  <pageMargins left="0.3562992013345553" right="0.3562992013345553" top="0.606299197579932" bottom="0.606299197579932" header="0.4999999924907534" footer="0.499999992490753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U37"/>
  <sheetViews>
    <sheetView showGridLines="0" showZeros="0" workbookViewId="0" topLeftCell="A4">
      <selection activeCell="A2" sqref="A2:B29"/>
    </sheetView>
  </sheetViews>
  <sheetFormatPr defaultColWidth="9.16015625" defaultRowHeight="11.25"/>
  <cols>
    <col min="1" max="1" width="52" style="0" customWidth="1"/>
    <col min="2" max="2" width="39.5" style="0" customWidth="1"/>
  </cols>
  <sheetData>
    <row r="1" spans="1:229" ht="27.75" customHeight="1">
      <c r="A1" s="69" t="s">
        <v>121</v>
      </c>
      <c r="B1" s="69"/>
      <c r="C1" s="2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</row>
    <row r="2" spans="1:229" ht="13.5" customHeight="1">
      <c r="A2" s="63" t="s">
        <v>36</v>
      </c>
      <c r="B2" s="43" t="s">
        <v>11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</row>
    <row r="3" spans="1:229" ht="28.5" customHeight="1">
      <c r="A3" s="42" t="s">
        <v>49</v>
      </c>
      <c r="B3" s="80" t="s">
        <v>64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</row>
    <row r="4" spans="1:229" ht="21" customHeight="1">
      <c r="A4" s="44" t="s">
        <v>37</v>
      </c>
      <c r="B4" s="79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</row>
    <row r="5" spans="1:2" ht="16.5" customHeight="1">
      <c r="A5" s="59" t="s">
        <v>32</v>
      </c>
      <c r="B5" s="61">
        <v>2935864</v>
      </c>
    </row>
    <row r="6" spans="1:2" ht="16.5" customHeight="1">
      <c r="A6" s="59" t="s">
        <v>63</v>
      </c>
      <c r="B6" s="61">
        <v>2247236</v>
      </c>
    </row>
    <row r="7" spans="1:2" ht="16.5" customHeight="1">
      <c r="A7" s="59" t="s">
        <v>99</v>
      </c>
      <c r="B7" s="61">
        <v>866400</v>
      </c>
    </row>
    <row r="8" spans="1:2" ht="16.5" customHeight="1">
      <c r="A8" s="59" t="s">
        <v>9</v>
      </c>
      <c r="B8" s="61">
        <v>740000</v>
      </c>
    </row>
    <row r="9" spans="1:2" ht="16.5" customHeight="1">
      <c r="A9" s="59" t="s">
        <v>118</v>
      </c>
      <c r="B9" s="61">
        <v>72200</v>
      </c>
    </row>
    <row r="10" spans="1:2" ht="16.5" customHeight="1">
      <c r="A10" s="59" t="s">
        <v>81</v>
      </c>
      <c r="B10" s="61">
        <v>135562</v>
      </c>
    </row>
    <row r="11" spans="1:3" ht="16.5" customHeight="1">
      <c r="A11" s="59" t="s">
        <v>13</v>
      </c>
      <c r="B11" s="61">
        <v>12936</v>
      </c>
      <c r="C11" s="1"/>
    </row>
    <row r="12" spans="1:3" ht="16.5" customHeight="1">
      <c r="A12" s="59" t="s">
        <v>12</v>
      </c>
      <c r="B12" s="61">
        <v>8032</v>
      </c>
      <c r="C12" s="1"/>
    </row>
    <row r="13" spans="1:3" ht="16.5" customHeight="1">
      <c r="A13" s="59" t="s">
        <v>1</v>
      </c>
      <c r="B13" s="61">
        <v>335720</v>
      </c>
      <c r="C13" s="1"/>
    </row>
    <row r="14" spans="1:3" ht="16.5" customHeight="1">
      <c r="A14" s="59" t="s">
        <v>86</v>
      </c>
      <c r="B14" s="61">
        <v>2160</v>
      </c>
      <c r="C14" s="1"/>
    </row>
    <row r="15" spans="1:3" ht="16.5" customHeight="1">
      <c r="A15" s="59" t="s">
        <v>35</v>
      </c>
      <c r="B15" s="61">
        <v>74226</v>
      </c>
      <c r="C15" s="1"/>
    </row>
    <row r="16" spans="1:3" ht="16.5" customHeight="1">
      <c r="A16" s="59" t="s">
        <v>78</v>
      </c>
      <c r="B16" s="61">
        <v>495860</v>
      </c>
      <c r="C16" s="1"/>
    </row>
    <row r="17" spans="1:3" ht="16.5" customHeight="1">
      <c r="A17" s="59" t="s">
        <v>48</v>
      </c>
      <c r="B17" s="61">
        <v>135000</v>
      </c>
      <c r="C17" s="1"/>
    </row>
    <row r="18" spans="1:4" ht="16.5" customHeight="1">
      <c r="A18" s="59" t="s">
        <v>43</v>
      </c>
      <c r="B18" s="61">
        <v>5000</v>
      </c>
      <c r="C18" s="1"/>
      <c r="D18" s="1"/>
    </row>
    <row r="19" spans="1:4" ht="16.5" customHeight="1">
      <c r="A19" s="59" t="s">
        <v>10</v>
      </c>
      <c r="B19" s="61">
        <v>50000</v>
      </c>
      <c r="D19" s="1"/>
    </row>
    <row r="20" spans="1:4" ht="16.5" customHeight="1">
      <c r="A20" s="59" t="s">
        <v>53</v>
      </c>
      <c r="B20" s="61">
        <v>34000</v>
      </c>
      <c r="C20" s="1"/>
      <c r="D20" s="1"/>
    </row>
    <row r="21" spans="1:4" ht="16.5" customHeight="1">
      <c r="A21" s="59" t="s">
        <v>113</v>
      </c>
      <c r="B21" s="61">
        <v>60000</v>
      </c>
      <c r="C21" s="1"/>
      <c r="D21" s="1"/>
    </row>
    <row r="22" spans="1:5" ht="16.5" customHeight="1">
      <c r="A22" s="59" t="s">
        <v>111</v>
      </c>
      <c r="B22" s="61">
        <v>2200</v>
      </c>
      <c r="C22" s="1"/>
      <c r="E22" s="1"/>
    </row>
    <row r="23" spans="1:5" ht="16.5" customHeight="1">
      <c r="A23" s="59" t="s">
        <v>92</v>
      </c>
      <c r="B23" s="61">
        <v>17328</v>
      </c>
      <c r="C23" s="1"/>
      <c r="D23" s="1"/>
      <c r="E23" s="1"/>
    </row>
    <row r="24" spans="1:5" ht="16.5" customHeight="1">
      <c r="A24" s="59" t="s">
        <v>83</v>
      </c>
      <c r="B24" s="61">
        <v>120000</v>
      </c>
      <c r="C24" s="1"/>
      <c r="E24" s="1"/>
    </row>
    <row r="25" spans="1:6" ht="16.5" customHeight="1">
      <c r="A25" s="59" t="s">
        <v>74</v>
      </c>
      <c r="B25" s="61">
        <v>17328</v>
      </c>
      <c r="C25" s="1"/>
      <c r="F25" s="1"/>
    </row>
    <row r="26" spans="1:6" ht="16.5" customHeight="1">
      <c r="A26" s="59" t="s">
        <v>62</v>
      </c>
      <c r="B26" s="61">
        <v>25004</v>
      </c>
      <c r="F26" s="1"/>
    </row>
    <row r="27" spans="1:6" ht="16.5" customHeight="1">
      <c r="A27" s="59" t="s">
        <v>31</v>
      </c>
      <c r="B27" s="61">
        <v>30000</v>
      </c>
      <c r="C27" s="1"/>
      <c r="F27" s="1"/>
    </row>
    <row r="28" spans="1:7" ht="16.5" customHeight="1">
      <c r="A28" s="59" t="s">
        <v>5</v>
      </c>
      <c r="B28" s="61">
        <v>192768</v>
      </c>
      <c r="C28" s="1"/>
      <c r="G28" s="1"/>
    </row>
    <row r="29" spans="1:2" ht="16.5" customHeight="1">
      <c r="A29" s="59" t="s">
        <v>93</v>
      </c>
      <c r="B29" s="61">
        <v>192768</v>
      </c>
    </row>
    <row r="30" spans="4:7" ht="11.25">
      <c r="D30" s="1"/>
      <c r="G30" s="1"/>
    </row>
    <row r="31" spans="2:4" ht="11.25">
      <c r="B31" s="1"/>
      <c r="D31" s="1"/>
    </row>
    <row r="32" spans="3:5" ht="11.25">
      <c r="C32" s="1"/>
      <c r="E32" s="1"/>
    </row>
    <row r="34" spans="4:6" ht="11.25">
      <c r="D34" s="1"/>
      <c r="F34" s="1"/>
    </row>
    <row r="35" spans="4:6" ht="11.25">
      <c r="D35" s="1"/>
      <c r="F35" s="1"/>
    </row>
    <row r="36" spans="5:7" ht="11.25">
      <c r="E36" s="1"/>
      <c r="G36" s="1"/>
    </row>
    <row r="37" ht="11.25">
      <c r="F37" s="1"/>
    </row>
  </sheetData>
  <mergeCells count="2">
    <mergeCell ref="B3:B4"/>
    <mergeCell ref="A1:B1"/>
  </mergeCells>
  <printOptions horizontalCentered="1"/>
  <pageMargins left="0.3562992013345553" right="0.3562992013345553" top="0.606299197579932" bottom="0.606299197579932" header="0.4999999924907534" footer="0.499999992490753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2"/>
  <sheetViews>
    <sheetView showGridLines="0" showZeros="0" tabSelected="1" workbookViewId="0" topLeftCell="A1">
      <selection activeCell="A3" sqref="A3:H5"/>
    </sheetView>
  </sheetViews>
  <sheetFormatPr defaultColWidth="9.16015625" defaultRowHeight="11.25"/>
  <cols>
    <col min="1" max="2" width="26" style="0" customWidth="1"/>
    <col min="3" max="3" width="19" style="0" customWidth="1"/>
    <col min="4" max="4" width="15" style="0" customWidth="1"/>
    <col min="5" max="5" width="20.16015625" style="0" customWidth="1"/>
    <col min="6" max="6" width="25.83203125" style="0" customWidth="1"/>
    <col min="7" max="7" width="26" style="0" customWidth="1"/>
    <col min="8" max="8" width="14.83203125" style="0" customWidth="1"/>
  </cols>
  <sheetData>
    <row r="1" spans="1:8" ht="26.25" customHeight="1">
      <c r="A1" s="67" t="s">
        <v>120</v>
      </c>
      <c r="B1" s="67"/>
      <c r="C1" s="67"/>
      <c r="D1" s="67"/>
      <c r="E1" s="67"/>
      <c r="F1" s="67"/>
      <c r="G1" s="67"/>
      <c r="H1" s="67"/>
    </row>
    <row r="2" ht="12.75" customHeight="1">
      <c r="H2" s="45" t="s">
        <v>11</v>
      </c>
    </row>
    <row r="3" spans="1:8" ht="23.25" customHeight="1">
      <c r="A3" s="73" t="s">
        <v>89</v>
      </c>
      <c r="B3" s="76" t="s">
        <v>96</v>
      </c>
      <c r="C3" s="76" t="s">
        <v>112</v>
      </c>
      <c r="D3" s="76" t="s">
        <v>58</v>
      </c>
      <c r="E3" s="76" t="s">
        <v>77</v>
      </c>
      <c r="F3" s="73"/>
      <c r="G3" s="81"/>
      <c r="H3" s="68" t="s">
        <v>68</v>
      </c>
    </row>
    <row r="4" spans="1:8" ht="24" customHeight="1">
      <c r="A4" s="74"/>
      <c r="B4" s="82"/>
      <c r="C4" s="82"/>
      <c r="D4" s="82"/>
      <c r="E4" s="46" t="s">
        <v>64</v>
      </c>
      <c r="F4" s="47" t="s">
        <v>115</v>
      </c>
      <c r="G4" s="48" t="s">
        <v>30</v>
      </c>
      <c r="H4" s="68"/>
    </row>
    <row r="5" spans="1:10" ht="20.25" customHeight="1">
      <c r="A5" s="65" t="s">
        <v>107</v>
      </c>
      <c r="B5" s="64">
        <v>154000</v>
      </c>
      <c r="C5" s="64">
        <v>0</v>
      </c>
      <c r="D5" s="64">
        <v>120000</v>
      </c>
      <c r="E5" s="64">
        <v>34000</v>
      </c>
      <c r="F5" s="64">
        <v>34000</v>
      </c>
      <c r="G5" s="64">
        <v>0</v>
      </c>
      <c r="H5" s="66" t="s">
        <v>0</v>
      </c>
      <c r="I5" s="3"/>
      <c r="J5" s="3"/>
    </row>
    <row r="6" spans="1:10" ht="12.75" customHeight="1">
      <c r="A6" s="3"/>
      <c r="B6" s="3"/>
      <c r="C6" s="3"/>
      <c r="D6" s="3"/>
      <c r="E6" s="3"/>
      <c r="F6" s="3"/>
      <c r="G6" s="3"/>
      <c r="J6" s="3"/>
    </row>
    <row r="7" spans="1:10" ht="12.75" customHeight="1">
      <c r="A7" s="3"/>
      <c r="B7" s="3"/>
      <c r="C7" s="3"/>
      <c r="D7" s="3"/>
      <c r="E7" s="3"/>
      <c r="F7" s="3"/>
      <c r="G7" s="3"/>
      <c r="J7" s="3"/>
    </row>
    <row r="8" spans="1:11" ht="12.75" customHeight="1">
      <c r="A8" s="3"/>
      <c r="B8" s="3"/>
      <c r="C8" s="3"/>
      <c r="D8" s="3"/>
      <c r="E8" s="3"/>
      <c r="F8" s="3"/>
      <c r="G8" s="3"/>
      <c r="J8" s="3"/>
      <c r="K8" s="3"/>
    </row>
    <row r="9" spans="1:11" ht="12.75" customHeight="1">
      <c r="A9" s="3"/>
      <c r="B9" s="3"/>
      <c r="C9" s="3"/>
      <c r="D9" s="3"/>
      <c r="E9" s="3"/>
      <c r="F9" s="3"/>
      <c r="G9" s="3"/>
      <c r="K9" s="3"/>
    </row>
    <row r="10" spans="1:11" ht="12.75" customHeight="1">
      <c r="A10" s="3"/>
      <c r="B10" s="3"/>
      <c r="C10" s="3"/>
      <c r="D10" s="3"/>
      <c r="E10" s="3"/>
      <c r="F10" s="3"/>
      <c r="G10" s="3"/>
      <c r="K10" s="3"/>
    </row>
    <row r="11" spans="2:11" ht="12.75" customHeight="1">
      <c r="B11" s="3"/>
      <c r="C11" s="3"/>
      <c r="D11" s="3"/>
      <c r="E11" s="3"/>
      <c r="F11" s="3"/>
      <c r="G11" s="3"/>
      <c r="K11" s="3"/>
    </row>
    <row r="12" spans="2:11" ht="12.75" customHeight="1">
      <c r="B12" s="3"/>
      <c r="C12" s="3"/>
      <c r="D12" s="3"/>
      <c r="E12" s="3"/>
      <c r="F12" s="3"/>
      <c r="G12" s="3"/>
      <c r="K12" s="3"/>
    </row>
    <row r="13" spans="2:11" ht="12.75" customHeight="1">
      <c r="B13" s="3"/>
      <c r="C13" s="3"/>
      <c r="D13" s="3"/>
      <c r="E13" s="3"/>
      <c r="F13" s="3"/>
      <c r="G13" s="3"/>
      <c r="K13" s="3"/>
    </row>
    <row r="14" spans="2:11" ht="12.75" customHeight="1">
      <c r="B14" s="3"/>
      <c r="C14" s="3"/>
      <c r="D14" s="3"/>
      <c r="E14" s="3"/>
      <c r="F14" s="3"/>
      <c r="G14" s="3"/>
      <c r="K14" s="3"/>
    </row>
    <row r="15" spans="3:11" ht="12.75" customHeight="1">
      <c r="C15" s="3"/>
      <c r="D15" s="3"/>
      <c r="E15" s="3"/>
      <c r="F15" s="3"/>
      <c r="G15" s="3"/>
      <c r="K15" s="3"/>
    </row>
    <row r="16" spans="3:10" ht="12.75" customHeight="1">
      <c r="C16" s="3"/>
      <c r="D16" s="45"/>
      <c r="E16" s="3"/>
      <c r="F16" s="3"/>
      <c r="J16" s="3"/>
    </row>
    <row r="17" spans="3:10" ht="12.75" customHeight="1">
      <c r="C17" s="3"/>
      <c r="J17" s="3"/>
    </row>
    <row r="18" spans="3:10" ht="12.75" customHeight="1">
      <c r="C18" s="3"/>
      <c r="I18" s="3"/>
      <c r="J18" s="3"/>
    </row>
    <row r="19" ht="12.75" customHeight="1">
      <c r="I19" s="3"/>
    </row>
    <row r="20" ht="12.75" customHeight="1">
      <c r="I20" s="3"/>
    </row>
    <row r="21" ht="12.75" customHeight="1">
      <c r="H21" s="3"/>
    </row>
    <row r="22" ht="12.75" customHeight="1">
      <c r="G22" s="3"/>
    </row>
  </sheetData>
  <mergeCells count="7">
    <mergeCell ref="A3:A4"/>
    <mergeCell ref="H3:H4"/>
    <mergeCell ref="A1:H1"/>
    <mergeCell ref="E3:G3"/>
    <mergeCell ref="D3:D4"/>
    <mergeCell ref="C3:C4"/>
    <mergeCell ref="B3:B4"/>
  </mergeCells>
  <printOptions/>
  <pageMargins left="0.3562992013345553" right="0.3562992013345553" top="0.606299197579932" bottom="0.606299197579932" header="0.4999999924907534" footer="0.499999992490753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2017-05-02T02:43:50Z</dcterms:modified>
  <cp:category/>
  <cp:version/>
  <cp:contentType/>
  <cp:contentStatus/>
</cp:coreProperties>
</file>