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20" windowWidth="15480" windowHeight="9570"/>
  </bookViews>
  <sheets>
    <sheet name="分配表" sheetId="6" r:id="rId1"/>
  </sheets>
  <definedNames>
    <definedName name="_xlnm._FilterDatabase" localSheetId="0" hidden="1">分配表!$A$13:$B$18</definedName>
  </definedNames>
  <calcPr calcId="125725"/>
</workbook>
</file>

<file path=xl/calcChain.xml><?xml version="1.0" encoding="utf-8"?>
<calcChain xmlns="http://schemas.openxmlformats.org/spreadsheetml/2006/main">
  <c r="D5" i="6"/>
  <c r="B5"/>
  <c r="D17"/>
  <c r="D18"/>
  <c r="D19"/>
  <c r="D20"/>
  <c r="D21"/>
  <c r="D22"/>
  <c r="D23"/>
  <c r="D7"/>
  <c r="D8"/>
  <c r="D9"/>
  <c r="D10"/>
  <c r="D11"/>
  <c r="D12"/>
  <c r="D13"/>
  <c r="D14"/>
  <c r="D15"/>
  <c r="D16"/>
  <c r="D6"/>
</calcChain>
</file>

<file path=xl/sharedStrings.xml><?xml version="1.0" encoding="utf-8"?>
<sst xmlns="http://schemas.openxmlformats.org/spreadsheetml/2006/main" count="28" uniqueCount="28">
  <si>
    <t>乡镇</t>
  </si>
  <si>
    <t>面积</t>
  </si>
  <si>
    <t>北山镇</t>
    <phoneticPr fontId="1" type="noConversion"/>
  </si>
  <si>
    <t>荷田乡</t>
    <phoneticPr fontId="1" type="noConversion"/>
  </si>
  <si>
    <t xml:space="preserve">荷香桥镇 </t>
    <phoneticPr fontId="1" type="noConversion"/>
  </si>
  <si>
    <t xml:space="preserve">横板桥镇 </t>
    <phoneticPr fontId="1" type="noConversion"/>
  </si>
  <si>
    <t>罗洪镇</t>
    <phoneticPr fontId="1" type="noConversion"/>
  </si>
  <si>
    <t>三阁司镇</t>
    <phoneticPr fontId="1" type="noConversion"/>
  </si>
  <si>
    <t>隆回县2016年度退耕还林工程补助资金分配一览表</t>
    <phoneticPr fontId="5" type="noConversion"/>
  </si>
  <si>
    <t>桃洪镇3</t>
    <phoneticPr fontId="1" type="noConversion"/>
  </si>
  <si>
    <t>原石门乡</t>
    <phoneticPr fontId="1" type="noConversion"/>
  </si>
  <si>
    <t>补贴标准</t>
    <phoneticPr fontId="1" type="noConversion"/>
  </si>
  <si>
    <t>补贴金额</t>
    <phoneticPr fontId="1" type="noConversion"/>
  </si>
  <si>
    <t>备注</t>
    <phoneticPr fontId="1" type="noConversion"/>
  </si>
  <si>
    <t>附件1</t>
    <phoneticPr fontId="1" type="noConversion"/>
  </si>
  <si>
    <t>合计</t>
    <phoneticPr fontId="1" type="noConversion"/>
  </si>
  <si>
    <t>高坪镇</t>
    <phoneticPr fontId="1" type="noConversion"/>
  </si>
  <si>
    <t>虎形山乡</t>
    <phoneticPr fontId="1" type="noConversion"/>
  </si>
  <si>
    <t>金石桥镇</t>
    <phoneticPr fontId="1" type="noConversion"/>
  </si>
  <si>
    <t>麻塘山乡</t>
    <phoneticPr fontId="1" type="noConversion"/>
  </si>
  <si>
    <t>七江镇</t>
    <phoneticPr fontId="1" type="noConversion"/>
  </si>
  <si>
    <t>山界乡</t>
    <phoneticPr fontId="1" type="noConversion"/>
  </si>
  <si>
    <t>司门前镇</t>
    <phoneticPr fontId="1" type="noConversion"/>
  </si>
  <si>
    <t>滩头镇</t>
    <phoneticPr fontId="1" type="noConversion"/>
  </si>
  <si>
    <t>小沙江镇</t>
    <phoneticPr fontId="1" type="noConversion"/>
  </si>
  <si>
    <t>岩口镇</t>
    <phoneticPr fontId="1" type="noConversion"/>
  </si>
  <si>
    <t>羊古坳镇</t>
    <phoneticPr fontId="1" type="noConversion"/>
  </si>
  <si>
    <t xml:space="preserve">              单位：亩、元/亩、元</t>
    <phoneticPr fontId="5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</si>
</sst>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14"/>
      <color theme="1"/>
      <name val="宋体"/>
      <family val="2"/>
      <charset val="134"/>
      <scheme val="minor"/>
    </font>
    <font>
      <sz val="10"/>
      <name val="Arial"/>
      <family val="2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3"/>
      <color theme="1"/>
      <name val="宋体"/>
      <family val="3"/>
      <charset val="134"/>
      <scheme val="minor"/>
    </font>
    <font>
      <sz val="18"/>
      <name val="方正小标宋_GBK"/>
      <family val="4"/>
      <charset val="134"/>
    </font>
    <font>
      <sz val="12"/>
      <name val="仿宋"/>
      <family val="3"/>
      <charset val="134"/>
    </font>
    <font>
      <sz val="14"/>
      <color theme="1"/>
      <name val="仿宋"/>
      <family val="3"/>
      <charset val="134"/>
    </font>
    <font>
      <sz val="11"/>
      <color theme="1"/>
      <name val="仿宋"/>
      <family val="3"/>
      <charset val="134"/>
    </font>
    <font>
      <sz val="13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 applyNumberFormat="0" applyFont="0" applyFill="0" applyBorder="0" applyAlignment="0" applyProtection="0"/>
    <xf numFmtId="0" fontId="6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Border="1">
      <alignment vertical="center"/>
    </xf>
    <xf numFmtId="0" fontId="3" fillId="0" borderId="2" xfId="0" applyFont="1" applyBorder="1">
      <alignment vertical="center"/>
    </xf>
    <xf numFmtId="0" fontId="7" fillId="0" borderId="0" xfId="0" applyFont="1">
      <alignment vertical="center"/>
    </xf>
    <xf numFmtId="0" fontId="10" fillId="0" borderId="3" xfId="0" applyFont="1" applyBorder="1" applyAlignment="1">
      <alignment horizontal="center" vertical="center"/>
    </xf>
    <xf numFmtId="0" fontId="11" fillId="0" borderId="0" xfId="0" applyFont="1">
      <alignment vertical="center"/>
    </xf>
    <xf numFmtId="0" fontId="12" fillId="0" borderId="1" xfId="0" applyFont="1" applyBorder="1" applyAlignment="1">
      <alignment horizontal="center" vertical="center"/>
    </xf>
    <xf numFmtId="0" fontId="8" fillId="0" borderId="0" xfId="4" applyFont="1" applyBorder="1" applyAlignment="1">
      <alignment horizontal="center" vertical="center" wrapText="1"/>
    </xf>
    <xf numFmtId="0" fontId="9" fillId="0" borderId="2" xfId="3" applyNumberFormat="1" applyFont="1" applyFill="1" applyBorder="1" applyAlignment="1">
      <alignment horizontal="right" wrapText="1"/>
    </xf>
  </cellXfs>
  <cellStyles count="5">
    <cellStyle name="常规" xfId="0" builtinId="0"/>
    <cellStyle name="常规 10" xfId="1"/>
    <cellStyle name="常规 11" xfId="2"/>
    <cellStyle name="常规 2" xfId="3"/>
    <cellStyle name="常规_荷香桥2006年退耕还林粮食及现金补助到户花名册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3"/>
  <sheetViews>
    <sheetView tabSelected="1" workbookViewId="0">
      <selection activeCell="B17" sqref="B17"/>
    </sheetView>
  </sheetViews>
  <sheetFormatPr defaultRowHeight="13.5"/>
  <cols>
    <col min="1" max="1" width="20.5" customWidth="1"/>
    <col min="2" max="2" width="26" customWidth="1"/>
    <col min="3" max="4" width="26.75" customWidth="1"/>
    <col min="5" max="5" width="27" customWidth="1"/>
  </cols>
  <sheetData>
    <row r="1" spans="1:11">
      <c r="A1" s="5" t="s">
        <v>14</v>
      </c>
    </row>
    <row r="2" spans="1:11" ht="27.75" customHeight="1">
      <c r="A2" s="7" t="s">
        <v>8</v>
      </c>
      <c r="B2" s="7"/>
      <c r="C2" s="7"/>
      <c r="D2" s="7"/>
      <c r="E2" s="7"/>
    </row>
    <row r="3" spans="1:11" s="1" customFormat="1" ht="28.5" customHeight="1">
      <c r="A3" s="2"/>
      <c r="B3" s="2"/>
      <c r="C3" s="2"/>
      <c r="D3" s="8" t="s">
        <v>27</v>
      </c>
      <c r="E3" s="8"/>
    </row>
    <row r="4" spans="1:11" ht="27" customHeight="1">
      <c r="A4" s="4" t="s">
        <v>0</v>
      </c>
      <c r="B4" s="4" t="s">
        <v>1</v>
      </c>
      <c r="C4" s="4" t="s">
        <v>11</v>
      </c>
      <c r="D4" s="4" t="s">
        <v>12</v>
      </c>
      <c r="E4" s="4" t="s">
        <v>13</v>
      </c>
      <c r="F4" s="5"/>
      <c r="G4" s="5"/>
      <c r="H4" s="5"/>
      <c r="I4" s="5"/>
      <c r="J4" s="5"/>
      <c r="K4" s="5"/>
    </row>
    <row r="5" spans="1:11" s="3" customFormat="1" ht="20.100000000000001" customHeight="1">
      <c r="A5" s="6" t="s">
        <v>15</v>
      </c>
      <c r="B5" s="6">
        <f>SUM(B6:B23)</f>
        <v>3000</v>
      </c>
      <c r="C5" s="6">
        <v>500</v>
      </c>
      <c r="D5" s="6">
        <f>SUM(D6:D23)</f>
        <v>1500000</v>
      </c>
      <c r="E5" s="6"/>
    </row>
    <row r="6" spans="1:11" s="3" customFormat="1" ht="20.100000000000001" customHeight="1">
      <c r="A6" s="6" t="s">
        <v>2</v>
      </c>
      <c r="B6" s="6">
        <v>20</v>
      </c>
      <c r="C6" s="6">
        <v>500</v>
      </c>
      <c r="D6" s="6">
        <f>B6*C6</f>
        <v>10000</v>
      </c>
      <c r="E6" s="6"/>
    </row>
    <row r="7" spans="1:11" s="3" customFormat="1" ht="20.100000000000001" customHeight="1">
      <c r="A7" s="6" t="s">
        <v>16</v>
      </c>
      <c r="B7" s="6">
        <v>203.7</v>
      </c>
      <c r="C7" s="6">
        <v>500</v>
      </c>
      <c r="D7" s="6">
        <f t="shared" ref="D7:D23" si="0">B7*C7</f>
        <v>101850</v>
      </c>
      <c r="E7" s="6"/>
    </row>
    <row r="8" spans="1:11" s="3" customFormat="1" ht="20.100000000000001" customHeight="1">
      <c r="A8" s="6" t="s">
        <v>3</v>
      </c>
      <c r="B8" s="6">
        <v>48</v>
      </c>
      <c r="C8" s="6">
        <v>500</v>
      </c>
      <c r="D8" s="6">
        <f t="shared" si="0"/>
        <v>24000</v>
      </c>
      <c r="E8" s="6"/>
    </row>
    <row r="9" spans="1:11" s="3" customFormat="1" ht="20.100000000000001" customHeight="1">
      <c r="A9" s="6" t="s">
        <v>4</v>
      </c>
      <c r="B9" s="6">
        <v>200</v>
      </c>
      <c r="C9" s="6">
        <v>500</v>
      </c>
      <c r="D9" s="6">
        <f t="shared" si="0"/>
        <v>100000</v>
      </c>
      <c r="E9" s="6"/>
    </row>
    <row r="10" spans="1:11" s="3" customFormat="1" ht="20.100000000000001" customHeight="1">
      <c r="A10" s="6" t="s">
        <v>5</v>
      </c>
      <c r="B10" s="6">
        <v>26.3</v>
      </c>
      <c r="C10" s="6">
        <v>500</v>
      </c>
      <c r="D10" s="6">
        <f t="shared" si="0"/>
        <v>13150</v>
      </c>
      <c r="E10" s="6"/>
    </row>
    <row r="11" spans="1:11" s="3" customFormat="1" ht="20.100000000000001" customHeight="1">
      <c r="A11" s="6" t="s">
        <v>17</v>
      </c>
      <c r="B11" s="6">
        <v>795.7</v>
      </c>
      <c r="C11" s="6">
        <v>500</v>
      </c>
      <c r="D11" s="6">
        <f t="shared" si="0"/>
        <v>397850</v>
      </c>
      <c r="E11" s="6"/>
    </row>
    <row r="12" spans="1:11" s="3" customFormat="1" ht="20.100000000000001" customHeight="1">
      <c r="A12" s="6" t="s">
        <v>18</v>
      </c>
      <c r="B12" s="6">
        <v>113.3</v>
      </c>
      <c r="C12" s="6">
        <v>500</v>
      </c>
      <c r="D12" s="6">
        <f t="shared" si="0"/>
        <v>56650</v>
      </c>
      <c r="E12" s="6"/>
    </row>
    <row r="13" spans="1:11" s="3" customFormat="1" ht="20.100000000000001" customHeight="1">
      <c r="A13" s="6" t="s">
        <v>6</v>
      </c>
      <c r="B13" s="6">
        <v>120</v>
      </c>
      <c r="C13" s="6">
        <v>500</v>
      </c>
      <c r="D13" s="6">
        <f t="shared" si="0"/>
        <v>60000</v>
      </c>
      <c r="E13" s="6"/>
    </row>
    <row r="14" spans="1:11" s="3" customFormat="1" ht="20.100000000000001" customHeight="1">
      <c r="A14" s="6" t="s">
        <v>19</v>
      </c>
      <c r="B14" s="6">
        <v>123.7</v>
      </c>
      <c r="C14" s="6">
        <v>500</v>
      </c>
      <c r="D14" s="6">
        <f t="shared" si="0"/>
        <v>61850</v>
      </c>
      <c r="E14" s="6"/>
    </row>
    <row r="15" spans="1:11" s="3" customFormat="1" ht="20.100000000000001" customHeight="1">
      <c r="A15" s="6" t="s">
        <v>20</v>
      </c>
      <c r="B15" s="6">
        <v>54</v>
      </c>
      <c r="C15" s="6">
        <v>500</v>
      </c>
      <c r="D15" s="6">
        <f t="shared" si="0"/>
        <v>27000</v>
      </c>
      <c r="E15" s="6"/>
    </row>
    <row r="16" spans="1:11" s="3" customFormat="1" ht="20.100000000000001" customHeight="1">
      <c r="A16" s="6" t="s">
        <v>7</v>
      </c>
      <c r="B16" s="6">
        <v>477.3</v>
      </c>
      <c r="C16" s="6">
        <v>500</v>
      </c>
      <c r="D16" s="6">
        <f t="shared" si="0"/>
        <v>238650</v>
      </c>
      <c r="E16" s="6"/>
    </row>
    <row r="17" spans="1:5" s="3" customFormat="1" ht="20.100000000000001" customHeight="1">
      <c r="A17" s="6" t="s">
        <v>21</v>
      </c>
      <c r="B17" s="6">
        <v>27</v>
      </c>
      <c r="C17" s="6">
        <v>500</v>
      </c>
      <c r="D17" s="6">
        <f t="shared" si="0"/>
        <v>13500</v>
      </c>
      <c r="E17" s="6"/>
    </row>
    <row r="18" spans="1:5" s="3" customFormat="1" ht="20.100000000000001" customHeight="1">
      <c r="A18" s="6" t="s">
        <v>22</v>
      </c>
      <c r="B18" s="6">
        <v>27</v>
      </c>
      <c r="C18" s="6">
        <v>500</v>
      </c>
      <c r="D18" s="6">
        <f t="shared" si="0"/>
        <v>13500</v>
      </c>
      <c r="E18" s="6"/>
    </row>
    <row r="19" spans="1:5" s="3" customFormat="1" ht="20.100000000000001" customHeight="1">
      <c r="A19" s="6" t="s">
        <v>23</v>
      </c>
      <c r="B19" s="6">
        <v>324</v>
      </c>
      <c r="C19" s="6">
        <v>500</v>
      </c>
      <c r="D19" s="6">
        <f t="shared" si="0"/>
        <v>162000</v>
      </c>
      <c r="E19" s="6"/>
    </row>
    <row r="20" spans="1:5" s="3" customFormat="1" ht="20.100000000000001" customHeight="1">
      <c r="A20" s="6" t="s">
        <v>9</v>
      </c>
      <c r="B20" s="6">
        <v>160.30000000000001</v>
      </c>
      <c r="C20" s="6">
        <v>500</v>
      </c>
      <c r="D20" s="6">
        <f t="shared" si="0"/>
        <v>80150</v>
      </c>
      <c r="E20" s="6" t="s">
        <v>10</v>
      </c>
    </row>
    <row r="21" spans="1:5" s="3" customFormat="1" ht="20.100000000000001" customHeight="1">
      <c r="A21" s="6" t="s">
        <v>24</v>
      </c>
      <c r="B21" s="6">
        <v>214.7</v>
      </c>
      <c r="C21" s="6">
        <v>500</v>
      </c>
      <c r="D21" s="6">
        <f t="shared" si="0"/>
        <v>107350</v>
      </c>
      <c r="E21" s="6"/>
    </row>
    <row r="22" spans="1:5" s="3" customFormat="1" ht="20.100000000000001" customHeight="1">
      <c r="A22" s="6" t="s">
        <v>25</v>
      </c>
      <c r="B22" s="6">
        <v>29</v>
      </c>
      <c r="C22" s="6">
        <v>500</v>
      </c>
      <c r="D22" s="6">
        <f t="shared" si="0"/>
        <v>14500</v>
      </c>
      <c r="E22" s="6"/>
    </row>
    <row r="23" spans="1:5" s="3" customFormat="1" ht="20.100000000000001" customHeight="1">
      <c r="A23" s="6" t="s">
        <v>26</v>
      </c>
      <c r="B23" s="6">
        <v>36</v>
      </c>
      <c r="C23" s="6">
        <v>500</v>
      </c>
      <c r="D23" s="6">
        <f t="shared" si="0"/>
        <v>18000</v>
      </c>
      <c r="E23" s="6"/>
    </row>
  </sheetData>
  <mergeCells count="2">
    <mergeCell ref="A2:E2"/>
    <mergeCell ref="D3:E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分配表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WGL</dc:creator>
  <cp:lastModifiedBy>xbany</cp:lastModifiedBy>
  <cp:lastPrinted>2017-11-13T02:16:50Z</cp:lastPrinted>
  <dcterms:created xsi:type="dcterms:W3CDTF">2016-11-29T02:32:08Z</dcterms:created>
  <dcterms:modified xsi:type="dcterms:W3CDTF">2017-11-20T00:22:32Z</dcterms:modified>
</cp:coreProperties>
</file>