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预算表" sheetId="7" r:id="rId7"/>
    <sheet name="2017年单位三公经费预算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<sst xmlns="http://schemas.openxmlformats.org/spreadsheetml/2006/main" count="270" uniqueCount="220">
  <si>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</si>
  <si>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</si>
  <si>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</si>
  <si>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</si>
  <si>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</si>
  <si>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</si>
  <si>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</si>
  <si>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</si>
  <si>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</si>
  <si>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</si>
  <si>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</si>
  <si>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</si>
  <si>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</si>
  <si>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</si>
  <si>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</si>
  <si>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</si>
  <si>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</si>
  <si>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</si>
  <si>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</si>
  <si>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</si>
  <si>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</si>
  <si>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</si>
  <si>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</si>
  <si>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</si>
  <si>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</si>
  <si>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</si>
  <si>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</si>
  <si>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</si>
  <si>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</si>
  <si>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</si>
  <si>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</si>
  <si>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</si>
  <si>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</si>
  <si>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</si>
  <si>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</si>
  <si>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</si>
  <si>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</si>
  <si>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</si>
  <si>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</si>
  <si>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</si>
  <si>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</si>
  <si>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</si>
  <si>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</si>
  <si>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</si>
  <si>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</si>
  <si>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</si>
  <si>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</si>
  <si>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</si>
  <si>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</si>
  <si>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</si>
  <si>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</si>
  <si>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</si>
  <si>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</si>
  <si>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</si>
  <si>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</si>
  <si>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</si>
  <si>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</si>
  <si>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</si>
  <si>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</si>
  <si>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</si>
  <si>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</si>
  <si>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</si>
  <si>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</si>
  <si>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</si>
  <si>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</si>
  <si>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</si>
  <si>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</si>
  <si>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</si>
  <si>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</si>
  <si>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</si>
  <si>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</si>
  <si>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</si>
  <si>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</si>
  <si>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</si>
  <si>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</si>
  <si>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</si>
  <si>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</si>
  <si>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</si>
  <si>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</si>
  <si>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</si>
  <si>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</si>
  <si>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</si>
  <si>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</si>
  <si>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</si>
  <si>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</si>
  <si>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</si>
  <si>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</si>
  <si>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</si>
  <si>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</si>
  <si>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</si>
  <si>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</si>
  <si>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</si>
  <si>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</si>
  <si>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</si>
  <si>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</si>
  <si>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</si>
  <si>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</si>
  <si>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</si>
  <si>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</si>
  <si>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</si>
  <si>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</si>
  <si>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</si>
  <si>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</si>
  <si>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</si>
  <si>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</si>
  <si>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</si>
  <si>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</si>
  <si>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</si>
  <si>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</si>
  <si>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</si>
  <si>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</si>
  <si>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</si>
  <si>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</si>
  <si>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</si>
  <si>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</si>
  <si>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</si>
  <si>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</si>
  <si>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</si>
  <si>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</si>
  <si>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</si>
  <si>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</si>
  <si>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</si>
  <si>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</si>
  <si>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</si>
  <si>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</si>
  <si>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</si>
  <si>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</si>
  <si>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</si>
  <si>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</si>
  <si>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</si>
  <si>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</si>
  <si>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</si>
  <si>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</si>
  <si>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</si>
  <si>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预算数</t>
  </si>
  <si>
    <t>本年预算数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</si>
  <si>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</si>
  <si>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</si>
  <si>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</si>
  <si>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</si>
  <si>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</si>
  <si>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</si>
  <si>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</si>
  <si>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</si>
  <si>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</si>
  <si>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</si>
  <si>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</si>
  <si>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</si>
  <si>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</si>
  <si>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附件17</t>
  </si>
  <si>
    <t xml:space="preserve">  教育支出</t>
  </si>
  <si>
    <t xml:space="preserve">    普通教育</t>
  </si>
  <si>
    <t xml:space="preserve">      小学教育</t>
  </si>
  <si>
    <t xml:space="preserve">      初中教育</t>
  </si>
  <si>
    <t>商品和服务支出小计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</si>
  <si>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</si>
  <si>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</si>
  <si>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</si>
  <si>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</si>
  <si>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</si>
  <si>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</si>
  <si>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</si>
  <si>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</si>
  <si>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</si>
  <si>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</si>
  <si>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</si>
  <si>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</si>
  <si>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</si>
  <si>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</si>
  <si>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</si>
  <si>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</si>
  <si>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抚恤金（伤残补助）</t>
  </si>
  <si>
    <t>附件16</t>
  </si>
  <si>
    <t>单位:元</t>
  </si>
  <si>
    <t>科目编码</t>
  </si>
  <si>
    <t>科目名称</t>
  </si>
  <si>
    <t>本年政府性基金支出预算数</t>
  </si>
  <si>
    <t>小计</t>
  </si>
  <si>
    <t>基本支出</t>
  </si>
  <si>
    <t>项目支出</t>
  </si>
  <si>
    <t>合计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</si>
  <si>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</si>
  <si>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</si>
  <si>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</si>
  <si>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</si>
  <si>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</si>
  <si>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</si>
  <si>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</si>
  <si>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</si>
  <si>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</si>
  <si>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</si>
  <si>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</si>
  <si>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</si>
  <si>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</si>
  <si>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</si>
  <si>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</si>
  <si>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</si>
  <si>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</si>
  <si>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</si>
  <si>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</si>
  <si>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</si>
  <si>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</si>
  <si>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</si>
  <si>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</si>
  <si>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</si>
  <si>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</si>
  <si>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</si>
  <si>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</si>
  <si>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</si>
  <si>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</si>
  <si>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2017年隆回县麻塘山乡中心学校单位收支预算总表</t>
  </si>
  <si>
    <t>单位名称：隆回县麻塘山乡中心学校</t>
  </si>
  <si>
    <t>2017年隆回县麻塘山乡中心学校单位收入预算总表</t>
  </si>
  <si>
    <t>隆回县麻塘山乡中心学校</t>
  </si>
  <si>
    <t>2017年隆回县麻塘山乡中心学校单位支出预算总表</t>
  </si>
  <si>
    <t>2017年隆回县麻塘山乡中心学校单位财政拨款收支预算总表</t>
  </si>
  <si>
    <t>2017年隆回县麻塘山乡中心学校单位一般公共预算支出预算表</t>
  </si>
  <si>
    <t>2017年隆回县麻塘山乡中心学校单位一般公共预算基本支出预算表</t>
  </si>
  <si>
    <t>2017年隆回县麻塘山乡中心学校单位政府性基金财政拨款收支预算表</t>
  </si>
  <si>
    <t>2017年隆回县麻塘山乡中心学校单位“三公”经费预算情况表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</si>
</sst>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 vertical="center" indent="2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 vertical="center" indent="2" shrinkToFi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0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143</v>
      </c>
    </row>
    <row r="2" spans="1:4" ht="22.5">
      <c r="A2" s="90" t="s">
        <v>210</v>
      </c>
      <c r="B2" s="90"/>
      <c r="C2" s="90"/>
      <c r="D2" s="90"/>
    </row>
    <row r="3" spans="1:4" ht="14.25">
      <c r="A3" s="1" t="s">
        <v>211</v>
      </c>
      <c r="B3" s="2"/>
      <c r="D3" s="3" t="s">
        <v>1</v>
      </c>
    </row>
    <row r="4" spans="1:4" ht="14.25">
      <c r="A4" s="91" t="s">
        <v>2</v>
      </c>
      <c r="B4" s="91"/>
      <c r="C4" s="91" t="s">
        <v>3</v>
      </c>
      <c r="D4" s="91"/>
    </row>
    <row r="5" spans="1:4" ht="14.25">
      <c r="A5" s="4" t="s">
        <v>4</v>
      </c>
      <c r="B5" s="5" t="s">
        <v>134</v>
      </c>
      <c r="C5" s="4" t="s">
        <v>5</v>
      </c>
      <c r="D5" s="5" t="s">
        <v>134</v>
      </c>
    </row>
    <row r="6" spans="1:4" ht="20.25" customHeight="1">
      <c r="A6" s="6" t="s">
        <v>6</v>
      </c>
      <c r="B6" s="54">
        <v>5191774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>
        <v>5191774</v>
      </c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56"/>
    </row>
    <row r="27" spans="1:4" ht="20.25" customHeight="1">
      <c r="A27" s="23" t="s">
        <v>45</v>
      </c>
      <c r="B27" s="13">
        <v>5191774</v>
      </c>
      <c r="C27" s="27" t="s">
        <v>46</v>
      </c>
      <c r="D27" s="13">
        <v>5191774</v>
      </c>
    </row>
    <row r="28" spans="1:4" ht="20.25" customHeight="1">
      <c r="A28" s="24" t="s">
        <v>47</v>
      </c>
      <c r="B28" s="55">
        <v>0</v>
      </c>
      <c r="C28" s="27" t="s">
        <v>48</v>
      </c>
      <c r="D28" s="55">
        <v>0</v>
      </c>
    </row>
    <row r="29" spans="1:4" ht="20.25" customHeight="1">
      <c r="A29" s="28" t="s">
        <v>49</v>
      </c>
      <c r="B29" s="13">
        <v>5191774</v>
      </c>
      <c r="C29" s="29" t="s">
        <v>50</v>
      </c>
      <c r="D29" s="13">
        <v>5191774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1"/>
  <sheetViews>
    <sheetView zoomScalePageLayoutView="0" workbookViewId="0" topLeftCell="A1">
      <selection activeCell="C8" sqref="C8:D11"/>
    </sheetView>
  </sheetViews>
  <sheetFormatPr defaultColWidth="9.00390625" defaultRowHeight="14.25"/>
  <cols>
    <col min="1" max="1" width="7.875" style="0" customWidth="1"/>
    <col min="2" max="4" width="13.625" style="0" customWidth="1"/>
    <col min="5" max="16" width="6.625" style="0" customWidth="1"/>
  </cols>
  <sheetData>
    <row r="1" ht="14.25">
      <c r="A1" t="s">
        <v>144</v>
      </c>
    </row>
    <row r="2" spans="1:16" ht="22.5">
      <c r="A2" s="92" t="s">
        <v>212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43" ht="13.5" customHeight="1">
      <c r="A3" s="1" t="s">
        <v>0</v>
      </c>
      <c r="B3" s="57" t="s">
        <v>213</v>
      </c>
      <c r="C3" s="30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2" t="s">
        <v>1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6.5" customHeight="1">
      <c r="A4" s="94" t="s">
        <v>51</v>
      </c>
      <c r="B4" s="94"/>
      <c r="C4" s="94" t="s">
        <v>52</v>
      </c>
      <c r="D4" s="94" t="s">
        <v>53</v>
      </c>
      <c r="E4" s="94" t="s">
        <v>54</v>
      </c>
      <c r="F4" s="94"/>
      <c r="G4" s="94"/>
      <c r="H4" s="94"/>
      <c r="I4" s="94"/>
      <c r="J4" s="94" t="s">
        <v>55</v>
      </c>
      <c r="K4" s="94"/>
      <c r="L4" s="94" t="s">
        <v>56</v>
      </c>
      <c r="M4" s="93" t="s">
        <v>57</v>
      </c>
      <c r="N4" s="93" t="s">
        <v>58</v>
      </c>
      <c r="O4" s="93" t="s">
        <v>59</v>
      </c>
      <c r="P4" s="93" t="s">
        <v>60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28.5" customHeight="1">
      <c r="A5" s="94" t="s">
        <v>61</v>
      </c>
      <c r="B5" s="94" t="s">
        <v>62</v>
      </c>
      <c r="C5" s="94"/>
      <c r="D5" s="94"/>
      <c r="E5" s="94" t="s">
        <v>63</v>
      </c>
      <c r="F5" s="94" t="s">
        <v>64</v>
      </c>
      <c r="G5" s="94" t="s">
        <v>65</v>
      </c>
      <c r="H5" s="94" t="s">
        <v>66</v>
      </c>
      <c r="I5" s="94" t="s">
        <v>67</v>
      </c>
      <c r="J5" s="94" t="s">
        <v>68</v>
      </c>
      <c r="K5" s="94" t="s">
        <v>69</v>
      </c>
      <c r="L5" s="94"/>
      <c r="M5" s="93"/>
      <c r="N5" s="93"/>
      <c r="O5" s="93"/>
      <c r="P5" s="93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16" s="33" customFormat="1" ht="2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3"/>
      <c r="N6" s="93"/>
      <c r="O6" s="93"/>
      <c r="P6" s="93"/>
    </row>
    <row r="7" spans="1:16" s="33" customFormat="1" ht="21" customHeight="1">
      <c r="A7" s="95" t="s">
        <v>70</v>
      </c>
      <c r="B7" s="96"/>
      <c r="C7" s="13">
        <v>5191774</v>
      </c>
      <c r="D7" s="13">
        <v>5191774</v>
      </c>
      <c r="E7" s="46"/>
      <c r="F7" s="46"/>
      <c r="G7" s="46"/>
      <c r="H7" s="46"/>
      <c r="I7" s="46"/>
      <c r="J7" s="46"/>
      <c r="K7" s="46"/>
      <c r="L7" s="46"/>
      <c r="M7" s="47"/>
      <c r="N7" s="47"/>
      <c r="O7" s="47"/>
      <c r="P7" s="47"/>
    </row>
    <row r="8" spans="1:16" ht="21" customHeight="1">
      <c r="A8" s="58">
        <v>205</v>
      </c>
      <c r="B8" s="59" t="s">
        <v>150</v>
      </c>
      <c r="C8" s="13">
        <v>5191774</v>
      </c>
      <c r="D8" s="13">
        <v>5191774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21" customHeight="1">
      <c r="A9" s="58">
        <v>20502</v>
      </c>
      <c r="B9" s="59" t="s">
        <v>151</v>
      </c>
      <c r="C9" s="13">
        <v>5191774</v>
      </c>
      <c r="D9" s="13">
        <v>5191774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21" customHeight="1">
      <c r="A10" s="58">
        <v>2050202</v>
      </c>
      <c r="B10" s="58" t="s">
        <v>152</v>
      </c>
      <c r="C10" s="35">
        <v>1887420</v>
      </c>
      <c r="D10" s="35">
        <v>1887420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21" customHeight="1">
      <c r="A11" s="58">
        <v>2050203</v>
      </c>
      <c r="B11" s="58" t="s">
        <v>153</v>
      </c>
      <c r="C11" s="118">
        <f>C9-C10</f>
        <v>3304354</v>
      </c>
      <c r="D11" s="118">
        <f>D9-D10</f>
        <v>3304354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</sheetData>
  <sheetProtection/>
  <mergeCells count="21">
    <mergeCell ref="G5:G6"/>
    <mergeCell ref="A7:B7"/>
    <mergeCell ref="K5:K6"/>
    <mergeCell ref="F5:F6"/>
    <mergeCell ref="H5:H6"/>
    <mergeCell ref="I5:I6"/>
    <mergeCell ref="B5:B6"/>
    <mergeCell ref="D4:D6"/>
    <mergeCell ref="A4:B4"/>
    <mergeCell ref="C4:C6"/>
    <mergeCell ref="E5:E6"/>
    <mergeCell ref="A2:P2"/>
    <mergeCell ref="N4:N6"/>
    <mergeCell ref="O4:O6"/>
    <mergeCell ref="P4:P6"/>
    <mergeCell ref="E4:I4"/>
    <mergeCell ref="A5:A6"/>
    <mergeCell ref="J4:K4"/>
    <mergeCell ref="M4:M6"/>
    <mergeCell ref="L4:L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0"/>
  <sheetViews>
    <sheetView zoomScalePageLayoutView="0" workbookViewId="0" topLeftCell="A2">
      <selection activeCell="C16" sqref="C16"/>
    </sheetView>
  </sheetViews>
  <sheetFormatPr defaultColWidth="9.00390625" defaultRowHeight="14.25"/>
  <cols>
    <col min="1" max="1" width="8.625" style="0" customWidth="1"/>
    <col min="2" max="2" width="27.875" style="0" customWidth="1"/>
    <col min="3" max="7" width="16.375" style="0" customWidth="1"/>
  </cols>
  <sheetData>
    <row r="1" ht="14.25">
      <c r="A1" t="s">
        <v>145</v>
      </c>
    </row>
    <row r="2" spans="1:17" ht="22.5">
      <c r="A2" s="92" t="s">
        <v>214</v>
      </c>
      <c r="B2" s="90"/>
      <c r="C2" s="90"/>
      <c r="D2" s="90"/>
      <c r="E2" s="90"/>
      <c r="F2" s="90"/>
      <c r="G2" s="90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34" ht="13.5" customHeight="1">
      <c r="A3" s="1" t="s">
        <v>0</v>
      </c>
      <c r="B3" s="57" t="s">
        <v>213</v>
      </c>
      <c r="C3" s="30"/>
      <c r="D3" s="31"/>
      <c r="E3" s="31"/>
      <c r="F3" s="31"/>
      <c r="G3" s="32" t="s">
        <v>1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</row>
    <row r="4" spans="1:234" ht="28.5" customHeight="1">
      <c r="A4" s="97" t="s">
        <v>61</v>
      </c>
      <c r="B4" s="97" t="s">
        <v>62</v>
      </c>
      <c r="C4" s="94" t="s">
        <v>70</v>
      </c>
      <c r="D4" s="94" t="s">
        <v>71</v>
      </c>
      <c r="E4" s="94" t="s">
        <v>72</v>
      </c>
      <c r="F4" s="94" t="s">
        <v>73</v>
      </c>
      <c r="G4" s="94" t="s">
        <v>74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</row>
    <row r="5" spans="1:7" s="33" customFormat="1" ht="21" customHeight="1">
      <c r="A5" s="98"/>
      <c r="B5" s="98"/>
      <c r="C5" s="94"/>
      <c r="D5" s="94"/>
      <c r="E5" s="94"/>
      <c r="F5" s="94"/>
      <c r="G5" s="94"/>
    </row>
    <row r="6" spans="1:7" s="33" customFormat="1" ht="20.25" customHeight="1">
      <c r="A6" s="95" t="s">
        <v>70</v>
      </c>
      <c r="B6" s="96"/>
      <c r="C6" s="13">
        <v>5191774</v>
      </c>
      <c r="D6" s="13">
        <v>5191774</v>
      </c>
      <c r="E6" s="46"/>
      <c r="F6" s="46"/>
      <c r="G6" s="46"/>
    </row>
    <row r="7" spans="1:7" ht="20.25" customHeight="1">
      <c r="A7" s="58">
        <v>205</v>
      </c>
      <c r="B7" s="59" t="s">
        <v>150</v>
      </c>
      <c r="C7" s="13">
        <v>5191774</v>
      </c>
      <c r="D7" s="13">
        <v>5191774</v>
      </c>
      <c r="E7" s="35"/>
      <c r="F7" s="35"/>
      <c r="G7" s="35"/>
    </row>
    <row r="8" spans="1:7" ht="20.25" customHeight="1">
      <c r="A8" s="58">
        <v>20502</v>
      </c>
      <c r="B8" s="59" t="s">
        <v>151</v>
      </c>
      <c r="C8" s="13">
        <v>5191774</v>
      </c>
      <c r="D8" s="13">
        <v>5191774</v>
      </c>
      <c r="E8" s="35"/>
      <c r="F8" s="35"/>
      <c r="G8" s="35"/>
    </row>
    <row r="9" spans="1:7" ht="20.25" customHeight="1">
      <c r="A9" s="58">
        <v>2050202</v>
      </c>
      <c r="B9" s="58" t="s">
        <v>152</v>
      </c>
      <c r="C9" s="35">
        <v>1887420</v>
      </c>
      <c r="D9" s="35">
        <v>1887420</v>
      </c>
      <c r="E9" s="35"/>
      <c r="F9" s="35"/>
      <c r="G9" s="35"/>
    </row>
    <row r="10" spans="1:7" ht="20.25" customHeight="1">
      <c r="A10" s="58">
        <v>2050203</v>
      </c>
      <c r="B10" s="58" t="s">
        <v>153</v>
      </c>
      <c r="C10" s="118">
        <f>C8-C9</f>
        <v>3304354</v>
      </c>
      <c r="D10" s="118">
        <f>D8-D9</f>
        <v>3304354</v>
      </c>
      <c r="E10" s="35"/>
      <c r="F10" s="35"/>
      <c r="G10" s="35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E29" sqref="E29"/>
    </sheetView>
  </sheetViews>
  <sheetFormatPr defaultColWidth="9.00390625" defaultRowHeight="14.25"/>
  <cols>
    <col min="1" max="1" width="17.375" style="0" customWidth="1"/>
    <col min="2" max="2" width="12.375" style="61" customWidth="1"/>
    <col min="3" max="3" width="17.875" style="61" customWidth="1"/>
    <col min="4" max="4" width="9.875" style="61" customWidth="1"/>
    <col min="5" max="5" width="12.75390625" style="61" customWidth="1"/>
    <col min="6" max="6" width="10.375" style="61" customWidth="1"/>
  </cols>
  <sheetData>
    <row r="1" ht="14.25">
      <c r="A1" t="s">
        <v>146</v>
      </c>
    </row>
    <row r="2" spans="1:6" ht="21" customHeight="1">
      <c r="A2" s="92" t="s">
        <v>215</v>
      </c>
      <c r="B2" s="90"/>
      <c r="C2" s="90"/>
      <c r="D2" s="90"/>
      <c r="E2" s="90"/>
      <c r="F2" s="90"/>
    </row>
    <row r="3" spans="1:6" ht="15" customHeight="1">
      <c r="A3" s="60" t="s">
        <v>211</v>
      </c>
      <c r="B3" s="2"/>
      <c r="F3" s="62" t="s">
        <v>1</v>
      </c>
    </row>
    <row r="4" spans="1:6" ht="22.5" customHeight="1">
      <c r="A4" s="91" t="s">
        <v>2</v>
      </c>
      <c r="B4" s="91"/>
      <c r="C4" s="91" t="s">
        <v>3</v>
      </c>
      <c r="D4" s="91"/>
      <c r="E4" s="91"/>
      <c r="F4" s="91"/>
    </row>
    <row r="5" spans="1:6" ht="30" customHeight="1">
      <c r="A5" s="4" t="s">
        <v>4</v>
      </c>
      <c r="B5" s="5" t="s">
        <v>135</v>
      </c>
      <c r="C5" s="4" t="s">
        <v>5</v>
      </c>
      <c r="D5" s="38" t="s">
        <v>136</v>
      </c>
      <c r="E5" s="49" t="s">
        <v>137</v>
      </c>
      <c r="F5" s="4" t="s">
        <v>138</v>
      </c>
    </row>
    <row r="6" spans="1:6" ht="22.5" customHeight="1">
      <c r="A6" s="6" t="s">
        <v>75</v>
      </c>
      <c r="B6" s="54">
        <v>5191774</v>
      </c>
      <c r="C6" s="63" t="s">
        <v>7</v>
      </c>
      <c r="D6" s="85"/>
      <c r="E6" s="86"/>
      <c r="F6" s="36"/>
    </row>
    <row r="7" spans="1:6" ht="22.5" customHeight="1">
      <c r="A7" s="50" t="s">
        <v>139</v>
      </c>
      <c r="B7" s="54">
        <v>5191774</v>
      </c>
      <c r="C7" s="64" t="s">
        <v>9</v>
      </c>
      <c r="D7" s="86"/>
      <c r="E7" s="84"/>
      <c r="F7" s="9"/>
    </row>
    <row r="8" spans="1:6" ht="22.5" customHeight="1">
      <c r="A8" s="50" t="s">
        <v>76</v>
      </c>
      <c r="B8" s="54"/>
      <c r="C8" s="64" t="s">
        <v>11</v>
      </c>
      <c r="D8" s="84"/>
      <c r="E8" s="84"/>
      <c r="F8" s="13"/>
    </row>
    <row r="9" spans="1:6" ht="22.5" customHeight="1">
      <c r="A9" s="14"/>
      <c r="B9" s="82"/>
      <c r="C9" s="64" t="s">
        <v>13</v>
      </c>
      <c r="D9" s="54">
        <v>5191774</v>
      </c>
      <c r="E9" s="54">
        <v>5191774</v>
      </c>
      <c r="F9" s="13"/>
    </row>
    <row r="10" spans="1:10" ht="22.5" customHeight="1">
      <c r="A10" s="14"/>
      <c r="B10" s="82"/>
      <c r="C10" s="64" t="s">
        <v>15</v>
      </c>
      <c r="D10" s="87"/>
      <c r="E10" s="87"/>
      <c r="F10" s="16"/>
      <c r="J10" s="40"/>
    </row>
    <row r="11" spans="1:6" ht="22.5" customHeight="1">
      <c r="A11" s="14"/>
      <c r="B11" s="82"/>
      <c r="C11" s="64" t="s">
        <v>17</v>
      </c>
      <c r="D11" s="88"/>
      <c r="E11" s="88"/>
      <c r="F11" s="17"/>
    </row>
    <row r="12" spans="1:6" ht="22.5" customHeight="1">
      <c r="A12" s="6"/>
      <c r="B12" s="82"/>
      <c r="C12" s="64" t="s">
        <v>19</v>
      </c>
      <c r="D12" s="86"/>
      <c r="E12" s="86"/>
      <c r="F12" s="9"/>
    </row>
    <row r="13" spans="1:6" ht="22.5" customHeight="1">
      <c r="A13" s="18" t="s">
        <v>77</v>
      </c>
      <c r="B13" s="81">
        <v>0</v>
      </c>
      <c r="C13" s="64" t="s">
        <v>21</v>
      </c>
      <c r="D13" s="87"/>
      <c r="E13" s="87"/>
      <c r="F13" s="16"/>
    </row>
    <row r="14" spans="1:6" ht="22.5" customHeight="1">
      <c r="A14" s="39"/>
      <c r="B14" s="54"/>
      <c r="C14" s="64" t="s">
        <v>23</v>
      </c>
      <c r="D14" s="88"/>
      <c r="E14" s="88"/>
      <c r="F14" s="17"/>
    </row>
    <row r="15" spans="1:6" ht="22.5" customHeight="1">
      <c r="A15" s="39"/>
      <c r="B15" s="82"/>
      <c r="C15" s="64" t="s">
        <v>25</v>
      </c>
      <c r="D15" s="88"/>
      <c r="E15" s="88"/>
      <c r="F15" s="17"/>
    </row>
    <row r="16" spans="1:7" ht="22.5" customHeight="1">
      <c r="A16" s="14"/>
      <c r="B16" s="82"/>
      <c r="C16" s="64" t="s">
        <v>27</v>
      </c>
      <c r="D16" s="88"/>
      <c r="E16" s="88"/>
      <c r="F16" s="17"/>
      <c r="G16" s="40"/>
    </row>
    <row r="17" spans="1:6" ht="22.5" customHeight="1">
      <c r="A17" s="18"/>
      <c r="B17" s="81"/>
      <c r="C17" s="64" t="s">
        <v>29</v>
      </c>
      <c r="D17" s="88"/>
      <c r="E17" s="88"/>
      <c r="F17" s="17"/>
    </row>
    <row r="18" spans="1:6" ht="22.5" customHeight="1">
      <c r="A18" s="14"/>
      <c r="B18" s="54"/>
      <c r="C18" s="64" t="s">
        <v>31</v>
      </c>
      <c r="D18" s="88"/>
      <c r="E18" s="88"/>
      <c r="F18" s="17"/>
    </row>
    <row r="19" spans="1:6" ht="22.5" customHeight="1">
      <c r="A19" s="14"/>
      <c r="B19" s="82"/>
      <c r="C19" s="64" t="s">
        <v>33</v>
      </c>
      <c r="D19" s="86"/>
      <c r="E19" s="86"/>
      <c r="F19" s="9"/>
    </row>
    <row r="20" spans="1:6" ht="22.5" customHeight="1">
      <c r="A20" s="14"/>
      <c r="B20" s="82"/>
      <c r="C20" s="64" t="s">
        <v>78</v>
      </c>
      <c r="D20" s="84"/>
      <c r="E20" s="84"/>
      <c r="F20" s="13"/>
    </row>
    <row r="21" spans="1:6" ht="22.5" customHeight="1">
      <c r="A21" s="14"/>
      <c r="B21" s="83"/>
      <c r="C21" s="64" t="s">
        <v>79</v>
      </c>
      <c r="D21" s="84"/>
      <c r="E21" s="84"/>
      <c r="F21" s="13"/>
    </row>
    <row r="22" spans="1:6" ht="22.5" customHeight="1">
      <c r="A22" s="14"/>
      <c r="B22" s="54"/>
      <c r="C22" s="64" t="s">
        <v>80</v>
      </c>
      <c r="D22" s="84"/>
      <c r="E22" s="84"/>
      <c r="F22" s="21"/>
    </row>
    <row r="23" spans="1:6" ht="22.5" customHeight="1">
      <c r="A23" s="14"/>
      <c r="B23" s="82"/>
      <c r="C23" s="64" t="s">
        <v>81</v>
      </c>
      <c r="D23" s="86"/>
      <c r="E23" s="86"/>
      <c r="F23" s="22"/>
    </row>
    <row r="24" spans="1:6" ht="22.5" customHeight="1">
      <c r="A24" s="14"/>
      <c r="B24" s="83"/>
      <c r="C24" s="64" t="s">
        <v>82</v>
      </c>
      <c r="D24" s="86"/>
      <c r="E24" s="86"/>
      <c r="F24" s="22"/>
    </row>
    <row r="25" spans="1:6" ht="16.5" customHeight="1">
      <c r="A25" s="23"/>
      <c r="B25" s="81"/>
      <c r="C25" s="64" t="s">
        <v>83</v>
      </c>
      <c r="D25" s="86"/>
      <c r="E25" s="86"/>
      <c r="F25" s="22"/>
    </row>
    <row r="26" spans="1:6" ht="20.25" customHeight="1">
      <c r="A26" s="24"/>
      <c r="B26" s="55"/>
      <c r="C26" s="64" t="s">
        <v>84</v>
      </c>
      <c r="D26" s="86"/>
      <c r="E26" s="86"/>
      <c r="F26" s="26"/>
    </row>
    <row r="27" spans="1:6" ht="20.25" customHeight="1">
      <c r="A27" s="23"/>
      <c r="B27" s="55"/>
      <c r="C27" s="65" t="s">
        <v>85</v>
      </c>
      <c r="D27" s="54">
        <v>5191774</v>
      </c>
      <c r="E27" s="54">
        <v>5191774</v>
      </c>
      <c r="F27" s="26"/>
    </row>
    <row r="28" spans="1:6" ht="20.25" customHeight="1">
      <c r="A28" s="24"/>
      <c r="B28" s="55"/>
      <c r="C28" s="65" t="s">
        <v>86</v>
      </c>
      <c r="D28" s="89">
        <v>0</v>
      </c>
      <c r="E28" s="89">
        <v>0</v>
      </c>
      <c r="F28" s="26"/>
    </row>
    <row r="29" spans="1:6" ht="17.25" customHeight="1">
      <c r="A29" s="28" t="s">
        <v>49</v>
      </c>
      <c r="B29" s="54">
        <v>5191774</v>
      </c>
      <c r="C29" s="29" t="s">
        <v>50</v>
      </c>
      <c r="D29" s="54">
        <v>5191774</v>
      </c>
      <c r="E29" s="54">
        <v>5191774</v>
      </c>
      <c r="F29" s="2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61" customWidth="1"/>
    <col min="5" max="5" width="10.125" style="0" customWidth="1"/>
  </cols>
  <sheetData>
    <row r="1" ht="14.25">
      <c r="A1" t="s">
        <v>147</v>
      </c>
    </row>
    <row r="2" spans="1:7" ht="21" customHeight="1">
      <c r="A2" s="99" t="s">
        <v>216</v>
      </c>
      <c r="B2" s="99"/>
      <c r="C2" s="99"/>
      <c r="D2" s="99"/>
      <c r="E2" s="99"/>
      <c r="F2" s="37"/>
      <c r="G2" s="37"/>
    </row>
    <row r="3" spans="1:7" ht="21.75" customHeight="1">
      <c r="A3" s="60" t="s">
        <v>211</v>
      </c>
      <c r="B3" s="2"/>
      <c r="E3" s="3" t="s">
        <v>1</v>
      </c>
      <c r="G3" s="3"/>
    </row>
    <row r="4" spans="1:232" ht="28.5" customHeight="1">
      <c r="A4" s="100" t="s">
        <v>87</v>
      </c>
      <c r="B4" s="100"/>
      <c r="C4" s="100" t="s">
        <v>88</v>
      </c>
      <c r="D4" s="100" t="s">
        <v>89</v>
      </c>
      <c r="E4" s="100" t="s">
        <v>90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</row>
    <row r="5" spans="1:5" s="33" customFormat="1" ht="21" customHeight="1">
      <c r="A5" s="41" t="s">
        <v>91</v>
      </c>
      <c r="B5" s="41" t="s">
        <v>92</v>
      </c>
      <c r="C5" s="100"/>
      <c r="D5" s="100"/>
      <c r="E5" s="100"/>
    </row>
    <row r="6" spans="1:5" ht="18.75" customHeight="1">
      <c r="A6" s="58">
        <v>205</v>
      </c>
      <c r="B6" s="59" t="s">
        <v>150</v>
      </c>
      <c r="C6" s="13">
        <v>5191774</v>
      </c>
      <c r="D6" s="13">
        <v>5191774</v>
      </c>
      <c r="E6" s="35"/>
    </row>
    <row r="7" spans="1:5" ht="18.75" customHeight="1">
      <c r="A7" s="58">
        <v>20502</v>
      </c>
      <c r="B7" s="59" t="s">
        <v>151</v>
      </c>
      <c r="C7" s="13">
        <v>5191774</v>
      </c>
      <c r="D7" s="13">
        <v>5191774</v>
      </c>
      <c r="E7" s="35"/>
    </row>
    <row r="8" spans="1:5" ht="18.75" customHeight="1">
      <c r="A8" s="58">
        <v>2050202</v>
      </c>
      <c r="B8" s="58" t="s">
        <v>152</v>
      </c>
      <c r="C8" s="35">
        <v>1887420</v>
      </c>
      <c r="D8" s="35">
        <v>1887420</v>
      </c>
      <c r="E8" s="35"/>
    </row>
    <row r="9" spans="1:5" ht="18.75" customHeight="1">
      <c r="A9" s="58">
        <v>2050203</v>
      </c>
      <c r="B9" s="58" t="s">
        <v>153</v>
      </c>
      <c r="C9" s="118">
        <f>C7-C8</f>
        <v>3304354</v>
      </c>
      <c r="D9" s="118">
        <f>D7-D8</f>
        <v>3304354</v>
      </c>
      <c r="E9" s="35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T57"/>
  <sheetViews>
    <sheetView zoomScalePageLayoutView="0" workbookViewId="0" topLeftCell="A13">
      <selection activeCell="F8" sqref="F8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8.375" style="61" customWidth="1"/>
  </cols>
  <sheetData>
    <row r="1" ht="14.25">
      <c r="A1" t="s">
        <v>148</v>
      </c>
    </row>
    <row r="2" spans="1:5" ht="21" customHeight="1">
      <c r="A2" s="101" t="s">
        <v>217</v>
      </c>
      <c r="B2" s="101"/>
      <c r="C2" s="101"/>
      <c r="D2" s="37"/>
      <c r="E2" s="37"/>
    </row>
    <row r="3" spans="1:5" ht="15" customHeight="1">
      <c r="A3" s="60" t="s">
        <v>211</v>
      </c>
      <c r="B3" s="2"/>
      <c r="C3" s="62" t="s">
        <v>1</v>
      </c>
      <c r="D3" s="3"/>
      <c r="E3" s="3"/>
    </row>
    <row r="4" spans="1:228" ht="28.5" customHeight="1">
      <c r="A4" s="100" t="s">
        <v>93</v>
      </c>
      <c r="B4" s="100"/>
      <c r="C4" s="100" t="s">
        <v>94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</row>
    <row r="5" spans="1:3" s="33" customFormat="1" ht="21" customHeight="1">
      <c r="A5" s="41" t="s">
        <v>91</v>
      </c>
      <c r="B5" s="41" t="s">
        <v>92</v>
      </c>
      <c r="C5" s="100"/>
    </row>
    <row r="6" spans="1:3" s="33" customFormat="1" ht="21" customHeight="1">
      <c r="A6" s="102" t="s">
        <v>127</v>
      </c>
      <c r="B6" s="103"/>
      <c r="C6" s="48">
        <f>C7+C15+C43</f>
        <v>5191774</v>
      </c>
    </row>
    <row r="7" spans="1:3" ht="14.25">
      <c r="A7" s="42">
        <v>301</v>
      </c>
      <c r="B7" s="43" t="s">
        <v>95</v>
      </c>
      <c r="C7" s="66">
        <v>4441606</v>
      </c>
    </row>
    <row r="8" spans="1:3" ht="14.25">
      <c r="A8" s="44">
        <v>30101</v>
      </c>
      <c r="B8" s="45" t="s">
        <v>96</v>
      </c>
      <c r="C8" s="66">
        <v>2596908</v>
      </c>
    </row>
    <row r="9" spans="1:3" ht="14.25">
      <c r="A9" s="44">
        <v>30102</v>
      </c>
      <c r="B9" s="45" t="s">
        <v>97</v>
      </c>
      <c r="C9" s="66">
        <v>348440</v>
      </c>
    </row>
    <row r="10" spans="1:3" ht="14.25">
      <c r="A10" s="44">
        <v>30103</v>
      </c>
      <c r="B10" s="45" t="s">
        <v>98</v>
      </c>
      <c r="C10" s="66"/>
    </row>
    <row r="11" spans="1:3" ht="14.25">
      <c r="A11" s="44">
        <v>30104</v>
      </c>
      <c r="B11" s="45" t="s">
        <v>99</v>
      </c>
      <c r="C11" s="66">
        <v>1260448</v>
      </c>
    </row>
    <row r="12" spans="1:3" ht="14.25">
      <c r="A12" s="44">
        <v>30106</v>
      </c>
      <c r="B12" s="45" t="s">
        <v>100</v>
      </c>
      <c r="C12" s="66"/>
    </row>
    <row r="13" spans="1:3" ht="14.25">
      <c r="A13" s="44">
        <v>30107</v>
      </c>
      <c r="B13" s="45" t="s">
        <v>101</v>
      </c>
      <c r="C13" s="66"/>
    </row>
    <row r="14" spans="1:3" ht="14.25">
      <c r="A14" s="44">
        <v>30199</v>
      </c>
      <c r="B14" s="45" t="s">
        <v>102</v>
      </c>
      <c r="C14" s="66">
        <v>235810</v>
      </c>
    </row>
    <row r="15" spans="1:3" ht="14.25">
      <c r="A15" s="67">
        <v>302</v>
      </c>
      <c r="B15" s="68" t="s">
        <v>154</v>
      </c>
      <c r="C15" s="66">
        <f>C16+C30+C37+C38</f>
        <v>238199</v>
      </c>
    </row>
    <row r="16" spans="1:3" ht="14.25">
      <c r="A16" s="69">
        <v>30201</v>
      </c>
      <c r="B16" s="70" t="s">
        <v>103</v>
      </c>
      <c r="C16" s="66">
        <v>44304</v>
      </c>
    </row>
    <row r="17" spans="1:3" ht="14.25">
      <c r="A17" s="69">
        <v>30202</v>
      </c>
      <c r="B17" s="70" t="s">
        <v>104</v>
      </c>
      <c r="C17" s="66"/>
    </row>
    <row r="18" spans="1:3" ht="14.25">
      <c r="A18" s="69">
        <v>30203</v>
      </c>
      <c r="B18" s="70" t="s">
        <v>105</v>
      </c>
      <c r="C18" s="66"/>
    </row>
    <row r="19" spans="1:3" ht="14.25">
      <c r="A19" s="69">
        <v>30204</v>
      </c>
      <c r="B19" s="70" t="s">
        <v>106</v>
      </c>
      <c r="C19" s="66"/>
    </row>
    <row r="20" spans="1:3" ht="14.25">
      <c r="A20" s="69">
        <v>30205</v>
      </c>
      <c r="B20" s="70" t="s">
        <v>107</v>
      </c>
      <c r="C20" s="66"/>
    </row>
    <row r="21" spans="1:3" ht="14.25">
      <c r="A21" s="69">
        <v>30206</v>
      </c>
      <c r="B21" s="70" t="s">
        <v>108</v>
      </c>
      <c r="C21" s="66"/>
    </row>
    <row r="22" spans="1:3" ht="14.25">
      <c r="A22" s="69">
        <v>30207</v>
      </c>
      <c r="B22" s="70" t="s">
        <v>109</v>
      </c>
      <c r="C22" s="66"/>
    </row>
    <row r="23" spans="1:3" ht="14.25">
      <c r="A23" s="69">
        <v>30208</v>
      </c>
      <c r="B23" s="70" t="s">
        <v>110</v>
      </c>
      <c r="C23" s="66"/>
    </row>
    <row r="24" spans="1:3" ht="14.25">
      <c r="A24" s="69">
        <v>30209</v>
      </c>
      <c r="B24" s="70" t="s">
        <v>111</v>
      </c>
      <c r="C24" s="66"/>
    </row>
    <row r="25" spans="1:3" ht="14.25">
      <c r="A25" s="69">
        <v>30211</v>
      </c>
      <c r="B25" s="70" t="s">
        <v>112</v>
      </c>
      <c r="C25" s="66"/>
    </row>
    <row r="26" spans="1:3" ht="14.25">
      <c r="A26" s="69">
        <v>30212</v>
      </c>
      <c r="B26" s="70" t="s">
        <v>113</v>
      </c>
      <c r="C26" s="66"/>
    </row>
    <row r="27" spans="1:3" ht="14.25">
      <c r="A27" s="69">
        <v>30213</v>
      </c>
      <c r="B27" s="70" t="s">
        <v>114</v>
      </c>
      <c r="C27" s="66"/>
    </row>
    <row r="28" spans="1:3" ht="14.25">
      <c r="A28" s="69">
        <v>30214</v>
      </c>
      <c r="B28" s="70" t="s">
        <v>115</v>
      </c>
      <c r="C28" s="66"/>
    </row>
    <row r="29" spans="1:3" ht="14.25">
      <c r="A29" s="69">
        <v>30215</v>
      </c>
      <c r="B29" s="70" t="s">
        <v>116</v>
      </c>
      <c r="C29" s="66"/>
    </row>
    <row r="30" spans="1:3" ht="14.25">
      <c r="A30" s="69">
        <v>30216</v>
      </c>
      <c r="B30" s="70" t="s">
        <v>117</v>
      </c>
      <c r="C30" s="66">
        <v>51938</v>
      </c>
    </row>
    <row r="31" spans="1:3" ht="14.25">
      <c r="A31" s="69">
        <v>30217</v>
      </c>
      <c r="B31" s="70" t="s">
        <v>118</v>
      </c>
      <c r="C31" s="66"/>
    </row>
    <row r="32" spans="1:3" ht="14.25">
      <c r="A32" s="69">
        <v>30218</v>
      </c>
      <c r="B32" s="70" t="s">
        <v>119</v>
      </c>
      <c r="C32" s="66"/>
    </row>
    <row r="33" spans="1:3" ht="14.25">
      <c r="A33" s="69">
        <v>30224</v>
      </c>
      <c r="B33" s="70" t="s">
        <v>120</v>
      </c>
      <c r="C33" s="66"/>
    </row>
    <row r="34" spans="1:3" ht="14.25">
      <c r="A34" s="69">
        <v>30225</v>
      </c>
      <c r="B34" s="70" t="s">
        <v>121</v>
      </c>
      <c r="C34" s="66"/>
    </row>
    <row r="35" spans="1:3" ht="14.25">
      <c r="A35" s="69">
        <v>30226</v>
      </c>
      <c r="B35" s="70" t="s">
        <v>122</v>
      </c>
      <c r="C35" s="66"/>
    </row>
    <row r="36" spans="1:3" ht="14.25">
      <c r="A36" s="69">
        <v>30227</v>
      </c>
      <c r="B36" s="70" t="s">
        <v>123</v>
      </c>
      <c r="C36" s="66"/>
    </row>
    <row r="37" spans="1:3" ht="14.25">
      <c r="A37" s="69">
        <v>30228</v>
      </c>
      <c r="B37" s="70" t="s">
        <v>124</v>
      </c>
      <c r="C37" s="66">
        <v>51938</v>
      </c>
    </row>
    <row r="38" spans="1:3" ht="14.25">
      <c r="A38" s="69">
        <v>30229</v>
      </c>
      <c r="B38" s="70" t="s">
        <v>125</v>
      </c>
      <c r="C38" s="66">
        <v>90019</v>
      </c>
    </row>
    <row r="39" spans="1:3" ht="14.25">
      <c r="A39" s="69">
        <v>30231</v>
      </c>
      <c r="B39" s="70" t="s">
        <v>126</v>
      </c>
      <c r="C39" s="66"/>
    </row>
    <row r="40" spans="1:3" ht="14.25">
      <c r="A40" s="69">
        <v>30239</v>
      </c>
      <c r="B40" s="70" t="s">
        <v>155</v>
      </c>
      <c r="C40" s="66"/>
    </row>
    <row r="41" spans="1:3" ht="14.25">
      <c r="A41" s="69">
        <v>30240</v>
      </c>
      <c r="B41" s="70" t="s">
        <v>156</v>
      </c>
      <c r="C41" s="66"/>
    </row>
    <row r="42" spans="1:3" ht="14.25">
      <c r="A42" s="69">
        <v>30299</v>
      </c>
      <c r="B42" s="70" t="s">
        <v>157</v>
      </c>
      <c r="C42" s="66"/>
    </row>
    <row r="43" spans="1:3" ht="14.25">
      <c r="A43" s="67">
        <v>303</v>
      </c>
      <c r="B43" s="68" t="s">
        <v>158</v>
      </c>
      <c r="C43" s="66">
        <f>C48+C54</f>
        <v>511969</v>
      </c>
    </row>
    <row r="44" spans="1:3" ht="14.25">
      <c r="A44" s="69">
        <v>30301</v>
      </c>
      <c r="B44" s="70" t="s">
        <v>159</v>
      </c>
      <c r="C44" s="66"/>
    </row>
    <row r="45" spans="1:3" ht="14.25">
      <c r="A45" s="69">
        <v>30302</v>
      </c>
      <c r="B45" s="70" t="s">
        <v>160</v>
      </c>
      <c r="C45" s="66"/>
    </row>
    <row r="46" spans="1:3" ht="14.25">
      <c r="A46" s="69">
        <v>30303</v>
      </c>
      <c r="B46" s="70" t="s">
        <v>161</v>
      </c>
      <c r="C46" s="66"/>
    </row>
    <row r="47" spans="1:3" ht="14.25">
      <c r="A47" s="69">
        <v>30304</v>
      </c>
      <c r="B47" s="70" t="s">
        <v>171</v>
      </c>
      <c r="C47" s="66"/>
    </row>
    <row r="48" spans="1:3" ht="14.25">
      <c r="A48" s="69">
        <v>30305</v>
      </c>
      <c r="B48" s="70" t="s">
        <v>162</v>
      </c>
      <c r="C48" s="66">
        <v>16080</v>
      </c>
    </row>
    <row r="49" spans="1:3" ht="14.25">
      <c r="A49" s="69">
        <v>30306</v>
      </c>
      <c r="B49" s="70" t="s">
        <v>163</v>
      </c>
      <c r="C49" s="66"/>
    </row>
    <row r="50" spans="1:3" ht="14.25">
      <c r="A50" s="69">
        <v>30307</v>
      </c>
      <c r="B50" s="70" t="s">
        <v>164</v>
      </c>
      <c r="C50" s="66"/>
    </row>
    <row r="51" spans="1:3" ht="14.25">
      <c r="A51" s="69">
        <v>30308</v>
      </c>
      <c r="B51" s="70" t="s">
        <v>165</v>
      </c>
      <c r="C51" s="66"/>
    </row>
    <row r="52" spans="1:3" ht="14.25">
      <c r="A52" s="69">
        <v>30309</v>
      </c>
      <c r="B52" s="70" t="s">
        <v>166</v>
      </c>
      <c r="C52" s="66"/>
    </row>
    <row r="53" spans="1:3" ht="14.25">
      <c r="A53" s="69">
        <v>30310</v>
      </c>
      <c r="B53" s="70" t="s">
        <v>167</v>
      </c>
      <c r="C53" s="66"/>
    </row>
    <row r="54" spans="1:3" ht="14.25">
      <c r="A54" s="69">
        <v>30311</v>
      </c>
      <c r="B54" s="70" t="s">
        <v>168</v>
      </c>
      <c r="C54" s="66">
        <v>495889</v>
      </c>
    </row>
    <row r="55" spans="1:3" ht="14.25">
      <c r="A55" s="69">
        <v>30313</v>
      </c>
      <c r="B55" s="70" t="s">
        <v>169</v>
      </c>
      <c r="C55" s="66"/>
    </row>
    <row r="56" spans="1:3" ht="14.25">
      <c r="A56" s="69">
        <v>30399</v>
      </c>
      <c r="B56" s="70" t="s">
        <v>170</v>
      </c>
      <c r="C56" s="66"/>
    </row>
    <row r="57" spans="1:2" ht="14.25">
      <c r="A57" s="34" t="s">
        <v>140</v>
      </c>
      <c r="B57" s="2"/>
    </row>
  </sheetData>
  <sheetProtection/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I31" sqref="I31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4" width="12.25390625" style="0" customWidth="1"/>
    <col min="5" max="5" width="14.50390625" style="0" customWidth="1"/>
  </cols>
  <sheetData>
    <row r="1" ht="14.25">
      <c r="A1" t="s">
        <v>172</v>
      </c>
    </row>
    <row r="2" spans="1:5" ht="18.75">
      <c r="A2" s="104" t="s">
        <v>218</v>
      </c>
      <c r="B2" s="104"/>
      <c r="C2" s="104"/>
      <c r="D2" s="104"/>
      <c r="E2" s="104"/>
    </row>
    <row r="3" spans="1:5" ht="14.25">
      <c r="A3" s="60" t="s">
        <v>211</v>
      </c>
      <c r="B3" s="71"/>
      <c r="C3" s="71"/>
      <c r="D3" s="72"/>
      <c r="E3" s="72" t="s">
        <v>173</v>
      </c>
    </row>
    <row r="4" spans="1:5" ht="14.25">
      <c r="A4" s="105" t="s">
        <v>174</v>
      </c>
      <c r="B4" s="91" t="s">
        <v>175</v>
      </c>
      <c r="C4" s="106" t="s">
        <v>176</v>
      </c>
      <c r="D4" s="91"/>
      <c r="E4" s="91"/>
    </row>
    <row r="5" spans="1:5" ht="14.25">
      <c r="A5" s="105"/>
      <c r="B5" s="91"/>
      <c r="C5" s="73" t="s">
        <v>177</v>
      </c>
      <c r="D5" s="73" t="s">
        <v>178</v>
      </c>
      <c r="E5" s="73" t="s">
        <v>179</v>
      </c>
    </row>
    <row r="6" spans="1:5" ht="14.25">
      <c r="A6" s="107" t="s">
        <v>180</v>
      </c>
      <c r="B6" s="108"/>
      <c r="C6" s="73">
        <v>0</v>
      </c>
      <c r="D6" s="73">
        <v>0</v>
      </c>
      <c r="E6" s="73">
        <v>0</v>
      </c>
    </row>
    <row r="7" spans="1:5" ht="14.25">
      <c r="A7" s="74">
        <v>208</v>
      </c>
      <c r="B7" s="75" t="s">
        <v>181</v>
      </c>
      <c r="C7" s="35"/>
      <c r="D7" s="35"/>
      <c r="E7" s="35"/>
    </row>
    <row r="8" spans="1:5" ht="24">
      <c r="A8" s="74">
        <v>20822</v>
      </c>
      <c r="B8" s="76" t="s">
        <v>182</v>
      </c>
      <c r="C8" s="35"/>
      <c r="D8" s="35"/>
      <c r="E8" s="35"/>
    </row>
    <row r="9" spans="1:5" ht="14.25">
      <c r="A9" s="74">
        <v>2082201</v>
      </c>
      <c r="B9" s="76" t="s">
        <v>183</v>
      </c>
      <c r="C9" s="35"/>
      <c r="D9" s="35"/>
      <c r="E9" s="35"/>
    </row>
    <row r="10" spans="1:5" ht="14.25">
      <c r="A10" s="74">
        <v>2082202</v>
      </c>
      <c r="B10" s="76" t="s">
        <v>184</v>
      </c>
      <c r="C10" s="35"/>
      <c r="D10" s="35"/>
      <c r="E10" s="35"/>
    </row>
    <row r="11" spans="1:5" ht="24">
      <c r="A11" s="74">
        <v>2082299</v>
      </c>
      <c r="B11" s="76" t="s">
        <v>185</v>
      </c>
      <c r="C11" s="35"/>
      <c r="D11" s="35"/>
      <c r="E11" s="35"/>
    </row>
    <row r="12" spans="1:5" ht="14.25">
      <c r="A12" s="74">
        <v>20823</v>
      </c>
      <c r="B12" s="76" t="s">
        <v>186</v>
      </c>
      <c r="C12" s="35"/>
      <c r="D12" s="35"/>
      <c r="E12" s="35"/>
    </row>
    <row r="13" spans="1:5" ht="14.25">
      <c r="A13" s="74">
        <v>2082301</v>
      </c>
      <c r="B13" s="76" t="s">
        <v>183</v>
      </c>
      <c r="C13" s="35"/>
      <c r="D13" s="35"/>
      <c r="E13" s="35"/>
    </row>
    <row r="14" spans="1:5" ht="14.25">
      <c r="A14" s="74">
        <v>2082302</v>
      </c>
      <c r="B14" s="76" t="s">
        <v>184</v>
      </c>
      <c r="C14" s="35"/>
      <c r="D14" s="35"/>
      <c r="E14" s="35"/>
    </row>
    <row r="15" spans="1:5" ht="24">
      <c r="A15" s="74">
        <v>2082399</v>
      </c>
      <c r="B15" s="77" t="s">
        <v>187</v>
      </c>
      <c r="C15" s="35"/>
      <c r="D15" s="35"/>
      <c r="E15" s="35"/>
    </row>
    <row r="16" spans="1:5" ht="14.25">
      <c r="A16" s="74">
        <v>212</v>
      </c>
      <c r="B16" s="75" t="s">
        <v>188</v>
      </c>
      <c r="C16" s="35"/>
      <c r="D16" s="35"/>
      <c r="E16" s="35"/>
    </row>
    <row r="17" spans="1:5" ht="14.25">
      <c r="A17" s="74">
        <v>21207</v>
      </c>
      <c r="B17" s="75" t="s">
        <v>189</v>
      </c>
      <c r="C17" s="35"/>
      <c r="D17" s="35"/>
      <c r="E17" s="35"/>
    </row>
    <row r="18" spans="1:5" ht="14.25">
      <c r="A18" s="74">
        <v>2120703</v>
      </c>
      <c r="B18" s="78" t="s">
        <v>190</v>
      </c>
      <c r="C18" s="35"/>
      <c r="D18" s="35"/>
      <c r="E18" s="35"/>
    </row>
    <row r="19" spans="1:5" ht="14.25">
      <c r="A19" s="74">
        <v>2120799</v>
      </c>
      <c r="B19" s="77" t="s">
        <v>191</v>
      </c>
      <c r="C19" s="35"/>
      <c r="D19" s="35"/>
      <c r="E19" s="35"/>
    </row>
    <row r="20" spans="1:5" ht="24">
      <c r="A20" s="74">
        <v>21208</v>
      </c>
      <c r="B20" s="75" t="s">
        <v>192</v>
      </c>
      <c r="C20" s="35"/>
      <c r="D20" s="35"/>
      <c r="E20" s="35"/>
    </row>
    <row r="21" spans="1:5" ht="14.25">
      <c r="A21" s="74">
        <v>2120801</v>
      </c>
      <c r="B21" s="77" t="s">
        <v>193</v>
      </c>
      <c r="C21" s="35"/>
      <c r="D21" s="35"/>
      <c r="E21" s="35"/>
    </row>
    <row r="22" spans="1:5" ht="14.25">
      <c r="A22" s="74">
        <v>2120802</v>
      </c>
      <c r="B22" s="77" t="s">
        <v>194</v>
      </c>
      <c r="C22" s="35"/>
      <c r="D22" s="35"/>
      <c r="E22" s="35"/>
    </row>
    <row r="23" spans="1:5" ht="14.25">
      <c r="A23" s="74">
        <v>2120803</v>
      </c>
      <c r="B23" s="77" t="s">
        <v>195</v>
      </c>
      <c r="C23" s="35"/>
      <c r="D23" s="35"/>
      <c r="E23" s="35"/>
    </row>
    <row r="24" spans="1:5" ht="14.25">
      <c r="A24" s="74">
        <v>2120804</v>
      </c>
      <c r="B24" s="77" t="s">
        <v>196</v>
      </c>
      <c r="C24" s="35"/>
      <c r="D24" s="35"/>
      <c r="E24" s="35"/>
    </row>
    <row r="25" spans="1:5" ht="14.25">
      <c r="A25" s="74">
        <v>2120806</v>
      </c>
      <c r="B25" s="77" t="s">
        <v>197</v>
      </c>
      <c r="C25" s="35"/>
      <c r="D25" s="35"/>
      <c r="E25" s="35"/>
    </row>
    <row r="26" spans="1:5" ht="14.25">
      <c r="A26" s="74">
        <v>2120807</v>
      </c>
      <c r="B26" s="77" t="s">
        <v>198</v>
      </c>
      <c r="C26" s="35"/>
      <c r="D26" s="35"/>
      <c r="E26" s="35"/>
    </row>
    <row r="27" spans="1:5" ht="24">
      <c r="A27" s="74">
        <v>2120899</v>
      </c>
      <c r="B27" s="77" t="s">
        <v>199</v>
      </c>
      <c r="C27" s="35"/>
      <c r="D27" s="35"/>
      <c r="E27" s="35"/>
    </row>
    <row r="28" spans="1:5" ht="14.25">
      <c r="A28" s="74">
        <v>21209</v>
      </c>
      <c r="B28" s="75" t="s">
        <v>200</v>
      </c>
      <c r="C28" s="35"/>
      <c r="D28" s="35"/>
      <c r="E28" s="35"/>
    </row>
    <row r="29" spans="1:5" ht="14.25">
      <c r="A29" s="74">
        <v>2120901</v>
      </c>
      <c r="B29" s="77" t="s">
        <v>201</v>
      </c>
      <c r="C29" s="35"/>
      <c r="D29" s="35"/>
      <c r="E29" s="35"/>
    </row>
    <row r="30" spans="1:5" ht="24">
      <c r="A30" s="74">
        <v>2120999</v>
      </c>
      <c r="B30" s="77" t="s">
        <v>202</v>
      </c>
      <c r="C30" s="35"/>
      <c r="D30" s="35"/>
      <c r="E30" s="35"/>
    </row>
    <row r="31" spans="1:5" ht="14.25">
      <c r="A31" s="74">
        <v>21210</v>
      </c>
      <c r="B31" s="75" t="s">
        <v>203</v>
      </c>
      <c r="C31" s="35"/>
      <c r="D31" s="35"/>
      <c r="E31" s="35"/>
    </row>
    <row r="32" spans="1:5" ht="14.25">
      <c r="A32" s="74">
        <v>2121001</v>
      </c>
      <c r="B32" s="77" t="s">
        <v>204</v>
      </c>
      <c r="C32" s="35"/>
      <c r="D32" s="35"/>
      <c r="E32" s="35"/>
    </row>
    <row r="33" spans="1:5" ht="14.25">
      <c r="A33" s="74">
        <v>2121002</v>
      </c>
      <c r="B33" s="77" t="s">
        <v>205</v>
      </c>
      <c r="C33" s="35"/>
      <c r="D33" s="35"/>
      <c r="E33" s="35"/>
    </row>
    <row r="34" spans="1:5" ht="14.25">
      <c r="A34" s="74">
        <v>2121099</v>
      </c>
      <c r="B34" s="77" t="s">
        <v>206</v>
      </c>
      <c r="C34" s="35"/>
      <c r="D34" s="35"/>
      <c r="E34" s="35"/>
    </row>
    <row r="35" spans="1:5" ht="14.25">
      <c r="A35" s="74">
        <v>21211</v>
      </c>
      <c r="B35" s="75" t="s">
        <v>207</v>
      </c>
      <c r="C35" s="35"/>
      <c r="D35" s="35"/>
      <c r="E35" s="35"/>
    </row>
    <row r="36" spans="1:5" ht="14.25">
      <c r="A36" s="74">
        <v>2121201</v>
      </c>
      <c r="B36" s="77" t="s">
        <v>208</v>
      </c>
      <c r="C36" s="35"/>
      <c r="D36" s="35"/>
      <c r="E36" s="35"/>
    </row>
    <row r="37" spans="1:5" ht="14.25">
      <c r="A37" s="79" t="s">
        <v>209</v>
      </c>
      <c r="B37" s="80"/>
      <c r="C37" s="79"/>
      <c r="D37" s="79"/>
      <c r="E37" s="79"/>
    </row>
  </sheetData>
  <sheetProtection/>
  <mergeCells count="5">
    <mergeCell ref="A2:E2"/>
    <mergeCell ref="A4:A5"/>
    <mergeCell ref="B4:B5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7" width="16.25390625" style="0" customWidth="1"/>
  </cols>
  <sheetData>
    <row r="1" ht="14.25">
      <c r="A1" t="s">
        <v>149</v>
      </c>
    </row>
    <row r="2" spans="1:7" ht="35.25" customHeight="1">
      <c r="A2" s="113" t="s">
        <v>219</v>
      </c>
      <c r="B2" s="113"/>
      <c r="C2" s="113"/>
      <c r="D2" s="113"/>
      <c r="E2" s="113"/>
      <c r="F2" s="113"/>
      <c r="G2" s="113"/>
    </row>
    <row r="3" spans="1:8" ht="15.75" customHeight="1">
      <c r="A3" s="115"/>
      <c r="B3" s="115"/>
      <c r="F3" s="114" t="s">
        <v>133</v>
      </c>
      <c r="G3" s="114"/>
      <c r="H3" s="53"/>
    </row>
    <row r="4" spans="1:7" ht="42" customHeight="1">
      <c r="A4" s="116" t="s">
        <v>142</v>
      </c>
      <c r="B4" s="116" t="s">
        <v>136</v>
      </c>
      <c r="C4" s="109" t="s">
        <v>128</v>
      </c>
      <c r="D4" s="109" t="s">
        <v>132</v>
      </c>
      <c r="E4" s="111" t="s">
        <v>129</v>
      </c>
      <c r="F4" s="112"/>
      <c r="G4" s="51" t="s">
        <v>141</v>
      </c>
    </row>
    <row r="5" spans="1:7" ht="41.25" customHeight="1">
      <c r="A5" s="117"/>
      <c r="B5" s="117"/>
      <c r="C5" s="110"/>
      <c r="D5" s="110"/>
      <c r="E5" s="52" t="s">
        <v>130</v>
      </c>
      <c r="F5" s="52" t="s">
        <v>131</v>
      </c>
      <c r="G5" s="51"/>
    </row>
    <row r="6" spans="1:7" ht="54.75" customHeight="1">
      <c r="A6" s="51" t="s">
        <v>213</v>
      </c>
      <c r="B6" s="51">
        <v>0</v>
      </c>
      <c r="C6" s="51"/>
      <c r="D6" s="51">
        <v>0</v>
      </c>
      <c r="E6" s="51"/>
      <c r="F6" s="51"/>
      <c r="G6" s="51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2017-04-26T02:06:54Z</dcterms:modified>
  <cp:category/>
  <cp:version/>
  <cp:contentType/>
  <cp:contentStatus/>
</cp:coreProperties>
</file>