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65" activeTab="0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>
    <definedName name="_xlnm.Print_Area">#N/A</definedName>
    <definedName name="_xlnm.Print_Titles">#N/A</definedName>
    <definedName name="_xlnm.Print_Area" localSheetId="1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0">#N/A</definedName>
    <definedName name="_xlnm.Print_Area" localSheetId="6">#N/A</definedName>
    <definedName name="_xlnm.Print_Area" localSheetId="2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<sst xmlns="http://schemas.openxmlformats.org/spreadsheetml/2006/main" count="205" uniqueCount="131">
  <si>
    <t>部门收支总表</t>
  </si>
  <si>
    <t>单位名称：隆回县农村公路管理局</t>
  </si>
  <si>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</si>
  <si>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</si>
  <si>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</si>
  <si>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</si>
  <si>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</si>
  <si>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</si>
  <si>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</si>
  <si>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</si>
  <si>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</si>
  <si>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</si>
  <si>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</si>
  <si>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</si>
  <si>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</si>
  <si>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</si>
  <si>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</si>
  <si>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</si>
  <si>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</si>
  <si>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</si>
  <si>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</si>
  <si>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</si>
  <si>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</si>
  <si>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</si>
  <si>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</si>
  <si>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</si>
  <si>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</si>
  <si>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</si>
  <si>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</si>
  <si>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</si>
  <si>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</si>
  <si>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</si>
  <si>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</si>
  <si>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</si>
  <si>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</si>
  <si>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</si>
  <si>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</si>
  <si>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</si>
  <si>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</si>
  <si>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</si>
  <si>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</si>
  <si>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</si>
  <si>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</si>
  <si>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</si>
  <si>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</si>
  <si>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</si>
  <si>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</si>
  <si>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</si>
  <si>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</si>
  <si>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部门收入总表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</si>
  <si>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</si>
  <si>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</si>
  <si>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</si>
  <si>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</si>
  <si>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</si>
  <si>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</si>
  <si>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</si>
  <si>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</si>
  <si>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</si>
  <si>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</si>
  <si>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</si>
  <si>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</si>
  <si>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</si>
  <si>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</si>
  <si>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</si>
  <si>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</si>
  <si>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</si>
  <si>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</si>
  <si>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</si>
  <si>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</si>
  <si>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214</t>
  </si>
  <si>
    <t>交通运输支出</t>
  </si>
  <si>
    <t xml:space="preserve">  01</t>
  </si>
  <si>
    <t xml:space="preserve">  公路水路运输</t>
  </si>
  <si>
    <t xml:space="preserve">    2140106</t>
  </si>
  <si>
    <t xml:space="preserve">    公路养护（公路水路运输）</t>
  </si>
  <si>
    <t>部门支出总表</t>
  </si>
  <si>
    <t>基本支出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</si>
  <si>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</si>
  <si>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</si>
  <si>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</si>
  <si>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</si>
  <si>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</si>
  <si>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</si>
  <si>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</si>
  <si>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</si>
  <si>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</si>
  <si>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</si>
  <si>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</si>
  <si>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</si>
  <si>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</si>
  <si>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</si>
  <si>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</si>
  <si>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</si>
  <si>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</si>
  <si>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医疗保险</t>
  </si>
  <si>
    <t xml:space="preserve">  工伤保险</t>
  </si>
  <si>
    <t xml:space="preserve">  生育保险</t>
  </si>
  <si>
    <t xml:space="preserve">  绩效工资</t>
  </si>
  <si>
    <t xml:space="preserve">  机关事业单位基本养老保险缴费</t>
  </si>
  <si>
    <t xml:space="preserve">  文明单位奖</t>
  </si>
  <si>
    <t xml:space="preserve">  回民补助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</si>
  <si>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</si>
  <si>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</si>
  <si>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</si>
  <si>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</si>
  <si>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</si>
  <si>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</si>
  <si>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</si>
  <si>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维修(护)费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</si>
  <si>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</si>
  <si>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</si>
  <si>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</si>
  <si>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</si>
  <si>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>对个人和家庭的补助</t>
  </si>
  <si>
    <t xml:space="preserve">  生活补助</t>
  </si>
  <si>
    <t xml:space="preserve">  住房公积金</t>
  </si>
  <si>
    <t xml:space="preserve">  伤残补助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</si>
  <si>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</si>
  <si>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</si>
  <si>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</si>
  <si>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</si>
  <si>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</si>
  <si>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</si>
  <si>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</si>
  <si>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</si>
  <si>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隆回县农村公路管理局</t>
  </si>
  <si>
    <t xml:space="preserve"> </t>
  </si>
  <si>
    <t>政府性基金预算支出表</t>
  </si>
  <si>
    <t>科目编码</t>
  </si>
  <si>
    <t>本年政府性基金预算支出数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</si>
</sst>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4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1" borderId="2" applyNumberFormat="0" applyFont="0" applyAlignment="0" applyProtection="0"/>
    <xf numFmtId="0" fontId="27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3" borderId="0" applyNumberFormat="0" applyBorder="0" applyAlignment="0" applyProtection="0"/>
    <xf numFmtId="0" fontId="31" fillId="0" borderId="4" applyNumberFormat="0" applyFill="0" applyAlignment="0" applyProtection="0"/>
    <xf numFmtId="0" fontId="27" fillId="14" borderId="0" applyNumberFormat="0" applyBorder="0" applyAlignment="0" applyProtection="0"/>
    <xf numFmtId="0" fontId="37" fillId="15" borderId="5" applyNumberFormat="0" applyAlignment="0" applyProtection="0"/>
    <xf numFmtId="0" fontId="38" fillId="15" borderId="1" applyNumberFormat="0" applyAlignment="0" applyProtection="0"/>
    <xf numFmtId="0" fontId="39" fillId="16" borderId="6" applyNumberFormat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4" fillId="35" borderId="0" applyNumberFormat="0" applyBorder="0" applyAlignment="0" applyProtection="0"/>
    <xf numFmtId="0" fontId="27" fillId="36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vertical="center"/>
      <protection/>
    </xf>
    <xf numFmtId="1" fontId="0" fillId="0" borderId="1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vertical="center" wrapText="1"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Border="1" applyAlignment="1">
      <alignment vertical="center" wrapText="1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1" fontId="0" fillId="0" borderId="9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left" vertical="center" wrapText="1"/>
    </xf>
    <xf numFmtId="1" fontId="0" fillId="0" borderId="18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tabSelected="1" workbookViewId="0" topLeftCell="A1">
      <selection activeCell="B12" sqref="B12"/>
    </sheetView>
  </sheetViews>
  <sheetFormatPr defaultColWidth="9.16015625" defaultRowHeight="11.25"/>
  <cols>
    <col min="1" max="1" width="44.16015625" style="0" customWidth="1"/>
    <col min="2" max="2" width="32.33203125" style="0" customWidth="1"/>
    <col min="3" max="3" width="45.83203125" style="0" customWidth="1"/>
    <col min="4" max="4" width="32.33203125" style="0" customWidth="1"/>
    <col min="5" max="8" width="9.16015625" style="0" customWidth="1"/>
  </cols>
  <sheetData>
    <row r="1" spans="1:8" ht="21" customHeight="1">
      <c r="A1" s="15" t="s">
        <v>0</v>
      </c>
      <c r="B1" s="15"/>
      <c r="C1" s="15"/>
      <c r="D1" s="15"/>
      <c r="E1" s="39"/>
      <c r="F1" s="39"/>
      <c r="G1" s="39"/>
      <c r="H1" s="39"/>
    </row>
    <row r="2" spans="1:8" ht="15" customHeight="1">
      <c r="A2" s="3" t="s">
        <v>1</v>
      </c>
      <c r="B2" s="40"/>
      <c r="C2" s="39"/>
      <c r="D2" s="41" t="s">
        <v>2</v>
      </c>
      <c r="E2" s="39"/>
      <c r="F2" s="39"/>
      <c r="G2" s="39"/>
      <c r="H2" s="39"/>
    </row>
    <row r="3" spans="1:8" ht="17.25" customHeight="1">
      <c r="A3" s="20" t="s">
        <v>3</v>
      </c>
      <c r="B3" s="20"/>
      <c r="C3" s="20" t="s">
        <v>4</v>
      </c>
      <c r="D3" s="20"/>
      <c r="E3" s="39"/>
      <c r="F3" s="39"/>
      <c r="G3" s="39"/>
      <c r="H3" s="39"/>
    </row>
    <row r="4" spans="1:8" ht="17.25" customHeight="1">
      <c r="A4" s="42" t="s">
        <v>5</v>
      </c>
      <c r="B4" s="43" t="s">
        <v>6</v>
      </c>
      <c r="C4" s="42" t="s">
        <v>7</v>
      </c>
      <c r="D4" s="43" t="s">
        <v>6</v>
      </c>
      <c r="E4" s="39"/>
      <c r="F4" s="39"/>
      <c r="G4" s="39"/>
      <c r="H4" s="39"/>
    </row>
    <row r="5" spans="1:8" ht="17.25" customHeight="1">
      <c r="A5" s="47" t="s">
        <v>8</v>
      </c>
      <c r="B5" s="72">
        <v>5977157</v>
      </c>
      <c r="C5" s="73" t="s">
        <v>9</v>
      </c>
      <c r="D5" s="74">
        <v>0</v>
      </c>
      <c r="E5" s="39"/>
      <c r="F5" s="39"/>
      <c r="G5" s="39"/>
      <c r="H5" s="39"/>
    </row>
    <row r="6" spans="1:8" ht="17.25" customHeight="1">
      <c r="A6" s="75" t="s">
        <v>10</v>
      </c>
      <c r="B6" s="58">
        <f>B7+B8+B9</f>
        <v>450000</v>
      </c>
      <c r="C6" s="76" t="s">
        <v>11</v>
      </c>
      <c r="D6" s="74">
        <v>0</v>
      </c>
      <c r="E6" s="39"/>
      <c r="F6" s="39"/>
      <c r="G6" s="39"/>
      <c r="H6" s="39"/>
    </row>
    <row r="7" spans="1:8" ht="17.25" customHeight="1">
      <c r="A7" s="75" t="s">
        <v>12</v>
      </c>
      <c r="B7" s="74">
        <v>450000</v>
      </c>
      <c r="C7" s="77" t="s">
        <v>13</v>
      </c>
      <c r="D7" s="74">
        <v>0</v>
      </c>
      <c r="E7" s="39"/>
      <c r="F7" s="39"/>
      <c r="G7" s="39"/>
      <c r="H7" s="39"/>
    </row>
    <row r="8" spans="1:8" ht="17.25" customHeight="1">
      <c r="A8" s="47" t="s">
        <v>14</v>
      </c>
      <c r="B8" s="74">
        <v>0</v>
      </c>
      <c r="C8" s="77" t="s">
        <v>15</v>
      </c>
      <c r="D8" s="74">
        <v>0</v>
      </c>
      <c r="E8" s="29"/>
      <c r="F8" s="39"/>
      <c r="G8" s="39"/>
      <c r="H8" s="39"/>
    </row>
    <row r="9" spans="1:8" ht="17.25" customHeight="1">
      <c r="A9" s="47" t="s">
        <v>16</v>
      </c>
      <c r="B9" s="74">
        <v>0</v>
      </c>
      <c r="C9" s="77" t="s">
        <v>17</v>
      </c>
      <c r="D9" s="74">
        <v>0</v>
      </c>
      <c r="E9" s="29"/>
      <c r="F9" s="29"/>
      <c r="G9" s="39"/>
      <c r="H9" s="29"/>
    </row>
    <row r="10" spans="1:8" ht="17.25" customHeight="1">
      <c r="A10" s="47" t="s">
        <v>18</v>
      </c>
      <c r="B10" s="74">
        <v>0</v>
      </c>
      <c r="C10" s="77" t="s">
        <v>19</v>
      </c>
      <c r="D10" s="74">
        <v>0</v>
      </c>
      <c r="E10" s="29"/>
      <c r="F10" s="29"/>
      <c r="G10" s="29"/>
      <c r="H10" s="39"/>
    </row>
    <row r="11" spans="1:8" ht="17.25" customHeight="1">
      <c r="A11" s="47" t="s">
        <v>20</v>
      </c>
      <c r="B11" s="72">
        <v>0</v>
      </c>
      <c r="C11" s="77" t="s">
        <v>21</v>
      </c>
      <c r="D11" s="74">
        <v>0</v>
      </c>
      <c r="E11" s="29"/>
      <c r="F11" s="29"/>
      <c r="G11" s="29"/>
      <c r="H11" s="39"/>
    </row>
    <row r="12" spans="1:8" ht="17.25" customHeight="1">
      <c r="A12" s="57" t="s">
        <v>22</v>
      </c>
      <c r="B12" s="58">
        <f>B13+B14</f>
        <v>0</v>
      </c>
      <c r="C12" s="76" t="s">
        <v>23</v>
      </c>
      <c r="D12" s="74">
        <v>0</v>
      </c>
      <c r="E12" s="29"/>
      <c r="F12" s="29"/>
      <c r="G12" s="29"/>
      <c r="H12" s="39"/>
    </row>
    <row r="13" spans="1:8" ht="17.25" customHeight="1">
      <c r="A13" s="76" t="s">
        <v>24</v>
      </c>
      <c r="B13" s="74">
        <v>0</v>
      </c>
      <c r="C13" s="77" t="s">
        <v>25</v>
      </c>
      <c r="D13" s="74">
        <v>0</v>
      </c>
      <c r="E13" s="29"/>
      <c r="F13" s="29"/>
      <c r="G13" s="29"/>
      <c r="H13" s="39"/>
    </row>
    <row r="14" spans="1:8" ht="17.25" customHeight="1">
      <c r="A14" s="54" t="s">
        <v>26</v>
      </c>
      <c r="B14" s="74">
        <v>0</v>
      </c>
      <c r="C14" s="77" t="s">
        <v>27</v>
      </c>
      <c r="D14" s="74">
        <v>0</v>
      </c>
      <c r="E14" s="29"/>
      <c r="F14" s="29"/>
      <c r="G14" s="29"/>
      <c r="H14" s="39"/>
    </row>
    <row r="15" spans="1:8" ht="17.25" customHeight="1">
      <c r="A15" s="54" t="s">
        <v>28</v>
      </c>
      <c r="B15" s="74">
        <v>0</v>
      </c>
      <c r="C15" s="77" t="s">
        <v>29</v>
      </c>
      <c r="D15" s="74">
        <v>0</v>
      </c>
      <c r="E15" s="29"/>
      <c r="F15" s="29"/>
      <c r="G15" s="29"/>
      <c r="H15" s="39"/>
    </row>
    <row r="16" spans="1:8" ht="17.25" customHeight="1">
      <c r="A16" s="54" t="s">
        <v>30</v>
      </c>
      <c r="B16" s="72">
        <v>0</v>
      </c>
      <c r="C16" s="77" t="s">
        <v>31</v>
      </c>
      <c r="D16" s="74">
        <v>6427157</v>
      </c>
      <c r="E16" s="29"/>
      <c r="F16" s="29"/>
      <c r="G16" s="29"/>
      <c r="H16" s="39"/>
    </row>
    <row r="17" spans="1:10" ht="17.25" customHeight="1">
      <c r="A17" s="54" t="s">
        <v>32</v>
      </c>
      <c r="B17" s="78">
        <v>0</v>
      </c>
      <c r="C17" s="77" t="s">
        <v>33</v>
      </c>
      <c r="D17" s="74">
        <v>0</v>
      </c>
      <c r="E17" s="29"/>
      <c r="F17" s="29"/>
      <c r="G17" s="29"/>
      <c r="H17" s="29"/>
      <c r="I17" s="2"/>
      <c r="J17" s="2"/>
    </row>
    <row r="18" spans="1:10" ht="17.25" customHeight="1">
      <c r="A18" s="54" t="s">
        <v>34</v>
      </c>
      <c r="B18" s="78">
        <v>0</v>
      </c>
      <c r="C18" s="77" t="s">
        <v>35</v>
      </c>
      <c r="D18" s="74">
        <v>0</v>
      </c>
      <c r="E18" s="29"/>
      <c r="F18" s="29"/>
      <c r="G18" s="29"/>
      <c r="H18" s="29"/>
      <c r="I18" s="2"/>
      <c r="J18" s="2"/>
    </row>
    <row r="19" spans="1:9" ht="17.25" customHeight="1">
      <c r="A19" s="47"/>
      <c r="B19" s="79"/>
      <c r="C19" s="77" t="s">
        <v>36</v>
      </c>
      <c r="D19" s="74">
        <v>0</v>
      </c>
      <c r="E19" s="29"/>
      <c r="F19" s="29"/>
      <c r="G19" s="29"/>
      <c r="H19" s="29"/>
      <c r="I19" s="2"/>
    </row>
    <row r="20" spans="1:9" ht="17.25" customHeight="1">
      <c r="A20" s="47"/>
      <c r="B20" s="72"/>
      <c r="C20" s="77" t="s">
        <v>37</v>
      </c>
      <c r="D20" s="74">
        <v>0</v>
      </c>
      <c r="E20" s="29"/>
      <c r="F20" s="29"/>
      <c r="G20" s="29"/>
      <c r="H20" s="29"/>
      <c r="I20" s="2"/>
    </row>
    <row r="21" spans="1:8" ht="17.25" customHeight="1">
      <c r="A21" s="47"/>
      <c r="B21" s="79"/>
      <c r="C21" s="77" t="s">
        <v>38</v>
      </c>
      <c r="D21" s="74">
        <v>0</v>
      </c>
      <c r="E21" s="29"/>
      <c r="F21" s="29"/>
      <c r="G21" s="29"/>
      <c r="H21" s="29"/>
    </row>
    <row r="22" spans="1:8" ht="17.25" customHeight="1">
      <c r="A22" s="47"/>
      <c r="B22" s="72"/>
      <c r="C22" s="77" t="s">
        <v>39</v>
      </c>
      <c r="D22" s="74">
        <v>0</v>
      </c>
      <c r="E22" s="29"/>
      <c r="F22" s="29"/>
      <c r="G22" s="29"/>
      <c r="H22" s="39"/>
    </row>
    <row r="23" spans="1:8" ht="17.25" customHeight="1">
      <c r="A23" s="54"/>
      <c r="B23" s="55"/>
      <c r="C23" s="76" t="s">
        <v>40</v>
      </c>
      <c r="D23" s="74">
        <v>0</v>
      </c>
      <c r="E23" s="29"/>
      <c r="F23" s="29"/>
      <c r="G23" s="39"/>
      <c r="H23" s="39"/>
    </row>
    <row r="24" spans="1:8" ht="17.25" customHeight="1">
      <c r="A24" s="80"/>
      <c r="B24" s="50"/>
      <c r="C24" s="76" t="s">
        <v>41</v>
      </c>
      <c r="D24" s="74">
        <v>0</v>
      </c>
      <c r="E24" s="29"/>
      <c r="F24" s="29"/>
      <c r="G24" s="39"/>
      <c r="H24" s="39"/>
    </row>
    <row r="25" spans="1:8" ht="17.25" customHeight="1">
      <c r="A25" s="62"/>
      <c r="B25" s="51"/>
      <c r="C25" s="76" t="s">
        <v>42</v>
      </c>
      <c r="D25" s="72">
        <v>0</v>
      </c>
      <c r="E25" s="29"/>
      <c r="F25" s="39"/>
      <c r="G25" s="39"/>
      <c r="H25" s="39"/>
    </row>
    <row r="26" spans="1:8" ht="17.25" customHeight="1">
      <c r="A26" s="61" t="s">
        <v>43</v>
      </c>
      <c r="B26" s="48">
        <f>B5+B6+B12+B15+B16+B17+B18</f>
        <v>6427157</v>
      </c>
      <c r="C26" s="53" t="s">
        <v>44</v>
      </c>
      <c r="D26" s="81">
        <f>SUM(D5:D25)</f>
        <v>6427157</v>
      </c>
      <c r="E26" s="39"/>
      <c r="F26" s="39"/>
      <c r="G26" s="39"/>
      <c r="H26" s="39"/>
    </row>
    <row r="27" spans="1:8" ht="17.25" customHeight="1">
      <c r="A27" s="62" t="s">
        <v>45</v>
      </c>
      <c r="B27" s="74">
        <v>0</v>
      </c>
      <c r="C27" s="53" t="s">
        <v>46</v>
      </c>
      <c r="D27" s="63">
        <f>D28-D26</f>
        <v>0</v>
      </c>
      <c r="E27" s="39"/>
      <c r="F27" s="39"/>
      <c r="G27" s="39"/>
      <c r="H27" s="39"/>
    </row>
    <row r="28" spans="1:8" ht="17.25" customHeight="1">
      <c r="A28" s="64" t="s">
        <v>47</v>
      </c>
      <c r="B28" s="51">
        <v>6427157</v>
      </c>
      <c r="C28" s="65" t="s">
        <v>48</v>
      </c>
      <c r="D28" s="63">
        <f>D26+D27</f>
        <v>6427157</v>
      </c>
      <c r="E28" s="39"/>
      <c r="F28" s="39"/>
      <c r="G28" s="39"/>
      <c r="H28" s="39"/>
    </row>
    <row r="29" spans="1:8" ht="9.75" customHeight="1">
      <c r="A29" s="39"/>
      <c r="B29" s="40"/>
      <c r="C29" s="39"/>
      <c r="D29" s="66"/>
      <c r="E29" s="39"/>
      <c r="F29" s="39"/>
      <c r="G29" s="39"/>
      <c r="H29" s="39"/>
    </row>
  </sheetData>
  <sheetProtection/>
  <mergeCells count="3">
    <mergeCell ref="A1:D1"/>
    <mergeCell ref="A3:B3"/>
    <mergeCell ref="C3:D3"/>
  </mergeCells>
  <printOptions/>
  <pageMargins left="0.75" right="0.75" top="0.61" bottom="0.6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2"/>
  <sheetViews>
    <sheetView showGridLines="0" showZeros="0" workbookViewId="0" topLeftCell="A1">
      <selection activeCell="A1" sqref="A1:P1"/>
    </sheetView>
  </sheetViews>
  <sheetFormatPr defaultColWidth="9.16015625" defaultRowHeight="11.25"/>
  <cols>
    <col min="1" max="1" width="15.83203125" style="0" customWidth="1"/>
    <col min="2" max="2" width="13.83203125" style="0" customWidth="1"/>
    <col min="3" max="3" width="15.66015625" style="0" customWidth="1"/>
    <col min="4" max="4" width="21.33203125" style="0" customWidth="1"/>
    <col min="5" max="12" width="9.16015625" style="0" customWidth="1"/>
    <col min="13" max="13" width="6.66015625" style="0" customWidth="1"/>
    <col min="14" max="14" width="6.33203125" style="0" customWidth="1"/>
    <col min="15" max="15" width="6.5" style="0" customWidth="1"/>
    <col min="16" max="16" width="5.66015625" style="0" customWidth="1"/>
    <col min="17" max="243" width="9.16015625" style="0" customWidth="1"/>
  </cols>
  <sheetData>
    <row r="1" spans="1:243" ht="27.75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3.5" customHeight="1">
      <c r="A2" s="3" t="s">
        <v>1</v>
      </c>
      <c r="B2" s="4"/>
      <c r="C2" s="5"/>
      <c r="D2" s="6"/>
      <c r="E2" s="6"/>
      <c r="F2" s="6"/>
      <c r="G2" s="6"/>
      <c r="H2" s="6"/>
      <c r="I2" s="6"/>
      <c r="J2" s="6"/>
      <c r="K2" s="6"/>
      <c r="L2" s="36"/>
      <c r="M2" s="6"/>
      <c r="N2" s="6"/>
      <c r="O2" s="6"/>
      <c r="P2" s="36" t="s">
        <v>2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6.5" customHeight="1">
      <c r="A3" s="67" t="s">
        <v>50</v>
      </c>
      <c r="B3" s="67"/>
      <c r="C3" s="67" t="s">
        <v>51</v>
      </c>
      <c r="D3" s="67" t="s">
        <v>52</v>
      </c>
      <c r="E3" s="67" t="s">
        <v>53</v>
      </c>
      <c r="F3" s="67"/>
      <c r="G3" s="67"/>
      <c r="H3" s="67"/>
      <c r="I3" s="67"/>
      <c r="J3" s="67" t="s">
        <v>54</v>
      </c>
      <c r="K3" s="67"/>
      <c r="L3" s="71" t="s">
        <v>55</v>
      </c>
      <c r="M3" s="18" t="s">
        <v>56</v>
      </c>
      <c r="N3" s="17" t="s">
        <v>57</v>
      </c>
      <c r="O3" s="17" t="s">
        <v>58</v>
      </c>
      <c r="P3" s="17" t="s">
        <v>59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28.5" customHeight="1">
      <c r="A4" s="68" t="s">
        <v>60</v>
      </c>
      <c r="B4" s="68" t="s">
        <v>61</v>
      </c>
      <c r="C4" s="67"/>
      <c r="D4" s="67"/>
      <c r="E4" s="67" t="s">
        <v>62</v>
      </c>
      <c r="F4" s="67" t="s">
        <v>63</v>
      </c>
      <c r="G4" s="67" t="s">
        <v>64</v>
      </c>
      <c r="H4" s="67" t="s">
        <v>65</v>
      </c>
      <c r="I4" s="67" t="s">
        <v>66</v>
      </c>
      <c r="J4" s="67" t="s">
        <v>67</v>
      </c>
      <c r="K4" s="67" t="s">
        <v>68</v>
      </c>
      <c r="L4" s="67"/>
      <c r="M4" s="17"/>
      <c r="N4" s="17"/>
      <c r="O4" s="17"/>
      <c r="P4" s="17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</row>
    <row r="5" spans="1:243" ht="21" customHeight="1">
      <c r="A5" s="70"/>
      <c r="B5" s="70"/>
      <c r="C5" s="68"/>
      <c r="D5" s="68"/>
      <c r="E5" s="68"/>
      <c r="F5" s="68"/>
      <c r="G5" s="68"/>
      <c r="H5" s="68"/>
      <c r="I5" s="68"/>
      <c r="J5" s="68"/>
      <c r="K5" s="68"/>
      <c r="L5" s="68"/>
      <c r="M5" s="21"/>
      <c r="N5" s="21"/>
      <c r="O5" s="21"/>
      <c r="P5" s="2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spans="1:16" ht="18.75" customHeight="1">
      <c r="A6" s="11"/>
      <c r="B6" s="35" t="s">
        <v>69</v>
      </c>
      <c r="C6" s="69">
        <v>6427157</v>
      </c>
      <c r="D6" s="69">
        <v>5977157</v>
      </c>
      <c r="E6" s="69">
        <v>450000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13">
        <v>0</v>
      </c>
      <c r="O6" s="14">
        <v>0</v>
      </c>
      <c r="P6" s="13">
        <v>0</v>
      </c>
    </row>
    <row r="7" spans="1:17" ht="18.75" customHeight="1">
      <c r="A7" s="11" t="s">
        <v>70</v>
      </c>
      <c r="B7" s="35" t="s">
        <v>71</v>
      </c>
      <c r="C7" s="69">
        <v>6427157</v>
      </c>
      <c r="D7" s="69">
        <v>5977157</v>
      </c>
      <c r="E7" s="69">
        <v>450000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13">
        <v>0</v>
      </c>
      <c r="O7" s="14">
        <v>0</v>
      </c>
      <c r="P7" s="13">
        <v>0</v>
      </c>
      <c r="Q7" s="2"/>
    </row>
    <row r="8" spans="1:16" ht="18.75" customHeight="1">
      <c r="A8" s="11" t="s">
        <v>72</v>
      </c>
      <c r="B8" s="35" t="s">
        <v>73</v>
      </c>
      <c r="C8" s="69">
        <v>6427157</v>
      </c>
      <c r="D8" s="69">
        <v>5977157</v>
      </c>
      <c r="E8" s="69">
        <v>450000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13">
        <v>0</v>
      </c>
      <c r="O8" s="14">
        <v>0</v>
      </c>
      <c r="P8" s="13">
        <v>0</v>
      </c>
    </row>
    <row r="9" spans="1:16" ht="18.75" customHeight="1">
      <c r="A9" s="11" t="s">
        <v>74</v>
      </c>
      <c r="B9" s="35" t="s">
        <v>75</v>
      </c>
      <c r="C9" s="69">
        <v>6427157</v>
      </c>
      <c r="D9" s="69">
        <v>5977157</v>
      </c>
      <c r="E9" s="69">
        <v>450000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13">
        <v>0</v>
      </c>
      <c r="O9" s="14">
        <v>0</v>
      </c>
      <c r="P9" s="13">
        <v>0</v>
      </c>
    </row>
    <row r="10" spans="2:16" ht="11.25">
      <c r="B10" s="2"/>
      <c r="C10" s="2"/>
      <c r="J10" s="2"/>
      <c r="K10" s="2"/>
      <c r="M10" s="2"/>
      <c r="O10" s="2"/>
      <c r="P10" s="2"/>
    </row>
    <row r="11" spans="2:16" ht="11.25">
      <c r="B11" s="2"/>
      <c r="C11" s="2"/>
      <c r="J11" s="2"/>
      <c r="K11" s="2"/>
      <c r="M11" s="2"/>
      <c r="O11" s="2"/>
      <c r="P11" s="2"/>
    </row>
    <row r="12" spans="2:16" ht="11.25">
      <c r="B12" s="2"/>
      <c r="C12" s="2"/>
      <c r="K12" s="2"/>
      <c r="M12" s="2"/>
      <c r="O12" s="2"/>
      <c r="P12" s="2"/>
    </row>
    <row r="13" spans="3:16" ht="11.25">
      <c r="C13" s="2"/>
      <c r="K13" s="2"/>
      <c r="M13" s="2"/>
      <c r="O13" s="2"/>
      <c r="P13" s="2"/>
    </row>
    <row r="14" spans="3:15" ht="11.25">
      <c r="C14" s="2"/>
      <c r="L14" s="2"/>
      <c r="M14" s="2"/>
      <c r="O14" s="2"/>
    </row>
    <row r="15" spans="3:15" ht="11.25">
      <c r="C15" s="2"/>
      <c r="D15" s="2"/>
      <c r="K15" s="2"/>
      <c r="M15" s="2"/>
      <c r="O15" s="2"/>
    </row>
    <row r="16" spans="4:15" ht="11.25">
      <c r="D16" s="2"/>
      <c r="J16" s="2"/>
      <c r="K16" s="2"/>
      <c r="L16" s="2"/>
      <c r="M16" s="2"/>
      <c r="O16" s="2"/>
    </row>
    <row r="17" spans="4:14" ht="11.25">
      <c r="D17" s="2"/>
      <c r="M17" s="2"/>
      <c r="N17" s="2"/>
    </row>
    <row r="18" spans="11:14" ht="11.25">
      <c r="K18" s="2"/>
      <c r="L18" s="2"/>
      <c r="N18" s="2"/>
    </row>
    <row r="19" spans="12:14" ht="11.25">
      <c r="L19" s="2"/>
      <c r="N19" s="2"/>
    </row>
    <row r="20" spans="4:13" ht="11.25">
      <c r="D20" s="2"/>
      <c r="K20" s="2"/>
      <c r="L20" s="2"/>
      <c r="M20" s="2"/>
    </row>
    <row r="21" spans="4:13" ht="11.25">
      <c r="D21" s="2"/>
      <c r="J21" s="2"/>
      <c r="K21" s="2"/>
      <c r="L21" s="2"/>
      <c r="M21" s="2"/>
    </row>
    <row r="22" spans="4:11" ht="11.25">
      <c r="D22" s="2"/>
      <c r="K22" s="2"/>
    </row>
    <row r="23" spans="4:11" ht="11.25">
      <c r="D23" s="2"/>
      <c r="K23" s="2"/>
    </row>
    <row r="24" spans="9:12" ht="11.25">
      <c r="I24" s="2"/>
      <c r="K24" s="2"/>
      <c r="L24" s="2"/>
    </row>
    <row r="27" ht="11.25">
      <c r="F27" s="2"/>
    </row>
    <row r="28" ht="11.25">
      <c r="F28" s="2"/>
    </row>
    <row r="30" ht="11.25">
      <c r="G30" s="2"/>
    </row>
    <row r="31" ht="11.25">
      <c r="H31" s="2"/>
    </row>
    <row r="32" ht="11.25">
      <c r="I32" s="2"/>
    </row>
  </sheetData>
  <sheetProtection/>
  <mergeCells count="20">
    <mergeCell ref="A1:P1"/>
    <mergeCell ref="A3:B3"/>
    <mergeCell ref="E3:I3"/>
    <mergeCell ref="J3:K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3:M5"/>
    <mergeCell ref="N3:N5"/>
    <mergeCell ref="O3:O5"/>
    <mergeCell ref="P3:P5"/>
  </mergeCells>
  <printOptions/>
  <pageMargins left="0.59" right="0.2" top="0.61" bottom="0.6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showGridLines="0" showZeros="0" workbookViewId="0" topLeftCell="A1">
      <selection activeCell="A1" sqref="A1:G1"/>
    </sheetView>
  </sheetViews>
  <sheetFormatPr defaultColWidth="9.16015625" defaultRowHeight="11.25"/>
  <cols>
    <col min="1" max="1" width="15.83203125" style="0" customWidth="1"/>
    <col min="2" max="2" width="25.83203125" style="0" customWidth="1"/>
    <col min="3" max="3" width="15.66015625" style="0" customWidth="1"/>
    <col min="4" max="4" width="22.5" style="0" customWidth="1"/>
    <col min="5" max="5" width="15" style="0" customWidth="1"/>
    <col min="6" max="6" width="15.33203125" style="0" customWidth="1"/>
    <col min="7" max="7" width="12.5" style="0" customWidth="1"/>
    <col min="8" max="234" width="9.16015625" style="0" customWidth="1"/>
  </cols>
  <sheetData>
    <row r="1" spans="1:234" ht="27.75" customHeight="1">
      <c r="A1" s="1" t="s">
        <v>76</v>
      </c>
      <c r="B1" s="1"/>
      <c r="C1" s="1"/>
      <c r="D1" s="1"/>
      <c r="E1" s="1"/>
      <c r="F1" s="1"/>
      <c r="G1" s="1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pans="1:234" ht="13.5" customHeight="1">
      <c r="A2" s="3" t="s">
        <v>1</v>
      </c>
      <c r="B2" s="4"/>
      <c r="C2" s="5"/>
      <c r="D2" s="6"/>
      <c r="E2" s="6"/>
      <c r="F2" s="6"/>
      <c r="G2" s="36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ht="28.5" customHeight="1">
      <c r="A3" s="67" t="s">
        <v>60</v>
      </c>
      <c r="B3" s="67" t="s">
        <v>61</v>
      </c>
      <c r="C3" s="67" t="s">
        <v>69</v>
      </c>
      <c r="D3" s="67" t="s">
        <v>77</v>
      </c>
      <c r="E3" s="67" t="s">
        <v>78</v>
      </c>
      <c r="F3" s="67" t="s">
        <v>79</v>
      </c>
      <c r="G3" s="67" t="s">
        <v>80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21" customHeight="1">
      <c r="A4" s="68"/>
      <c r="B4" s="68"/>
      <c r="C4" s="68"/>
      <c r="D4" s="68"/>
      <c r="E4" s="68"/>
      <c r="F4" s="68"/>
      <c r="G4" s="6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</row>
    <row r="5" spans="1:7" ht="21.75" customHeight="1">
      <c r="A5" s="11"/>
      <c r="B5" s="35" t="s">
        <v>69</v>
      </c>
      <c r="C5" s="13">
        <v>6427157</v>
      </c>
      <c r="D5" s="14">
        <v>6427157</v>
      </c>
      <c r="E5" s="69">
        <v>0</v>
      </c>
      <c r="F5" s="69">
        <v>0</v>
      </c>
      <c r="G5" s="13">
        <v>0</v>
      </c>
    </row>
    <row r="6" spans="1:7" ht="21.75" customHeight="1">
      <c r="A6" s="11" t="s">
        <v>70</v>
      </c>
      <c r="B6" s="35" t="s">
        <v>71</v>
      </c>
      <c r="C6" s="13">
        <v>6427157</v>
      </c>
      <c r="D6" s="14">
        <v>6427157</v>
      </c>
      <c r="E6" s="69">
        <v>0</v>
      </c>
      <c r="F6" s="69">
        <v>0</v>
      </c>
      <c r="G6" s="13">
        <v>0</v>
      </c>
    </row>
    <row r="7" spans="1:7" ht="21.75" customHeight="1">
      <c r="A7" s="11" t="s">
        <v>72</v>
      </c>
      <c r="B7" s="35" t="s">
        <v>73</v>
      </c>
      <c r="C7" s="13">
        <v>6427157</v>
      </c>
      <c r="D7" s="14">
        <v>6427157</v>
      </c>
      <c r="E7" s="69">
        <v>0</v>
      </c>
      <c r="F7" s="69">
        <v>0</v>
      </c>
      <c r="G7" s="13">
        <v>0</v>
      </c>
    </row>
    <row r="8" spans="1:7" ht="21.75" customHeight="1">
      <c r="A8" s="11" t="s">
        <v>74</v>
      </c>
      <c r="B8" s="35" t="s">
        <v>75</v>
      </c>
      <c r="C8" s="13">
        <v>6427157</v>
      </c>
      <c r="D8" s="14">
        <v>6427157</v>
      </c>
      <c r="E8" s="69">
        <v>0</v>
      </c>
      <c r="F8" s="69">
        <v>0</v>
      </c>
      <c r="G8" s="13">
        <v>0</v>
      </c>
    </row>
    <row r="9" spans="2:7" ht="11.25">
      <c r="B9" s="2"/>
      <c r="D9" s="2"/>
      <c r="F9" s="2"/>
      <c r="G9" s="2"/>
    </row>
    <row r="10" spans="2:7" ht="11.25">
      <c r="B10" s="2"/>
      <c r="D10" s="2"/>
      <c r="F10" s="2"/>
      <c r="G10" s="2"/>
    </row>
    <row r="11" spans="2:7" ht="11.25">
      <c r="B11" s="2"/>
      <c r="C11" s="2"/>
      <c r="D11" s="2"/>
      <c r="F11" s="2"/>
      <c r="G11" s="2"/>
    </row>
    <row r="12" spans="2:7" ht="11.25">
      <c r="B12" s="2"/>
      <c r="C12" s="2"/>
      <c r="D12" s="2"/>
      <c r="F12" s="2"/>
      <c r="G12" s="2"/>
    </row>
    <row r="13" spans="2:7" ht="11.25">
      <c r="B13" s="2"/>
      <c r="C13" s="2"/>
      <c r="D13" s="2"/>
      <c r="E13" s="2"/>
      <c r="F13" s="2"/>
      <c r="G13" s="2"/>
    </row>
    <row r="14" spans="2:7" ht="11.25">
      <c r="B14" s="2"/>
      <c r="C14" s="2"/>
      <c r="D14" s="2"/>
      <c r="E14" s="2"/>
      <c r="F14" s="2"/>
      <c r="G14" s="2"/>
    </row>
    <row r="15" spans="3:7" ht="11.25">
      <c r="C15" s="2"/>
      <c r="D15" s="2"/>
      <c r="E15" s="2"/>
      <c r="F15" s="2"/>
      <c r="G15" s="2"/>
    </row>
    <row r="16" spans="3:6" ht="11.25">
      <c r="C16" s="2"/>
      <c r="D16" s="2"/>
      <c r="E16" s="2"/>
      <c r="F16" s="2"/>
    </row>
    <row r="17" spans="4:7" ht="11.25">
      <c r="D17" s="2"/>
      <c r="E17" s="2"/>
      <c r="F17" s="2"/>
      <c r="G17" s="2"/>
    </row>
    <row r="18" spans="3:6" ht="11.25">
      <c r="C18" s="2"/>
      <c r="D18" s="2"/>
      <c r="E18" s="2"/>
      <c r="F18" s="2"/>
    </row>
    <row r="19" spans="3:7" ht="11.25">
      <c r="C19" s="2"/>
      <c r="D19" s="2"/>
      <c r="E19" s="2"/>
      <c r="F19" s="2"/>
      <c r="G19" s="2"/>
    </row>
    <row r="20" spans="3:6" ht="11.25">
      <c r="C20" s="2"/>
      <c r="D20" s="2"/>
      <c r="E20" s="2"/>
      <c r="F20" s="2"/>
    </row>
    <row r="21" spans="4:6" ht="11.25">
      <c r="D21" s="2"/>
      <c r="F21" s="2"/>
    </row>
    <row r="22" spans="4:7" ht="11.25">
      <c r="D22" s="2"/>
      <c r="E22" s="2"/>
      <c r="F22" s="2"/>
      <c r="G22" s="2"/>
    </row>
    <row r="23" spans="4:7" ht="11.25">
      <c r="D23" s="2"/>
      <c r="E23" s="2"/>
      <c r="F23" s="2"/>
      <c r="G23" s="2"/>
    </row>
    <row r="24" spans="4:7" ht="11.25">
      <c r="D24" s="2"/>
      <c r="E24" s="2"/>
      <c r="F24" s="2"/>
      <c r="G24" s="2"/>
    </row>
    <row r="25" spans="4:7" ht="11.25">
      <c r="D25" s="2"/>
      <c r="E25" s="2"/>
      <c r="F25" s="2"/>
      <c r="G25" s="2"/>
    </row>
    <row r="26" spans="4:7" ht="11.25">
      <c r="D26" s="2"/>
      <c r="E26" s="2"/>
      <c r="F26" s="2"/>
      <c r="G26" s="2"/>
    </row>
    <row r="27" spans="4:7" ht="11.25">
      <c r="D27" s="2"/>
      <c r="E27" s="2"/>
      <c r="F27" s="2"/>
      <c r="G27" s="2"/>
    </row>
    <row r="28" spans="5:7" ht="11.25">
      <c r="E28" s="2"/>
      <c r="F28" s="2"/>
      <c r="G28" s="2"/>
    </row>
    <row r="29" spans="5:7" ht="11.25">
      <c r="E29" s="2"/>
      <c r="F29" s="2"/>
      <c r="G29" s="2"/>
    </row>
    <row r="30" spans="6:7" ht="11.25">
      <c r="F30" s="2"/>
      <c r="G30" s="2"/>
    </row>
    <row r="31" spans="5:6" ht="11.25">
      <c r="E31" s="2"/>
      <c r="F31" s="2"/>
    </row>
    <row r="32" spans="6:7" ht="11.25">
      <c r="F32" s="2"/>
      <c r="G32" s="2"/>
    </row>
    <row r="34" ht="11.25">
      <c r="F34" s="2"/>
    </row>
    <row r="36" ht="11.25">
      <c r="G36" s="2"/>
    </row>
    <row r="37" spans="6:7" ht="11.25">
      <c r="F37" s="2"/>
      <c r="G37" s="2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6" right="0.36" top="0.61" bottom="0.6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0.5" style="0" customWidth="1"/>
    <col min="2" max="2" width="17" style="0" customWidth="1"/>
    <col min="3" max="3" width="34.66015625" style="0" customWidth="1"/>
    <col min="4" max="5" width="23.83203125" style="0" customWidth="1"/>
    <col min="6" max="6" width="20.16015625" style="0" customWidth="1"/>
    <col min="7" max="10" width="9.16015625" style="0" customWidth="1"/>
  </cols>
  <sheetData>
    <row r="1" spans="1:10" ht="21" customHeight="1">
      <c r="A1" s="15" t="s">
        <v>81</v>
      </c>
      <c r="B1" s="15"/>
      <c r="C1" s="15"/>
      <c r="D1" s="15"/>
      <c r="E1" s="15"/>
      <c r="F1" s="15"/>
      <c r="G1" s="39"/>
      <c r="H1" s="39"/>
      <c r="I1" s="39"/>
      <c r="J1" s="39"/>
    </row>
    <row r="2" spans="1:10" ht="15" customHeight="1">
      <c r="A2" s="3" t="s">
        <v>1</v>
      </c>
      <c r="B2" s="40"/>
      <c r="C2" s="39"/>
      <c r="D2" s="39"/>
      <c r="E2" s="39"/>
      <c r="F2" s="41" t="s">
        <v>2</v>
      </c>
      <c r="G2" s="39"/>
      <c r="H2" s="39"/>
      <c r="I2" s="39"/>
      <c r="J2" s="39"/>
    </row>
    <row r="3" spans="1:10" ht="22.5" customHeight="1">
      <c r="A3" s="20" t="s">
        <v>3</v>
      </c>
      <c r="B3" s="12"/>
      <c r="C3" s="20" t="s">
        <v>4</v>
      </c>
      <c r="D3" s="20"/>
      <c r="E3" s="20"/>
      <c r="F3" s="20"/>
      <c r="G3" s="39"/>
      <c r="H3" s="39"/>
      <c r="I3" s="39"/>
      <c r="J3" s="39"/>
    </row>
    <row r="4" spans="1:10" ht="21" customHeight="1">
      <c r="A4" s="42" t="s">
        <v>5</v>
      </c>
      <c r="B4" s="43" t="s">
        <v>6</v>
      </c>
      <c r="C4" s="44" t="s">
        <v>7</v>
      </c>
      <c r="D4" s="45" t="s">
        <v>51</v>
      </c>
      <c r="E4" s="42" t="s">
        <v>82</v>
      </c>
      <c r="F4" s="46" t="s">
        <v>83</v>
      </c>
      <c r="G4" s="39"/>
      <c r="H4" s="39"/>
      <c r="I4" s="39"/>
      <c r="J4" s="39"/>
    </row>
    <row r="5" spans="1:10" ht="17.25" customHeight="1">
      <c r="A5" s="47" t="s">
        <v>84</v>
      </c>
      <c r="B5" s="48">
        <v>6427157</v>
      </c>
      <c r="C5" s="49" t="s">
        <v>9</v>
      </c>
      <c r="D5" s="50">
        <f aca="true" t="shared" si="0" ref="D5:D26">E5+F5</f>
        <v>0</v>
      </c>
      <c r="E5" s="51">
        <v>0</v>
      </c>
      <c r="F5" s="51">
        <v>0</v>
      </c>
      <c r="G5" s="29"/>
      <c r="H5" s="39"/>
      <c r="I5" s="39"/>
      <c r="J5" s="39"/>
    </row>
    <row r="6" spans="1:10" ht="17.25" customHeight="1">
      <c r="A6" s="52" t="s">
        <v>85</v>
      </c>
      <c r="B6" s="48">
        <v>6427157</v>
      </c>
      <c r="C6" s="53" t="s">
        <v>11</v>
      </c>
      <c r="D6" s="50">
        <f t="shared" si="0"/>
        <v>0</v>
      </c>
      <c r="E6" s="51">
        <v>0</v>
      </c>
      <c r="F6" s="51">
        <v>0</v>
      </c>
      <c r="G6" s="29"/>
      <c r="H6" s="29"/>
      <c r="I6" s="39"/>
      <c r="J6" s="39"/>
    </row>
    <row r="7" spans="1:10" ht="17.25" customHeight="1">
      <c r="A7" s="52" t="s">
        <v>86</v>
      </c>
      <c r="B7" s="51">
        <v>0</v>
      </c>
      <c r="C7" s="53" t="s">
        <v>13</v>
      </c>
      <c r="D7" s="50">
        <f t="shared" si="0"/>
        <v>0</v>
      </c>
      <c r="E7" s="51">
        <v>0</v>
      </c>
      <c r="F7" s="51">
        <v>0</v>
      </c>
      <c r="G7" s="29"/>
      <c r="H7" s="29"/>
      <c r="I7" s="29"/>
      <c r="J7" s="39"/>
    </row>
    <row r="8" spans="1:10" ht="17.25" customHeight="1">
      <c r="A8" s="54"/>
      <c r="B8" s="55"/>
      <c r="C8" s="56" t="s">
        <v>15</v>
      </c>
      <c r="D8" s="50">
        <f t="shared" si="0"/>
        <v>0</v>
      </c>
      <c r="E8" s="51">
        <v>0</v>
      </c>
      <c r="F8" s="51">
        <v>0</v>
      </c>
      <c r="G8" s="39"/>
      <c r="H8" s="39"/>
      <c r="I8" s="29"/>
      <c r="J8" s="29"/>
    </row>
    <row r="9" spans="1:11" ht="17.25" customHeight="1">
      <c r="A9" s="54"/>
      <c r="B9" s="55"/>
      <c r="C9" s="56" t="s">
        <v>17</v>
      </c>
      <c r="D9" s="50">
        <f t="shared" si="0"/>
        <v>0</v>
      </c>
      <c r="E9" s="51">
        <v>0</v>
      </c>
      <c r="F9" s="51">
        <v>0</v>
      </c>
      <c r="G9" s="29"/>
      <c r="H9" s="39"/>
      <c r="I9" s="39"/>
      <c r="J9" s="29"/>
      <c r="K9" s="2"/>
    </row>
    <row r="10" spans="1:10" ht="17.25" customHeight="1">
      <c r="A10" s="54"/>
      <c r="B10" s="55"/>
      <c r="C10" s="56" t="s">
        <v>19</v>
      </c>
      <c r="D10" s="50">
        <f t="shared" si="0"/>
        <v>0</v>
      </c>
      <c r="E10" s="51">
        <v>0</v>
      </c>
      <c r="F10" s="51">
        <v>0</v>
      </c>
      <c r="G10" s="29"/>
      <c r="H10" s="29"/>
      <c r="I10" s="39"/>
      <c r="J10" s="39"/>
    </row>
    <row r="11" spans="1:10" ht="17.25" customHeight="1">
      <c r="A11" s="47"/>
      <c r="B11" s="55"/>
      <c r="C11" s="56" t="s">
        <v>21</v>
      </c>
      <c r="D11" s="50">
        <f t="shared" si="0"/>
        <v>0</v>
      </c>
      <c r="E11" s="51">
        <v>0</v>
      </c>
      <c r="F11" s="51">
        <v>0</v>
      </c>
      <c r="G11" s="29"/>
      <c r="H11" s="29"/>
      <c r="I11" s="29"/>
      <c r="J11" s="29"/>
    </row>
    <row r="12" spans="1:10" ht="17.25" customHeight="1">
      <c r="A12" s="57"/>
      <c r="B12" s="58"/>
      <c r="C12" s="56" t="s">
        <v>23</v>
      </c>
      <c r="D12" s="50">
        <f t="shared" si="0"/>
        <v>0</v>
      </c>
      <c r="E12" s="51">
        <v>0</v>
      </c>
      <c r="F12" s="51">
        <v>0</v>
      </c>
      <c r="G12" s="29"/>
      <c r="H12" s="29"/>
      <c r="I12" s="29"/>
      <c r="J12" s="29"/>
    </row>
    <row r="13" spans="1:11" ht="17.25" customHeight="1">
      <c r="A13" s="52"/>
      <c r="B13" s="51"/>
      <c r="C13" s="56" t="s">
        <v>25</v>
      </c>
      <c r="D13" s="50">
        <f t="shared" si="0"/>
        <v>0</v>
      </c>
      <c r="E13" s="51">
        <v>0</v>
      </c>
      <c r="F13" s="51">
        <v>0</v>
      </c>
      <c r="G13" s="29"/>
      <c r="H13" s="29"/>
      <c r="I13" s="29"/>
      <c r="J13" s="29"/>
      <c r="K13" s="2"/>
    </row>
    <row r="14" spans="1:11" ht="17.25" customHeight="1">
      <c r="A14" s="52"/>
      <c r="B14" s="55"/>
      <c r="C14" s="56" t="s">
        <v>27</v>
      </c>
      <c r="D14" s="50">
        <f t="shared" si="0"/>
        <v>0</v>
      </c>
      <c r="E14" s="51">
        <v>0</v>
      </c>
      <c r="F14" s="51">
        <v>0</v>
      </c>
      <c r="G14" s="39"/>
      <c r="H14" s="29"/>
      <c r="I14" s="29"/>
      <c r="J14" s="29"/>
      <c r="K14" s="2"/>
    </row>
    <row r="15" spans="1:10" ht="17.25" customHeight="1">
      <c r="A15" s="54"/>
      <c r="B15" s="55"/>
      <c r="C15" s="56" t="s">
        <v>29</v>
      </c>
      <c r="D15" s="50">
        <f t="shared" si="0"/>
        <v>0</v>
      </c>
      <c r="E15" s="51">
        <v>0</v>
      </c>
      <c r="F15" s="51">
        <v>0</v>
      </c>
      <c r="G15" s="29"/>
      <c r="H15" s="29"/>
      <c r="I15" s="29"/>
      <c r="J15" s="29"/>
    </row>
    <row r="16" spans="1:15" ht="17.25" customHeight="1">
      <c r="A16" s="57"/>
      <c r="B16" s="58"/>
      <c r="C16" s="56" t="s">
        <v>31</v>
      </c>
      <c r="D16" s="50">
        <f t="shared" si="0"/>
        <v>6427157</v>
      </c>
      <c r="E16" s="51">
        <v>6427157</v>
      </c>
      <c r="F16" s="51">
        <v>0</v>
      </c>
      <c r="G16" s="29"/>
      <c r="H16" s="29"/>
      <c r="I16" s="29"/>
      <c r="J16" s="29"/>
      <c r="K16" s="2"/>
      <c r="M16" s="2"/>
      <c r="O16" s="2"/>
    </row>
    <row r="17" spans="1:14" ht="17.25" customHeight="1">
      <c r="A17" s="54"/>
      <c r="B17" s="51"/>
      <c r="C17" s="56" t="s">
        <v>33</v>
      </c>
      <c r="D17" s="50">
        <f t="shared" si="0"/>
        <v>0</v>
      </c>
      <c r="E17" s="51">
        <v>0</v>
      </c>
      <c r="F17" s="51">
        <v>0</v>
      </c>
      <c r="G17" s="29"/>
      <c r="H17" s="29"/>
      <c r="I17" s="29"/>
      <c r="J17" s="29"/>
      <c r="K17" s="2"/>
      <c r="L17" s="2"/>
      <c r="N17" s="2"/>
    </row>
    <row r="18" spans="1:14" ht="17.25" customHeight="1">
      <c r="A18" s="54"/>
      <c r="B18" s="55"/>
      <c r="C18" s="56" t="s">
        <v>35</v>
      </c>
      <c r="D18" s="50">
        <f t="shared" si="0"/>
        <v>0</v>
      </c>
      <c r="E18" s="51">
        <v>0</v>
      </c>
      <c r="F18" s="51">
        <v>0</v>
      </c>
      <c r="G18" s="29"/>
      <c r="H18" s="29"/>
      <c r="I18" s="29"/>
      <c r="J18" s="29"/>
      <c r="K18" s="2"/>
      <c r="L18" s="2"/>
      <c r="M18" s="2"/>
      <c r="N18" s="2"/>
    </row>
    <row r="19" spans="1:13" ht="17.25" customHeight="1">
      <c r="A19" s="54"/>
      <c r="B19" s="59"/>
      <c r="C19" s="56" t="s">
        <v>36</v>
      </c>
      <c r="D19" s="50">
        <f t="shared" si="0"/>
        <v>0</v>
      </c>
      <c r="E19" s="51">
        <v>0</v>
      </c>
      <c r="F19" s="51">
        <v>0</v>
      </c>
      <c r="G19" s="29"/>
      <c r="H19" s="29"/>
      <c r="I19" s="29"/>
      <c r="J19" s="29"/>
      <c r="K19" s="2"/>
      <c r="L19" s="2"/>
      <c r="M19" s="2"/>
    </row>
    <row r="20" spans="1:12" ht="17.25" customHeight="1">
      <c r="A20" s="54" t="s">
        <v>87</v>
      </c>
      <c r="B20" s="51">
        <v>0</v>
      </c>
      <c r="C20" s="53" t="s">
        <v>37</v>
      </c>
      <c r="D20" s="50">
        <f t="shared" si="0"/>
        <v>0</v>
      </c>
      <c r="E20" s="51">
        <v>0</v>
      </c>
      <c r="F20" s="51">
        <v>0</v>
      </c>
      <c r="G20" s="29"/>
      <c r="H20" s="29"/>
      <c r="I20" s="39"/>
      <c r="J20" s="29"/>
      <c r="K20" s="2"/>
      <c r="L20" s="2"/>
    </row>
    <row r="21" spans="1:11" ht="17.25" customHeight="1">
      <c r="A21" s="54"/>
      <c r="B21" s="55"/>
      <c r="C21" s="56" t="s">
        <v>38</v>
      </c>
      <c r="D21" s="50">
        <f t="shared" si="0"/>
        <v>0</v>
      </c>
      <c r="E21" s="51">
        <v>0</v>
      </c>
      <c r="F21" s="51">
        <v>0</v>
      </c>
      <c r="G21" s="60"/>
      <c r="H21" s="29"/>
      <c r="I21" s="29"/>
      <c r="J21" s="29"/>
      <c r="K21" s="2"/>
    </row>
    <row r="22" spans="1:10" ht="17.25" customHeight="1">
      <c r="A22" s="54"/>
      <c r="B22" s="55"/>
      <c r="C22" s="56" t="s">
        <v>39</v>
      </c>
      <c r="D22" s="50">
        <f t="shared" si="0"/>
        <v>0</v>
      </c>
      <c r="E22" s="51">
        <v>0</v>
      </c>
      <c r="F22" s="51">
        <v>0</v>
      </c>
      <c r="G22" s="29"/>
      <c r="H22" s="29"/>
      <c r="I22" s="29"/>
      <c r="J22" s="29"/>
    </row>
    <row r="23" spans="1:10" ht="17.25" customHeight="1">
      <c r="A23" s="54"/>
      <c r="B23" s="51"/>
      <c r="C23" s="56" t="s">
        <v>40</v>
      </c>
      <c r="D23" s="50">
        <f t="shared" si="0"/>
        <v>0</v>
      </c>
      <c r="E23" s="51">
        <v>0</v>
      </c>
      <c r="F23" s="51">
        <v>0</v>
      </c>
      <c r="G23" s="29"/>
      <c r="H23" s="29"/>
      <c r="I23" s="29"/>
      <c r="J23" s="29"/>
    </row>
    <row r="24" spans="1:10" ht="17.25" customHeight="1">
      <c r="A24" s="61"/>
      <c r="B24" s="50"/>
      <c r="C24" s="56" t="s">
        <v>41</v>
      </c>
      <c r="D24" s="50">
        <f t="shared" si="0"/>
        <v>0</v>
      </c>
      <c r="E24" s="51">
        <v>0</v>
      </c>
      <c r="F24" s="51">
        <v>0</v>
      </c>
      <c r="G24" s="29"/>
      <c r="H24" s="29"/>
      <c r="I24" s="29"/>
      <c r="J24" s="39"/>
    </row>
    <row r="25" spans="1:10" ht="17.25" customHeight="1">
      <c r="A25" s="62"/>
      <c r="B25" s="48"/>
      <c r="C25" s="56" t="s">
        <v>42</v>
      </c>
      <c r="D25" s="50">
        <f t="shared" si="0"/>
        <v>0</v>
      </c>
      <c r="E25" s="51">
        <v>0</v>
      </c>
      <c r="F25" s="51">
        <v>0</v>
      </c>
      <c r="G25" s="29"/>
      <c r="H25" s="39"/>
      <c r="I25" s="39"/>
      <c r="J25" s="39"/>
    </row>
    <row r="26" spans="1:10" ht="17.25" customHeight="1">
      <c r="A26" s="61"/>
      <c r="B26" s="48"/>
      <c r="C26" s="53" t="s">
        <v>44</v>
      </c>
      <c r="D26" s="50">
        <f t="shared" si="0"/>
        <v>6427157</v>
      </c>
      <c r="E26" s="51">
        <f>SUM(E5:E25)</f>
        <v>6427157</v>
      </c>
      <c r="F26" s="51">
        <f>SUM(F5:F25)</f>
        <v>0</v>
      </c>
      <c r="G26" s="39"/>
      <c r="H26" s="39"/>
      <c r="I26" s="39"/>
      <c r="J26" s="39"/>
    </row>
    <row r="27" spans="1:10" ht="17.25" customHeight="1">
      <c r="A27" s="62"/>
      <c r="B27" s="48"/>
      <c r="C27" s="53" t="s">
        <v>46</v>
      </c>
      <c r="D27" s="51">
        <f>B5-D26</f>
        <v>0</v>
      </c>
      <c r="E27" s="51">
        <f>B6-E26</f>
        <v>0</v>
      </c>
      <c r="F27" s="63">
        <f>B7-F26</f>
        <v>0</v>
      </c>
      <c r="G27" s="39"/>
      <c r="H27" s="39"/>
      <c r="I27" s="39"/>
      <c r="J27" s="39"/>
    </row>
    <row r="28" spans="1:10" ht="17.25" customHeight="1">
      <c r="A28" s="64" t="s">
        <v>47</v>
      </c>
      <c r="B28" s="51">
        <f>B5+B20</f>
        <v>6427157</v>
      </c>
      <c r="C28" s="65" t="s">
        <v>48</v>
      </c>
      <c r="D28" s="50">
        <f aca="true" t="shared" si="1" ref="D28:F28">D26+D27</f>
        <v>6427157</v>
      </c>
      <c r="E28" s="50">
        <f t="shared" si="1"/>
        <v>6427157</v>
      </c>
      <c r="F28" s="50">
        <f t="shared" si="1"/>
        <v>0</v>
      </c>
      <c r="G28" s="39"/>
      <c r="H28" s="39"/>
      <c r="I28" s="39"/>
      <c r="J28" s="39"/>
    </row>
    <row r="29" spans="1:10" ht="9.75" customHeight="1">
      <c r="A29" s="39"/>
      <c r="B29" s="40"/>
      <c r="C29" s="39"/>
      <c r="D29" s="39"/>
      <c r="E29" s="39"/>
      <c r="F29" s="66"/>
      <c r="G29" s="39"/>
      <c r="H29" s="39"/>
      <c r="I29" s="39"/>
      <c r="J29" s="39"/>
    </row>
  </sheetData>
  <sheetProtection/>
  <mergeCells count="3">
    <mergeCell ref="A1:F1"/>
    <mergeCell ref="A3:B3"/>
    <mergeCell ref="C3:F3"/>
  </mergeCells>
  <printOptions horizontalCentered="1"/>
  <pageMargins left="0.36" right="0.36" top="0.21" bottom="0.2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4.83203125" style="0" customWidth="1"/>
    <col min="2" max="2" width="31.16015625" style="0" customWidth="1"/>
    <col min="3" max="3" width="18.5" style="0" customWidth="1"/>
    <col min="4" max="4" width="32.33203125" style="0" customWidth="1"/>
    <col min="5" max="5" width="27.16015625" style="0" customWidth="1"/>
    <col min="6" max="232" width="9.16015625" style="0" customWidth="1"/>
  </cols>
  <sheetData>
    <row r="1" spans="1:232" ht="27.75" customHeight="1">
      <c r="A1" s="1" t="s">
        <v>88</v>
      </c>
      <c r="B1" s="1"/>
      <c r="C1" s="1"/>
      <c r="D1" s="1"/>
      <c r="E1" s="1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</row>
    <row r="2" spans="1:232" ht="13.5" customHeight="1">
      <c r="A2" s="3" t="s">
        <v>1</v>
      </c>
      <c r="B2" s="4"/>
      <c r="C2" s="5"/>
      <c r="D2" s="6"/>
      <c r="E2" s="36" t="s">
        <v>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</row>
    <row r="3" spans="1:232" ht="28.5" customHeight="1">
      <c r="A3" s="37" t="s">
        <v>89</v>
      </c>
      <c r="B3" s="37"/>
      <c r="C3" s="37" t="s">
        <v>69</v>
      </c>
      <c r="D3" s="37" t="s">
        <v>77</v>
      </c>
      <c r="E3" s="37" t="s">
        <v>78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</row>
    <row r="4" spans="1:232" ht="21" customHeight="1">
      <c r="A4" s="38" t="s">
        <v>60</v>
      </c>
      <c r="B4" s="38" t="s">
        <v>61</v>
      </c>
      <c r="C4" s="34"/>
      <c r="D4" s="34"/>
      <c r="E4" s="3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</row>
    <row r="5" spans="1:5" ht="21" customHeight="1">
      <c r="A5" s="11"/>
      <c r="B5" s="35" t="s">
        <v>69</v>
      </c>
      <c r="C5" s="13">
        <v>6427157</v>
      </c>
      <c r="D5" s="14">
        <v>6427157</v>
      </c>
      <c r="E5" s="13">
        <v>0</v>
      </c>
    </row>
    <row r="6" spans="1:5" ht="21" customHeight="1">
      <c r="A6" s="11" t="s">
        <v>70</v>
      </c>
      <c r="B6" s="35" t="s">
        <v>71</v>
      </c>
      <c r="C6" s="13">
        <v>6427157</v>
      </c>
      <c r="D6" s="14">
        <v>6427157</v>
      </c>
      <c r="E6" s="13">
        <v>0</v>
      </c>
    </row>
    <row r="7" spans="1:5" ht="21" customHeight="1">
      <c r="A7" s="11" t="s">
        <v>72</v>
      </c>
      <c r="B7" s="35" t="s">
        <v>73</v>
      </c>
      <c r="C7" s="13">
        <v>6427157</v>
      </c>
      <c r="D7" s="14">
        <v>6427157</v>
      </c>
      <c r="E7" s="13">
        <v>0</v>
      </c>
    </row>
    <row r="8" spans="1:5" ht="21" customHeight="1">
      <c r="A8" s="11" t="s">
        <v>74</v>
      </c>
      <c r="B8" s="35" t="s">
        <v>75</v>
      </c>
      <c r="C8" s="13">
        <v>6427157</v>
      </c>
      <c r="D8" s="14">
        <v>6427157</v>
      </c>
      <c r="E8" s="13">
        <v>0</v>
      </c>
    </row>
    <row r="9" spans="1:5" ht="11.25">
      <c r="A9" s="2"/>
      <c r="C9" s="2"/>
      <c r="E9" s="2"/>
    </row>
    <row r="10" spans="1:5" ht="11.25">
      <c r="A10" s="2"/>
      <c r="B10" s="2"/>
      <c r="C10" s="2"/>
      <c r="D10" s="2"/>
      <c r="E10" s="2"/>
    </row>
    <row r="11" spans="2:4" ht="11.25">
      <c r="B11" s="2"/>
      <c r="C11" s="2"/>
      <c r="D11" s="2"/>
    </row>
    <row r="12" spans="2:3" ht="11.25">
      <c r="B12" s="2"/>
      <c r="C12" s="2"/>
    </row>
    <row r="13" spans="2:3" ht="11.25">
      <c r="B13" s="2"/>
      <c r="C13" s="2"/>
    </row>
    <row r="14" ht="11.25">
      <c r="C14" s="2"/>
    </row>
    <row r="15" ht="11.25">
      <c r="C15" s="2"/>
    </row>
    <row r="16" spans="2:3" ht="11.25">
      <c r="B16" s="2"/>
      <c r="C16" s="2"/>
    </row>
    <row r="17" spans="2:3" ht="11.25">
      <c r="B17" s="2"/>
      <c r="C17" s="2"/>
    </row>
    <row r="18" spans="3:4" ht="11.25">
      <c r="C18" s="2"/>
      <c r="D18" s="2"/>
    </row>
    <row r="19" ht="11.25">
      <c r="D19" s="2"/>
    </row>
    <row r="20" spans="3:4" ht="11.25">
      <c r="C20" s="2"/>
      <c r="D20" s="2"/>
    </row>
    <row r="21" ht="11.25">
      <c r="D21" s="2"/>
    </row>
    <row r="22" ht="11.25">
      <c r="D22" s="2"/>
    </row>
    <row r="23" ht="11.25">
      <c r="D23" s="2"/>
    </row>
    <row r="24" ht="11.25">
      <c r="D24" s="2"/>
    </row>
    <row r="25" ht="11.25">
      <c r="D25" s="2"/>
    </row>
    <row r="26" ht="11.25">
      <c r="D26" s="2"/>
    </row>
    <row r="27" ht="11.25">
      <c r="D27" s="2"/>
    </row>
    <row r="28" ht="11.25">
      <c r="D28" s="2"/>
    </row>
    <row r="29" ht="11.25">
      <c r="E29" s="2"/>
    </row>
    <row r="30" ht="11.25">
      <c r="E30" s="2"/>
    </row>
    <row r="31" ht="11.25">
      <c r="E31" s="2"/>
    </row>
    <row r="32" ht="11.25">
      <c r="E32" s="2"/>
    </row>
    <row r="33" ht="11.25">
      <c r="E33" s="2"/>
    </row>
    <row r="34" ht="11.25">
      <c r="F34" s="2"/>
    </row>
    <row r="35" ht="11.25">
      <c r="G35" s="2"/>
    </row>
    <row r="36" ht="11.25">
      <c r="G36" s="2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36" right="0.36" top="0.61" bottom="0.6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37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2" style="0" customWidth="1"/>
    <col min="2" max="2" width="39.5" style="0" customWidth="1"/>
    <col min="3" max="229" width="9.16015625" style="0" customWidth="1"/>
  </cols>
  <sheetData>
    <row r="1" spans="1:229" ht="27.75" customHeight="1">
      <c r="A1" s="1" t="s">
        <v>90</v>
      </c>
      <c r="B1" s="1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</row>
    <row r="2" spans="1:229" ht="13.5" customHeight="1">
      <c r="A2" s="4" t="s">
        <v>1</v>
      </c>
      <c r="B2" s="30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</row>
    <row r="3" spans="1:229" ht="28.5" customHeight="1">
      <c r="A3" s="31" t="s">
        <v>91</v>
      </c>
      <c r="B3" s="32" t="s">
        <v>92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</row>
    <row r="4" spans="1:229" ht="21" customHeight="1">
      <c r="A4" s="33" t="s">
        <v>61</v>
      </c>
      <c r="B4" s="3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</row>
    <row r="5" spans="1:2" ht="16.5" customHeight="1">
      <c r="A5" s="35" t="s">
        <v>69</v>
      </c>
      <c r="B5" s="13">
        <v>6427157</v>
      </c>
    </row>
    <row r="6" spans="1:2" ht="16.5" customHeight="1">
      <c r="A6" s="35" t="s">
        <v>93</v>
      </c>
      <c r="B6" s="13">
        <v>4703800</v>
      </c>
    </row>
    <row r="7" spans="1:2" ht="16.5" customHeight="1">
      <c r="A7" s="35" t="s">
        <v>94</v>
      </c>
      <c r="B7" s="13">
        <v>1897140</v>
      </c>
    </row>
    <row r="8" spans="1:2" ht="16.5" customHeight="1">
      <c r="A8" s="35" t="s">
        <v>95</v>
      </c>
      <c r="B8" s="13">
        <v>275371</v>
      </c>
    </row>
    <row r="9" spans="1:2" ht="16.5" customHeight="1">
      <c r="A9" s="35" t="s">
        <v>96</v>
      </c>
      <c r="B9" s="13">
        <v>24255</v>
      </c>
    </row>
    <row r="10" spans="1:2" ht="16.5" customHeight="1">
      <c r="A10" s="35" t="s">
        <v>97</v>
      </c>
      <c r="B10" s="13">
        <v>16423</v>
      </c>
    </row>
    <row r="11" spans="1:3" ht="16.5" customHeight="1">
      <c r="A11" s="35" t="s">
        <v>98</v>
      </c>
      <c r="B11" s="13">
        <v>1552500</v>
      </c>
      <c r="C11" s="2"/>
    </row>
    <row r="12" spans="1:3" ht="16.5" customHeight="1">
      <c r="A12" s="35" t="s">
        <v>99</v>
      </c>
      <c r="B12" s="13">
        <v>689928</v>
      </c>
      <c r="C12" s="2"/>
    </row>
    <row r="13" spans="1:3" ht="16.5" customHeight="1">
      <c r="A13" s="35" t="s">
        <v>100</v>
      </c>
      <c r="B13" s="13">
        <v>100000</v>
      </c>
      <c r="C13" s="2"/>
    </row>
    <row r="14" spans="1:3" ht="16.5" customHeight="1">
      <c r="A14" s="35" t="s">
        <v>101</v>
      </c>
      <c r="B14" s="13">
        <v>4320</v>
      </c>
      <c r="C14" s="2"/>
    </row>
    <row r="15" spans="1:3" ht="16.5" customHeight="1">
      <c r="A15" s="35" t="s">
        <v>102</v>
      </c>
      <c r="B15" s="13">
        <v>143863</v>
      </c>
      <c r="C15" s="2"/>
    </row>
    <row r="16" spans="1:3" ht="16.5" customHeight="1">
      <c r="A16" s="35" t="s">
        <v>103</v>
      </c>
      <c r="B16" s="13">
        <v>1288300</v>
      </c>
      <c r="C16" s="2"/>
    </row>
    <row r="17" spans="1:3" ht="16.5" customHeight="1">
      <c r="A17" s="35" t="s">
        <v>104</v>
      </c>
      <c r="B17" s="13">
        <v>519999</v>
      </c>
      <c r="C17" s="2"/>
    </row>
    <row r="18" spans="1:4" ht="16.5" customHeight="1">
      <c r="A18" s="35" t="s">
        <v>105</v>
      </c>
      <c r="B18" s="13">
        <v>50000</v>
      </c>
      <c r="C18" s="2"/>
      <c r="D18" s="2"/>
    </row>
    <row r="19" spans="1:4" ht="16.5" customHeight="1">
      <c r="A19" s="35" t="s">
        <v>106</v>
      </c>
      <c r="B19" s="13">
        <v>50000</v>
      </c>
      <c r="D19" s="2"/>
    </row>
    <row r="20" spans="1:4" ht="16.5" customHeight="1">
      <c r="A20" s="35" t="s">
        <v>107</v>
      </c>
      <c r="B20" s="13">
        <v>255000</v>
      </c>
      <c r="C20" s="2"/>
      <c r="D20" s="2"/>
    </row>
    <row r="21" spans="1:4" ht="16.5" customHeight="1">
      <c r="A21" s="35" t="s">
        <v>108</v>
      </c>
      <c r="B21" s="13">
        <v>80000</v>
      </c>
      <c r="C21" s="2"/>
      <c r="D21" s="2"/>
    </row>
    <row r="22" spans="1:5" ht="16.5" customHeight="1">
      <c r="A22" s="35" t="s">
        <v>109</v>
      </c>
      <c r="B22" s="13">
        <v>5900</v>
      </c>
      <c r="C22" s="2"/>
      <c r="E22" s="2"/>
    </row>
    <row r="23" spans="1:5" ht="16.5" customHeight="1">
      <c r="A23" s="35" t="s">
        <v>110</v>
      </c>
      <c r="B23" s="13">
        <v>37943</v>
      </c>
      <c r="C23" s="2"/>
      <c r="D23" s="2"/>
      <c r="E23" s="2"/>
    </row>
    <row r="24" spans="1:5" ht="16.5" customHeight="1">
      <c r="A24" s="35" t="s">
        <v>111</v>
      </c>
      <c r="B24" s="13">
        <v>200000</v>
      </c>
      <c r="C24" s="2"/>
      <c r="E24" s="2"/>
    </row>
    <row r="25" spans="1:6" ht="16.5" customHeight="1">
      <c r="A25" s="35" t="s">
        <v>112</v>
      </c>
      <c r="B25" s="13">
        <v>37943</v>
      </c>
      <c r="C25" s="2"/>
      <c r="F25" s="2"/>
    </row>
    <row r="26" spans="1:6" ht="16.5" customHeight="1">
      <c r="A26" s="35" t="s">
        <v>113</v>
      </c>
      <c r="B26" s="13">
        <v>51515</v>
      </c>
      <c r="F26" s="2"/>
    </row>
    <row r="27" spans="1:6" ht="16.5" customHeight="1">
      <c r="A27" s="35" t="s">
        <v>114</v>
      </c>
      <c r="B27" s="13">
        <v>435057</v>
      </c>
      <c r="C27" s="2"/>
      <c r="F27" s="2"/>
    </row>
    <row r="28" spans="1:7" ht="16.5" customHeight="1">
      <c r="A28" s="35" t="s">
        <v>115</v>
      </c>
      <c r="B28" s="13">
        <v>24060</v>
      </c>
      <c r="C28" s="2"/>
      <c r="G28" s="2"/>
    </row>
    <row r="29" spans="1:2" ht="16.5" customHeight="1">
      <c r="A29" s="35" t="s">
        <v>116</v>
      </c>
      <c r="B29" s="13">
        <v>394157</v>
      </c>
    </row>
    <row r="30" spans="1:7" ht="16.5" customHeight="1">
      <c r="A30" s="35" t="s">
        <v>117</v>
      </c>
      <c r="B30" s="13">
        <v>16840</v>
      </c>
      <c r="D30" s="2"/>
      <c r="G30" s="2"/>
    </row>
    <row r="31" spans="2:4" ht="11.25">
      <c r="B31" s="2"/>
      <c r="D31" s="2"/>
    </row>
    <row r="32" spans="3:5" ht="11.25">
      <c r="C32" s="2"/>
      <c r="E32" s="2"/>
    </row>
    <row r="34" spans="4:6" ht="11.25">
      <c r="D34" s="2"/>
      <c r="F34" s="2"/>
    </row>
    <row r="35" spans="4:6" ht="11.25">
      <c r="D35" s="2"/>
      <c r="F35" s="2"/>
    </row>
    <row r="36" spans="5:7" ht="11.25">
      <c r="E36" s="2"/>
      <c r="G36" s="2"/>
    </row>
    <row r="37" ht="11.25">
      <c r="F37" s="2"/>
    </row>
  </sheetData>
  <sheetProtection/>
  <mergeCells count="2">
    <mergeCell ref="A1:B1"/>
    <mergeCell ref="B3:B4"/>
  </mergeCells>
  <printOptions horizontalCentered="1"/>
  <pageMargins left="0.36" right="0.36" top="0.61" bottom="0.6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2" width="26" style="0" customWidth="1"/>
    <col min="3" max="3" width="19" style="0" customWidth="1"/>
    <col min="4" max="4" width="15" style="0" customWidth="1"/>
    <col min="5" max="5" width="20.16015625" style="0" customWidth="1"/>
    <col min="6" max="6" width="25.83203125" style="0" customWidth="1"/>
    <col min="7" max="7" width="26" style="0" customWidth="1"/>
    <col min="8" max="8" width="14.83203125" style="0" customWidth="1"/>
    <col min="9" max="228" width="9.16015625" style="0" customWidth="1"/>
  </cols>
  <sheetData>
    <row r="1" spans="1:8" ht="26.25" customHeight="1">
      <c r="A1" s="15" t="s">
        <v>118</v>
      </c>
      <c r="B1" s="15"/>
      <c r="C1" s="15"/>
      <c r="D1" s="15"/>
      <c r="E1" s="15"/>
      <c r="F1" s="15"/>
      <c r="G1" s="15"/>
      <c r="H1" s="15"/>
    </row>
    <row r="2" ht="12.75" customHeight="1">
      <c r="H2" s="16" t="s">
        <v>2</v>
      </c>
    </row>
    <row r="3" spans="1:8" ht="23.25" customHeight="1">
      <c r="A3" s="17" t="s">
        <v>119</v>
      </c>
      <c r="B3" s="18" t="s">
        <v>51</v>
      </c>
      <c r="C3" s="18" t="s">
        <v>120</v>
      </c>
      <c r="D3" s="18" t="s">
        <v>121</v>
      </c>
      <c r="E3" s="18" t="s">
        <v>122</v>
      </c>
      <c r="F3" s="17"/>
      <c r="G3" s="19"/>
      <c r="H3" s="20" t="s">
        <v>123</v>
      </c>
    </row>
    <row r="4" spans="1:8" ht="24" customHeight="1">
      <c r="A4" s="21"/>
      <c r="B4" s="22"/>
      <c r="C4" s="22"/>
      <c r="D4" s="22"/>
      <c r="E4" s="23" t="s">
        <v>92</v>
      </c>
      <c r="F4" s="24" t="s">
        <v>124</v>
      </c>
      <c r="G4" s="25" t="s">
        <v>125</v>
      </c>
      <c r="H4" s="20"/>
    </row>
    <row r="5" spans="1:10" ht="20.25" customHeight="1">
      <c r="A5" s="26" t="s">
        <v>126</v>
      </c>
      <c r="B5" s="27">
        <v>300000</v>
      </c>
      <c r="C5" s="27">
        <v>0</v>
      </c>
      <c r="D5" s="27">
        <v>100000</v>
      </c>
      <c r="E5" s="27">
        <v>200000</v>
      </c>
      <c r="F5" s="27">
        <v>200000</v>
      </c>
      <c r="G5" s="27">
        <v>0</v>
      </c>
      <c r="H5" s="28" t="s">
        <v>127</v>
      </c>
      <c r="I5" s="29"/>
      <c r="J5" s="29"/>
    </row>
    <row r="6" spans="1:10" ht="12.75" customHeight="1">
      <c r="A6" s="29"/>
      <c r="B6" s="29"/>
      <c r="C6" s="29"/>
      <c r="D6" s="29"/>
      <c r="E6" s="29"/>
      <c r="F6" s="29"/>
      <c r="G6" s="29"/>
      <c r="J6" s="29"/>
    </row>
    <row r="7" spans="1:10" ht="12.75" customHeight="1">
      <c r="A7" s="29"/>
      <c r="B7" s="29"/>
      <c r="C7" s="29"/>
      <c r="D7" s="29"/>
      <c r="E7" s="29"/>
      <c r="F7" s="29"/>
      <c r="G7" s="29"/>
      <c r="J7" s="29"/>
    </row>
    <row r="8" spans="1:11" ht="12.75" customHeight="1">
      <c r="A8" s="29"/>
      <c r="B8" s="29"/>
      <c r="C8" s="29"/>
      <c r="D8" s="29"/>
      <c r="E8" s="29"/>
      <c r="F8" s="29"/>
      <c r="G8" s="29"/>
      <c r="J8" s="29"/>
      <c r="K8" s="29"/>
    </row>
    <row r="9" spans="1:11" ht="12.75" customHeight="1">
      <c r="A9" s="29"/>
      <c r="B9" s="29"/>
      <c r="C9" s="29"/>
      <c r="D9" s="29"/>
      <c r="E9" s="29"/>
      <c r="F9" s="29"/>
      <c r="G9" s="29"/>
      <c r="K9" s="29"/>
    </row>
    <row r="10" spans="1:11" ht="12.75" customHeight="1">
      <c r="A10" s="29"/>
      <c r="B10" s="29"/>
      <c r="C10" s="29"/>
      <c r="D10" s="29"/>
      <c r="E10" s="29"/>
      <c r="F10" s="29"/>
      <c r="G10" s="29"/>
      <c r="K10" s="29"/>
    </row>
    <row r="11" spans="2:11" ht="12.75" customHeight="1">
      <c r="B11" s="29"/>
      <c r="C11" s="29"/>
      <c r="D11" s="29"/>
      <c r="E11" s="29"/>
      <c r="F11" s="29"/>
      <c r="G11" s="29"/>
      <c r="K11" s="29"/>
    </row>
    <row r="12" spans="2:11" ht="12.75" customHeight="1">
      <c r="B12" s="29"/>
      <c r="C12" s="29"/>
      <c r="D12" s="29"/>
      <c r="E12" s="29"/>
      <c r="F12" s="29"/>
      <c r="G12" s="29"/>
      <c r="K12" s="29"/>
    </row>
    <row r="13" spans="2:11" ht="12.75" customHeight="1">
      <c r="B13" s="29"/>
      <c r="C13" s="29"/>
      <c r="D13" s="29"/>
      <c r="E13" s="29"/>
      <c r="F13" s="29"/>
      <c r="G13" s="29"/>
      <c r="K13" s="29"/>
    </row>
    <row r="14" spans="2:11" ht="12.75" customHeight="1">
      <c r="B14" s="29"/>
      <c r="C14" s="29"/>
      <c r="D14" s="29"/>
      <c r="E14" s="29"/>
      <c r="F14" s="29"/>
      <c r="G14" s="29"/>
      <c r="K14" s="29"/>
    </row>
    <row r="15" spans="3:11" ht="12.75" customHeight="1">
      <c r="C15" s="29"/>
      <c r="D15" s="29"/>
      <c r="E15" s="29"/>
      <c r="F15" s="29"/>
      <c r="G15" s="29"/>
      <c r="K15" s="29"/>
    </row>
    <row r="16" spans="3:10" ht="12.75" customHeight="1">
      <c r="C16" s="29"/>
      <c r="D16" s="16"/>
      <c r="E16" s="29"/>
      <c r="F16" s="29"/>
      <c r="J16" s="29"/>
    </row>
    <row r="17" spans="3:10" ht="12.75" customHeight="1">
      <c r="C17" s="29"/>
      <c r="J17" s="29"/>
    </row>
    <row r="18" spans="3:10" ht="12.75" customHeight="1">
      <c r="C18" s="29"/>
      <c r="I18" s="29"/>
      <c r="J18" s="29"/>
    </row>
    <row r="19" ht="12.75" customHeight="1">
      <c r="I19" s="29"/>
    </row>
    <row r="20" ht="12.75" customHeight="1">
      <c r="I20" s="29"/>
    </row>
    <row r="21" ht="12.75" customHeight="1">
      <c r="H21" s="29"/>
    </row>
    <row r="22" ht="12.75" customHeight="1">
      <c r="G22" s="29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36" right="0.36" top="0.61" bottom="0.6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R30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9.5" style="0" customWidth="1"/>
    <col min="2" max="4" width="22.33203125" style="0" customWidth="1"/>
    <col min="5" max="5" width="26.5" style="0" customWidth="1"/>
    <col min="6" max="226" width="9.16015625" style="0" customWidth="1"/>
  </cols>
  <sheetData>
    <row r="1" spans="1:226" ht="27.75" customHeight="1">
      <c r="A1" s="1" t="s">
        <v>128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</row>
    <row r="2" spans="1:226" ht="13.5" customHeight="1">
      <c r="A2" s="3" t="s">
        <v>1</v>
      </c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</row>
    <row r="3" spans="1:226" ht="37.5" customHeight="1">
      <c r="A3" s="7" t="s">
        <v>129</v>
      </c>
      <c r="B3" s="7" t="s">
        <v>61</v>
      </c>
      <c r="C3" s="7" t="s">
        <v>130</v>
      </c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</row>
    <row r="4" spans="1:226" ht="37.5" customHeight="1">
      <c r="A4" s="8"/>
      <c r="B4" s="8"/>
      <c r="C4" s="9" t="s">
        <v>92</v>
      </c>
      <c r="D4" s="9" t="s">
        <v>77</v>
      </c>
      <c r="E4" s="9" t="s">
        <v>78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</row>
    <row r="5" spans="1:5" ht="21.75" customHeight="1">
      <c r="A5" s="11"/>
      <c r="B5" s="12"/>
      <c r="C5" s="13"/>
      <c r="D5" s="14"/>
      <c r="E5" s="13"/>
    </row>
    <row r="6" spans="3:5" ht="11.25">
      <c r="C6" s="2"/>
      <c r="D6" s="2"/>
      <c r="E6" s="2"/>
    </row>
    <row r="7" spans="1:5" ht="11.25">
      <c r="A7" s="2"/>
      <c r="B7" s="2"/>
      <c r="C7" s="2"/>
      <c r="E7" s="2"/>
    </row>
    <row r="8" spans="2:5" ht="11.25">
      <c r="B8" s="2"/>
      <c r="C8" s="2"/>
      <c r="E8" s="2"/>
    </row>
    <row r="9" spans="3:5" ht="11.25">
      <c r="C9" s="2"/>
      <c r="E9" s="2"/>
    </row>
    <row r="10" spans="2:5" ht="11.25">
      <c r="B10" s="2"/>
      <c r="C10" s="2"/>
      <c r="E10" s="2"/>
    </row>
    <row r="11" spans="2:5" ht="11.25">
      <c r="B11" s="2"/>
      <c r="C11" s="2"/>
      <c r="E11" s="2"/>
    </row>
    <row r="12" spans="2:3" ht="11.25">
      <c r="B12" s="2"/>
      <c r="C12" s="2"/>
    </row>
    <row r="13" spans="2:5" ht="11.25">
      <c r="B13" s="2"/>
      <c r="C13" s="2"/>
      <c r="E13" s="2"/>
    </row>
    <row r="14" spans="2:3" ht="11.25">
      <c r="B14" s="2"/>
      <c r="C14" s="2"/>
    </row>
    <row r="15" ht="11.25">
      <c r="C15" s="2"/>
    </row>
    <row r="16" ht="11.25">
      <c r="C16" s="2"/>
    </row>
    <row r="17" ht="11.25">
      <c r="C17" s="2"/>
    </row>
    <row r="18" ht="11.25">
      <c r="C18" s="2"/>
    </row>
    <row r="19" ht="11.25">
      <c r="D19" s="2"/>
    </row>
    <row r="20" spans="3:4" ht="11.25">
      <c r="C20" s="2"/>
      <c r="D20" s="2"/>
    </row>
    <row r="21" ht="11.25">
      <c r="D21" s="2"/>
    </row>
    <row r="22" ht="11.25">
      <c r="D22" s="2"/>
    </row>
    <row r="23" ht="11.25">
      <c r="D23" s="2"/>
    </row>
    <row r="25" spans="4:5" ht="11.25">
      <c r="D25" s="2"/>
      <c r="E25" s="2"/>
    </row>
    <row r="26" ht="11.25">
      <c r="D26" s="2"/>
    </row>
    <row r="27" ht="11.25">
      <c r="E27" s="2"/>
    </row>
    <row r="28" ht="11.25">
      <c r="E28" s="2"/>
    </row>
    <row r="29" ht="11.25">
      <c r="E29" s="2"/>
    </row>
    <row r="30" ht="11.25">
      <c r="E30" s="2"/>
    </row>
  </sheetData>
  <sheetProtection/>
  <mergeCells count="4">
    <mergeCell ref="A1:E1"/>
    <mergeCell ref="C3:E3"/>
    <mergeCell ref="A3:A4"/>
    <mergeCell ref="B3:B4"/>
  </mergeCells>
  <printOptions horizontalCentered="1"/>
  <pageMargins left="0.36" right="0.36" top="0.61" bottom="0.6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2017-05-02T07:18:58Z</dcterms:created>
  <dcterms:modified xsi:type="dcterms:W3CDTF">2017-05-02T07:19:09Z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