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9320" windowHeight="940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I17" i="1" l="1"/>
  <c r="D17" i="1"/>
  <c r="C17" i="1"/>
  <c r="B6" i="1"/>
  <c r="B17" i="1" s="1"/>
</calcChain>
</file>

<file path=xl/sharedStrings.xml><?xml version="1.0" encoding="utf-8"?>
<sst xmlns="http://schemas.openxmlformats.org/spreadsheetml/2006/main" count="57" uniqueCount="57">
  <si>
    <t>隆回县500亩油茶种植扩建项目</t>
    <phoneticPr fontId="1" type="noConversion"/>
  </si>
  <si>
    <t>隆回县年200吨豆制品储藏保鲜扩建项目</t>
    <phoneticPr fontId="1" type="noConversion"/>
  </si>
  <si>
    <t>建设地点</t>
    <phoneticPr fontId="1" type="noConversion"/>
  </si>
  <si>
    <t>湖南楚冠龙牙百合面开发有限公司</t>
  </si>
  <si>
    <t>隆回县小沙江镇药市街</t>
  </si>
  <si>
    <t>湖南鸿利药业有限公司</t>
  </si>
  <si>
    <t>隆回县大森林油茶种植专业合作社</t>
  </si>
  <si>
    <t>隆回县鸭田镇福合村</t>
  </si>
  <si>
    <t>隆回县鸭田镇健福油茶种植专业合作社</t>
  </si>
  <si>
    <t>隆回县羊古坳优质稻种植专业合作社</t>
  </si>
  <si>
    <t>湖南东红猕猴桃专业合作社</t>
  </si>
  <si>
    <t>隆回县羊古坳乡羊古坳村</t>
    <phoneticPr fontId="1" type="noConversion"/>
  </si>
  <si>
    <t>隆回县学成水稻种植专业合作社</t>
    <phoneticPr fontId="1" type="noConversion"/>
  </si>
  <si>
    <t>隆回县司门前镇双羸村</t>
    <phoneticPr fontId="1" type="noConversion"/>
  </si>
  <si>
    <t>合计</t>
    <phoneticPr fontId="1" type="noConversion"/>
  </si>
  <si>
    <t>项目名称</t>
    <phoneticPr fontId="1" type="noConversion"/>
  </si>
  <si>
    <t>投资计划</t>
    <phoneticPr fontId="1" type="noConversion"/>
  </si>
  <si>
    <t>主要建设内容</t>
    <phoneticPr fontId="1" type="noConversion"/>
  </si>
  <si>
    <t>实施单位</t>
    <phoneticPr fontId="1" type="noConversion"/>
  </si>
  <si>
    <t>财政资金</t>
    <phoneticPr fontId="1" type="noConversion"/>
  </si>
  <si>
    <t>自筹资金</t>
    <phoneticPr fontId="1" type="noConversion"/>
  </si>
  <si>
    <t>隆回县年产1000吨玉竹片（条）加工项目</t>
    <phoneticPr fontId="1" type="noConversion"/>
  </si>
  <si>
    <t>隆回县年产1000吨百合干加工新建项目</t>
    <phoneticPr fontId="1" type="noConversion"/>
  </si>
  <si>
    <t>隆回县年产1000吨金银花初加工改建项目</t>
    <phoneticPr fontId="1" type="noConversion"/>
  </si>
  <si>
    <t>隆回县400亩油茶种植扩建项目</t>
    <phoneticPr fontId="1" type="noConversion"/>
  </si>
  <si>
    <t>隆回县年产1000吨优质稻储存新建项目</t>
    <phoneticPr fontId="1" type="noConversion"/>
  </si>
  <si>
    <t>隆回县200亩仿野生水产养殖基地扩建项目</t>
    <phoneticPr fontId="1" type="noConversion"/>
  </si>
  <si>
    <t>隆回县年储藏保鲜200吨猕猴桃新建项目</t>
    <phoneticPr fontId="1" type="noConversion"/>
  </si>
  <si>
    <t>隆回县300亩富硒优质稻种植基地新建项目</t>
    <phoneticPr fontId="1" type="noConversion"/>
  </si>
  <si>
    <t>隆回县300亩富硒茶叶种植基地扩建项目</t>
    <phoneticPr fontId="1" type="noConversion"/>
  </si>
  <si>
    <t>湖南省宝庆农产品进出口有限公司</t>
    <phoneticPr fontId="1" type="noConversion"/>
  </si>
  <si>
    <t>城南工业园</t>
    <phoneticPr fontId="1" type="noConversion"/>
  </si>
  <si>
    <t>隆回县宏伟水产养殖专业合作社</t>
    <phoneticPr fontId="1" type="noConversion"/>
  </si>
  <si>
    <t>隆回县荷香桥镇开智村</t>
    <phoneticPr fontId="1" type="noConversion"/>
  </si>
  <si>
    <t>隆回县小沙江镇龙坪村</t>
    <phoneticPr fontId="1" type="noConversion"/>
  </si>
  <si>
    <t>隆回县荷香桥镇塘冲村</t>
    <phoneticPr fontId="1" type="noConversion"/>
  </si>
  <si>
    <t>隆回县大观豆腐加工专业合作社</t>
    <phoneticPr fontId="1" type="noConversion"/>
  </si>
  <si>
    <t>隆回县岩口镇新塘村</t>
    <phoneticPr fontId="1" type="noConversion"/>
  </si>
  <si>
    <t>隆回县利琼茶业种植专业合作社</t>
    <phoneticPr fontId="1" type="noConversion"/>
  </si>
  <si>
    <t>隆回县工业集中区（北山镇园区）</t>
    <phoneticPr fontId="1" type="noConversion"/>
  </si>
  <si>
    <t xml:space="preserve">           金额单位：万元</t>
    <phoneticPr fontId="1" type="noConversion"/>
  </si>
  <si>
    <t>附件：</t>
    <phoneticPr fontId="1" type="noConversion"/>
  </si>
  <si>
    <r>
      <t>生产车间1200m</t>
    </r>
    <r>
      <rPr>
        <vertAlign val="superscript"/>
        <sz val="10"/>
        <color theme="1"/>
        <rFont val="宋体"/>
        <family val="3"/>
        <charset val="134"/>
        <scheme val="minor"/>
      </rPr>
      <t>2</t>
    </r>
    <r>
      <rPr>
        <sz val="10"/>
        <color theme="1"/>
        <rFont val="宋体"/>
        <family val="2"/>
        <charset val="134"/>
        <scheme val="minor"/>
      </rPr>
      <t>，超净工作台</t>
    </r>
    <r>
      <rPr>
        <sz val="10"/>
        <color theme="1"/>
        <rFont val="宋体"/>
        <family val="3"/>
        <charset val="134"/>
        <scheme val="minor"/>
      </rPr>
      <t>120m</t>
    </r>
    <r>
      <rPr>
        <vertAlign val="superscript"/>
        <sz val="10"/>
        <color theme="1"/>
        <rFont val="宋体"/>
        <family val="3"/>
        <charset val="134"/>
        <scheme val="minor"/>
      </rPr>
      <t>2,</t>
    </r>
    <r>
      <rPr>
        <sz val="10"/>
        <color theme="1"/>
        <rFont val="宋体"/>
        <family val="2"/>
        <charset val="134"/>
        <scheme val="minor"/>
      </rPr>
      <t>设备</t>
    </r>
    <r>
      <rPr>
        <sz val="10"/>
        <color theme="1"/>
        <rFont val="宋体"/>
        <family val="3"/>
        <charset val="134"/>
        <scheme val="minor"/>
      </rPr>
      <t>24台(套)等。</t>
    </r>
    <phoneticPr fontId="1" type="noConversion"/>
  </si>
  <si>
    <t>设备12台(套)等。</t>
    <phoneticPr fontId="1" type="noConversion"/>
  </si>
  <si>
    <r>
      <t>生产车间200m</t>
    </r>
    <r>
      <rPr>
        <vertAlign val="superscript"/>
        <sz val="10"/>
        <color theme="1"/>
        <rFont val="宋体"/>
        <family val="3"/>
        <charset val="134"/>
        <scheme val="minor"/>
      </rPr>
      <t>2</t>
    </r>
    <r>
      <rPr>
        <sz val="10"/>
        <color theme="1"/>
        <rFont val="宋体"/>
        <family val="3"/>
        <charset val="134"/>
        <scheme val="minor"/>
      </rPr>
      <t>，设备13台(套)等。</t>
    </r>
    <phoneticPr fontId="1" type="noConversion"/>
  </si>
  <si>
    <t>林地清理400亩,整地400亩,维修机耕道4000m,水渠1000m,蓄水池5个,设备7台(套)等。</t>
    <phoneticPr fontId="1" type="noConversion"/>
  </si>
  <si>
    <r>
      <t>新修机耕道1800m,维修机耕道1000m,仓库200m</t>
    </r>
    <r>
      <rPr>
        <vertAlign val="superscript"/>
        <sz val="10"/>
        <color theme="1"/>
        <rFont val="宋体"/>
        <family val="3"/>
        <charset val="134"/>
        <scheme val="minor"/>
      </rPr>
      <t>2</t>
    </r>
    <r>
      <rPr>
        <sz val="10"/>
        <color theme="1"/>
        <rFont val="宋体"/>
        <family val="3"/>
        <charset val="134"/>
        <scheme val="minor"/>
      </rPr>
      <t>，蓄水池3个,山塘1口,架电200m,水管11000m,设备2台(套)等。</t>
    </r>
    <phoneticPr fontId="1" type="noConversion"/>
  </si>
  <si>
    <t>设备11台(套)等。</t>
    <phoneticPr fontId="1" type="noConversion"/>
  </si>
  <si>
    <t>新修运输干道1800m，维修生产道路200m，新修渠道300m，设备7台（套）。</t>
    <phoneticPr fontId="1" type="noConversion"/>
  </si>
  <si>
    <t>新修机耕道600m,塘埂硬化2000m,排水渠450m,跨溪桥梁2座，围网1500m,设备11台(套)等。</t>
    <phoneticPr fontId="1" type="noConversion"/>
  </si>
  <si>
    <r>
      <t>钢混厂房200m</t>
    </r>
    <r>
      <rPr>
        <vertAlign val="superscript"/>
        <sz val="10"/>
        <color theme="1"/>
        <rFont val="宋体"/>
        <family val="3"/>
        <charset val="134"/>
        <scheme val="minor"/>
      </rPr>
      <t>2</t>
    </r>
    <r>
      <rPr>
        <sz val="10"/>
        <color theme="1"/>
        <rFont val="宋体"/>
        <family val="3"/>
        <charset val="134"/>
        <scheme val="minor"/>
      </rPr>
      <t>，聚酯胶墙1000m</t>
    </r>
    <r>
      <rPr>
        <vertAlign val="superscript"/>
        <sz val="10"/>
        <color theme="1"/>
        <rFont val="宋体"/>
        <family val="3"/>
        <charset val="134"/>
        <scheme val="minor"/>
      </rPr>
      <t>2</t>
    </r>
    <r>
      <rPr>
        <sz val="10"/>
        <color theme="1"/>
        <rFont val="宋体"/>
        <family val="3"/>
        <charset val="134"/>
        <scheme val="minor"/>
      </rPr>
      <t>，设备23台(套)等。</t>
    </r>
    <phoneticPr fontId="1" type="noConversion"/>
  </si>
  <si>
    <t>冷库320㎡，库板280㎡，沙钢水磨保温地板320㎡，设备26台（套）。</t>
    <phoneticPr fontId="1" type="noConversion"/>
  </si>
  <si>
    <t>维修运输道路3500m，维修生产道路800m，水渠500m，新建蓄水池13个，铺设水管1200m，设备20台（套）。</t>
    <phoneticPr fontId="1" type="noConversion"/>
  </si>
  <si>
    <t>帮扶脱贫人数（人）</t>
    <phoneticPr fontId="1" type="noConversion"/>
  </si>
  <si>
    <t>总  计</t>
    <phoneticPr fontId="1" type="noConversion"/>
  </si>
  <si>
    <t>2017年隆回县产业扶贫项目投资计划及建设内容表</t>
    <phoneticPr fontId="1" type="noConversion"/>
  </si>
  <si>
    <t>隆回县金石桥镇阳垠山村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</si>
</sst>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vertAlign val="superscript"/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20"/>
      <color theme="1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A4" workbookViewId="0">
      <selection activeCell="H10" sqref="H10"/>
    </sheetView>
  </sheetViews>
  <sheetFormatPr defaultRowHeight="13.5"/>
  <cols>
    <col min="1" max="1" width="20.625" customWidth="1"/>
    <col min="2" max="2" width="7.25" customWidth="1"/>
    <col min="6" max="6" width="15.375" customWidth="1"/>
    <col min="7" max="7" width="16.375" customWidth="1"/>
    <col min="8" max="8" width="12.75" customWidth="1"/>
    <col min="10" max="10" width="0.125" customWidth="1"/>
  </cols>
  <sheetData>
    <row r="1" spans="1:10" ht="30" customHeight="1">
      <c r="A1" s="9" t="s">
        <v>41</v>
      </c>
    </row>
    <row r="2" spans="1:10" ht="49.5" customHeight="1">
      <c r="A2" s="14" t="s">
        <v>55</v>
      </c>
      <c r="B2" s="15"/>
      <c r="C2" s="15"/>
      <c r="D2" s="15"/>
      <c r="E2" s="15"/>
      <c r="F2" s="15"/>
      <c r="G2" s="15"/>
      <c r="H2" s="15"/>
      <c r="I2" s="15"/>
    </row>
    <row r="3" spans="1:10" ht="31.5" customHeight="1">
      <c r="A3" s="6"/>
      <c r="B3" s="7"/>
      <c r="C3" s="7"/>
      <c r="D3" s="7"/>
      <c r="E3" s="7"/>
      <c r="F3" s="7"/>
      <c r="G3" s="8"/>
      <c r="H3" s="8" t="s">
        <v>40</v>
      </c>
      <c r="I3" s="8"/>
      <c r="J3" s="7"/>
    </row>
    <row r="4" spans="1:10" ht="18" customHeight="1">
      <c r="A4" s="20" t="s">
        <v>15</v>
      </c>
      <c r="B4" s="20" t="s">
        <v>16</v>
      </c>
      <c r="C4" s="20"/>
      <c r="D4" s="20"/>
      <c r="E4" s="20" t="s">
        <v>17</v>
      </c>
      <c r="F4" s="20"/>
      <c r="G4" s="20" t="s">
        <v>18</v>
      </c>
      <c r="H4" s="20" t="s">
        <v>2</v>
      </c>
      <c r="I4" s="21" t="s">
        <v>53</v>
      </c>
      <c r="J4" s="3"/>
    </row>
    <row r="5" spans="1:10" ht="21" customHeight="1">
      <c r="A5" s="20"/>
      <c r="B5" s="10" t="s">
        <v>14</v>
      </c>
      <c r="C5" s="10" t="s">
        <v>19</v>
      </c>
      <c r="D5" s="10" t="s">
        <v>20</v>
      </c>
      <c r="E5" s="20"/>
      <c r="F5" s="20"/>
      <c r="G5" s="20"/>
      <c r="H5" s="20"/>
      <c r="I5" s="21"/>
      <c r="J5" s="3"/>
    </row>
    <row r="6" spans="1:10" ht="46.5" customHeight="1">
      <c r="A6" s="1" t="s">
        <v>21</v>
      </c>
      <c r="B6" s="2">
        <f>C6+D6</f>
        <v>251.1</v>
      </c>
      <c r="C6" s="2">
        <v>98</v>
      </c>
      <c r="D6" s="2">
        <v>153.1</v>
      </c>
      <c r="E6" s="23" t="s">
        <v>42</v>
      </c>
      <c r="F6" s="16"/>
      <c r="G6" s="4" t="s">
        <v>30</v>
      </c>
      <c r="H6" s="5" t="s">
        <v>31</v>
      </c>
      <c r="I6" s="17">
        <v>98</v>
      </c>
      <c r="J6" s="17"/>
    </row>
    <row r="7" spans="1:10" ht="45" customHeight="1">
      <c r="A7" s="3" t="s">
        <v>22</v>
      </c>
      <c r="B7" s="2">
        <v>250.63</v>
      </c>
      <c r="C7" s="2">
        <v>98</v>
      </c>
      <c r="D7" s="2">
        <v>152.63</v>
      </c>
      <c r="E7" s="18" t="s">
        <v>43</v>
      </c>
      <c r="F7" s="19"/>
      <c r="G7" s="4" t="s">
        <v>3</v>
      </c>
      <c r="H7" s="4" t="s">
        <v>39</v>
      </c>
      <c r="I7" s="17">
        <v>98</v>
      </c>
      <c r="J7" s="17"/>
    </row>
    <row r="8" spans="1:10" ht="41.25" customHeight="1">
      <c r="A8" s="3" t="s">
        <v>23</v>
      </c>
      <c r="B8" s="2">
        <v>254.06</v>
      </c>
      <c r="C8" s="2">
        <v>98</v>
      </c>
      <c r="D8" s="2">
        <v>156.06</v>
      </c>
      <c r="E8" s="16" t="s">
        <v>44</v>
      </c>
      <c r="F8" s="16"/>
      <c r="G8" s="4" t="s">
        <v>5</v>
      </c>
      <c r="H8" s="4" t="s">
        <v>4</v>
      </c>
      <c r="I8" s="17">
        <v>98</v>
      </c>
      <c r="J8" s="17"/>
    </row>
    <row r="9" spans="1:10" ht="64.5" customHeight="1">
      <c r="A9" s="3" t="s">
        <v>24</v>
      </c>
      <c r="B9" s="2">
        <v>98.89</v>
      </c>
      <c r="C9" s="2">
        <v>42</v>
      </c>
      <c r="D9" s="2">
        <v>48.89</v>
      </c>
      <c r="E9" s="16" t="s">
        <v>45</v>
      </c>
      <c r="F9" s="16"/>
      <c r="G9" s="4" t="s">
        <v>6</v>
      </c>
      <c r="H9" s="13" t="s">
        <v>56</v>
      </c>
      <c r="I9" s="17">
        <v>42</v>
      </c>
      <c r="J9" s="17"/>
    </row>
    <row r="10" spans="1:10" ht="76.5" customHeight="1">
      <c r="A10" s="3" t="s">
        <v>0</v>
      </c>
      <c r="B10" s="2">
        <v>86.15</v>
      </c>
      <c r="C10" s="2">
        <v>42</v>
      </c>
      <c r="D10" s="2">
        <v>44.15</v>
      </c>
      <c r="E10" s="16" t="s">
        <v>46</v>
      </c>
      <c r="F10" s="16"/>
      <c r="G10" s="4" t="s">
        <v>8</v>
      </c>
      <c r="H10" s="4" t="s">
        <v>7</v>
      </c>
      <c r="I10" s="17">
        <v>42</v>
      </c>
      <c r="J10" s="17"/>
    </row>
    <row r="11" spans="1:10" ht="46.5" customHeight="1">
      <c r="A11" s="3" t="s">
        <v>25</v>
      </c>
      <c r="B11" s="2">
        <v>114.15</v>
      </c>
      <c r="C11" s="2">
        <v>42</v>
      </c>
      <c r="D11" s="2">
        <v>72.150000000000006</v>
      </c>
      <c r="E11" s="18" t="s">
        <v>47</v>
      </c>
      <c r="F11" s="19"/>
      <c r="G11" s="4" t="s">
        <v>9</v>
      </c>
      <c r="H11" s="4" t="s">
        <v>11</v>
      </c>
      <c r="I11" s="17">
        <v>42</v>
      </c>
      <c r="J11" s="17"/>
    </row>
    <row r="12" spans="1:10" ht="63" customHeight="1">
      <c r="A12" s="3" t="s">
        <v>26</v>
      </c>
      <c r="B12" s="2">
        <v>84.4</v>
      </c>
      <c r="C12" s="2">
        <v>42</v>
      </c>
      <c r="D12" s="2">
        <v>42.4</v>
      </c>
      <c r="E12" s="16" t="s">
        <v>49</v>
      </c>
      <c r="F12" s="16"/>
      <c r="G12" s="4" t="s">
        <v>32</v>
      </c>
      <c r="H12" s="4" t="s">
        <v>33</v>
      </c>
      <c r="I12" s="17">
        <v>42</v>
      </c>
      <c r="J12" s="17"/>
    </row>
    <row r="13" spans="1:10" ht="46.5" customHeight="1">
      <c r="A13" s="3" t="s">
        <v>27</v>
      </c>
      <c r="B13" s="2">
        <v>114.44</v>
      </c>
      <c r="C13" s="2">
        <v>42</v>
      </c>
      <c r="D13" s="2">
        <v>72.44</v>
      </c>
      <c r="E13" s="16" t="s">
        <v>50</v>
      </c>
      <c r="F13" s="16"/>
      <c r="G13" s="4" t="s">
        <v>10</v>
      </c>
      <c r="H13" s="4" t="s">
        <v>34</v>
      </c>
      <c r="I13" s="17">
        <v>42</v>
      </c>
      <c r="J13" s="17"/>
    </row>
    <row r="14" spans="1:10" ht="63.75" customHeight="1">
      <c r="A14" s="3" t="s">
        <v>28</v>
      </c>
      <c r="B14" s="2">
        <v>85.3</v>
      </c>
      <c r="C14" s="2">
        <v>42</v>
      </c>
      <c r="D14" s="2">
        <v>43.3</v>
      </c>
      <c r="E14" s="16" t="s">
        <v>48</v>
      </c>
      <c r="F14" s="16"/>
      <c r="G14" s="4" t="s">
        <v>12</v>
      </c>
      <c r="H14" s="4" t="s">
        <v>35</v>
      </c>
      <c r="I14" s="17">
        <v>42</v>
      </c>
      <c r="J14" s="17"/>
    </row>
    <row r="15" spans="1:10" ht="55.5" customHeight="1">
      <c r="A15" s="3" t="s">
        <v>1</v>
      </c>
      <c r="B15" s="2">
        <v>120.51</v>
      </c>
      <c r="C15" s="2">
        <v>42</v>
      </c>
      <c r="D15" s="2">
        <v>78.510000000000005</v>
      </c>
      <c r="E15" s="16" t="s">
        <v>51</v>
      </c>
      <c r="F15" s="16"/>
      <c r="G15" s="4" t="s">
        <v>36</v>
      </c>
      <c r="H15" s="4" t="s">
        <v>37</v>
      </c>
      <c r="I15" s="17">
        <v>42</v>
      </c>
      <c r="J15" s="17"/>
    </row>
    <row r="16" spans="1:10" ht="75.75" customHeight="1">
      <c r="A16" s="3" t="s">
        <v>29</v>
      </c>
      <c r="B16" s="2">
        <v>86.52</v>
      </c>
      <c r="C16" s="2">
        <v>42</v>
      </c>
      <c r="D16" s="2">
        <v>44.52</v>
      </c>
      <c r="E16" s="16" t="s">
        <v>52</v>
      </c>
      <c r="F16" s="16"/>
      <c r="G16" s="4" t="s">
        <v>38</v>
      </c>
      <c r="H16" s="4" t="s">
        <v>13</v>
      </c>
      <c r="I16" s="17">
        <v>42</v>
      </c>
      <c r="J16" s="17"/>
    </row>
    <row r="17" spans="1:10" ht="34.5" customHeight="1">
      <c r="A17" s="11" t="s">
        <v>54</v>
      </c>
      <c r="B17" s="10">
        <f>SUM(B6:B16)</f>
        <v>1546.15</v>
      </c>
      <c r="C17" s="10">
        <f>SUM(C6:C16)</f>
        <v>630</v>
      </c>
      <c r="D17" s="10">
        <f>SUM(D6:D16)</f>
        <v>908.14999999999986</v>
      </c>
      <c r="E17" s="22"/>
      <c r="F17" s="22"/>
      <c r="G17" s="12"/>
      <c r="H17" s="10"/>
      <c r="I17" s="20">
        <f>SUM(I6:I16)</f>
        <v>630</v>
      </c>
      <c r="J17" s="20"/>
    </row>
  </sheetData>
  <mergeCells count="31">
    <mergeCell ref="A4:A5"/>
    <mergeCell ref="B4:D4"/>
    <mergeCell ref="I7:J7"/>
    <mergeCell ref="E8:F8"/>
    <mergeCell ref="E9:F9"/>
    <mergeCell ref="E6:F6"/>
    <mergeCell ref="I6:J6"/>
    <mergeCell ref="E7:F7"/>
    <mergeCell ref="I8:J8"/>
    <mergeCell ref="I9:J9"/>
    <mergeCell ref="I10:J10"/>
    <mergeCell ref="E17:F17"/>
    <mergeCell ref="I17:J17"/>
    <mergeCell ref="I16:J16"/>
    <mergeCell ref="E16:F16"/>
    <mergeCell ref="A2:I2"/>
    <mergeCell ref="E15:F15"/>
    <mergeCell ref="I14:J14"/>
    <mergeCell ref="I13:J13"/>
    <mergeCell ref="I15:J15"/>
    <mergeCell ref="E11:F11"/>
    <mergeCell ref="E12:F12"/>
    <mergeCell ref="E13:F13"/>
    <mergeCell ref="E14:F14"/>
    <mergeCell ref="I11:J11"/>
    <mergeCell ref="I12:J12"/>
    <mergeCell ref="E4:F5"/>
    <mergeCell ref="G4:G5"/>
    <mergeCell ref="H4:H5"/>
    <mergeCell ref="I4:I5"/>
    <mergeCell ref="E10:F10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2017-10-26T00:37:26Z</cp:lastPrinted>
  <dcterms:created xsi:type="dcterms:W3CDTF">2017-10-25T07:00:46Z</dcterms:created>
  <dcterms:modified xsi:type="dcterms:W3CDTF">2017-11-03T01:28:56Z</dcterms:modified>
</cp:coreProperties>
</file>