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tabRatio="765" firstSheet="5" activeTab="5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0">#N/A</definedName>
    <definedName name="_xlnm.Print_Area" localSheetId="6">#N/A</definedName>
    <definedName name="_xlnm.Print_Area" localSheetId="2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<sst xmlns="http://schemas.openxmlformats.org/spreadsheetml/2006/main" count="322" uniqueCount="168">
  <si>
    <t>部门收支总表</t>
  </si>
  <si>
    <t>单位名称：滩头镇人民政府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</si>
  <si>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</si>
  <si>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</si>
  <si>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</si>
  <si>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</si>
  <si>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</si>
  <si>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</si>
  <si>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</si>
  <si>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</si>
  <si>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</si>
  <si>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</si>
  <si>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</si>
  <si>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</si>
  <si>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</si>
  <si>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</si>
  <si>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</si>
  <si>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</si>
  <si>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</si>
  <si>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</si>
  <si>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</si>
  <si>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</si>
  <si>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</si>
  <si>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</si>
  <si>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</si>
  <si>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</si>
  <si>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</si>
  <si>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</si>
  <si>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</si>
  <si>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</si>
  <si>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</si>
  <si>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</si>
  <si>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</si>
  <si>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</si>
  <si>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</si>
  <si>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</si>
  <si>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</si>
  <si>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</si>
  <si>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</si>
  <si>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</si>
  <si>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</si>
  <si>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</si>
  <si>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</si>
  <si>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</si>
  <si>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</si>
  <si>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</si>
  <si>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</si>
  <si>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</si>
  <si>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</si>
  <si>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</si>
  <si>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</si>
  <si>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</si>
  <si>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</si>
  <si>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</si>
  <si>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</si>
  <si>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</si>
  <si>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</si>
  <si>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</si>
  <si>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</si>
  <si>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</si>
  <si>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</si>
  <si>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</si>
  <si>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</si>
  <si>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</si>
  <si>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</si>
  <si>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</si>
  <si>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</si>
  <si>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</si>
  <si>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</si>
  <si>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</si>
  <si>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</si>
  <si>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</si>
  <si>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</si>
  <si>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</si>
  <si>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2010302</t>
  </si>
  <si>
    <t xml:space="preserve">    一般行政管理事务（政府办公厅（室）及相关机构事务）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</si>
  <si>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</si>
  <si>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</si>
  <si>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</si>
  <si>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</si>
  <si>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</si>
  <si>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</si>
  <si>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</si>
  <si>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</si>
  <si>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</si>
  <si>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</si>
  <si>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</si>
  <si>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</si>
  <si>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</si>
  <si>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</si>
  <si>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</si>
  <si>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</si>
  <si>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</si>
  <si>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</si>
  <si>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</si>
  <si>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</si>
  <si>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</si>
  <si>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</si>
  <si>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</si>
  <si>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</si>
  <si>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</si>
  <si>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</si>
  <si>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</si>
  <si>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</si>
  <si>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</si>
  <si>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</si>
  <si>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</si>
  <si>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</si>
  <si>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</si>
  <si>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</si>
  <si>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</si>
  <si>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</si>
  <si>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</si>
  <si>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</si>
  <si>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</si>
  <si>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</si>
  <si>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</si>
  <si>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</si>
  <si>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</si>
  <si>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</si>
  <si>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</si>
  <si>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</si>
  <si>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</si>
  <si>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</si>
  <si>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</si>
  <si>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</si>
  <si>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</si>
  <si>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</si>
  <si>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</si>
  <si>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</si>
  <si>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</si>
  <si>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</si>
  <si>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</si>
  <si>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</si>
  <si>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</si>
  <si>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</si>
  <si>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</si>
  <si>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</si>
  <si>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</si>
  <si>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</si>
  <si>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</si>
  <si>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</si>
  <si>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</si>
  <si>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</si>
  <si>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</si>
  <si>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</si>
  <si>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</si>
  <si>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</si>
  <si>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</si>
  <si>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</si>
  <si>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>对个人和家庭的补助</t>
  </si>
  <si>
    <t xml:space="preserve">  生活补助</t>
  </si>
  <si>
    <t xml:space="preserve">  住房公积金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</si>
  <si>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</si>
  <si>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</si>
  <si>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</si>
  <si>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</si>
  <si>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</si>
  <si>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</si>
  <si>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</si>
  <si>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</si>
  <si>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</si>
  <si>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滩头政府机关</t>
  </si>
  <si>
    <t>滩头农业综服务站</t>
  </si>
  <si>
    <t>滩头计生服务站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</si>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</sst>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B21" sqref="B2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15" t="s">
        <v>0</v>
      </c>
      <c r="B1" s="15"/>
      <c r="C1" s="15"/>
      <c r="D1" s="15"/>
      <c r="E1" s="39"/>
      <c r="F1" s="39"/>
      <c r="G1" s="39"/>
      <c r="H1" s="39"/>
    </row>
    <row r="2" spans="1:8" ht="15" customHeight="1">
      <c r="A2" s="3" t="s">
        <v>1</v>
      </c>
      <c r="B2" s="40"/>
      <c r="C2" s="39"/>
      <c r="D2" s="41" t="s">
        <v>2</v>
      </c>
      <c r="E2" s="39"/>
      <c r="F2" s="39"/>
      <c r="G2" s="39"/>
      <c r="H2" s="39"/>
    </row>
    <row r="3" spans="1:8" ht="17.25" customHeight="1">
      <c r="A3" s="20" t="s">
        <v>3</v>
      </c>
      <c r="B3" s="20"/>
      <c r="C3" s="20" t="s">
        <v>4</v>
      </c>
      <c r="D3" s="20"/>
      <c r="E3" s="39"/>
      <c r="F3" s="39"/>
      <c r="G3" s="39"/>
      <c r="H3" s="39"/>
    </row>
    <row r="4" spans="1:8" ht="17.25" customHeight="1">
      <c r="A4" s="42" t="s">
        <v>5</v>
      </c>
      <c r="B4" s="43" t="s">
        <v>6</v>
      </c>
      <c r="C4" s="42" t="s">
        <v>7</v>
      </c>
      <c r="D4" s="43" t="s">
        <v>6</v>
      </c>
      <c r="E4" s="39"/>
      <c r="F4" s="39"/>
      <c r="G4" s="39"/>
      <c r="H4" s="39"/>
    </row>
    <row r="5" spans="1:8" ht="17.25" customHeight="1">
      <c r="A5" s="47" t="s">
        <v>8</v>
      </c>
      <c r="B5" s="72">
        <v>9193390</v>
      </c>
      <c r="C5" s="73" t="s">
        <v>9</v>
      </c>
      <c r="D5" s="74">
        <v>7135542</v>
      </c>
      <c r="E5" s="39"/>
      <c r="F5" s="39"/>
      <c r="G5" s="39"/>
      <c r="H5" s="39"/>
    </row>
    <row r="6" spans="1:8" ht="17.25" customHeight="1">
      <c r="A6" s="75" t="s">
        <v>10</v>
      </c>
      <c r="B6" s="58">
        <f>B7+B8+B9</f>
        <v>0</v>
      </c>
      <c r="C6" s="76" t="s">
        <v>11</v>
      </c>
      <c r="D6" s="74">
        <v>0</v>
      </c>
      <c r="E6" s="39"/>
      <c r="F6" s="39"/>
      <c r="G6" s="39"/>
      <c r="H6" s="39"/>
    </row>
    <row r="7" spans="1:8" ht="17.25" customHeight="1">
      <c r="A7" s="75" t="s">
        <v>12</v>
      </c>
      <c r="B7" s="74">
        <v>0</v>
      </c>
      <c r="C7" s="77" t="s">
        <v>13</v>
      </c>
      <c r="D7" s="74">
        <v>0</v>
      </c>
      <c r="E7" s="39"/>
      <c r="F7" s="39"/>
      <c r="G7" s="39"/>
      <c r="H7" s="39"/>
    </row>
    <row r="8" spans="1:8" ht="17.25" customHeight="1">
      <c r="A8" s="47" t="s">
        <v>14</v>
      </c>
      <c r="B8" s="74">
        <v>0</v>
      </c>
      <c r="C8" s="77" t="s">
        <v>15</v>
      </c>
      <c r="D8" s="74">
        <v>0</v>
      </c>
      <c r="E8" s="29"/>
      <c r="F8" s="39"/>
      <c r="G8" s="39"/>
      <c r="H8" s="39"/>
    </row>
    <row r="9" spans="1:8" ht="17.25" customHeight="1">
      <c r="A9" s="47" t="s">
        <v>16</v>
      </c>
      <c r="B9" s="74">
        <v>0</v>
      </c>
      <c r="C9" s="77" t="s">
        <v>17</v>
      </c>
      <c r="D9" s="74">
        <v>0</v>
      </c>
      <c r="E9" s="29"/>
      <c r="F9" s="29"/>
      <c r="G9" s="39"/>
      <c r="H9" s="29"/>
    </row>
    <row r="10" spans="1:8" ht="17.25" customHeight="1">
      <c r="A10" s="47" t="s">
        <v>18</v>
      </c>
      <c r="B10" s="74">
        <v>0</v>
      </c>
      <c r="C10" s="77" t="s">
        <v>19</v>
      </c>
      <c r="D10" s="74">
        <v>1023050</v>
      </c>
      <c r="E10" s="29"/>
      <c r="F10" s="29"/>
      <c r="G10" s="29"/>
      <c r="H10" s="39"/>
    </row>
    <row r="11" spans="1:8" ht="17.25" customHeight="1">
      <c r="A11" s="47" t="s">
        <v>20</v>
      </c>
      <c r="B11" s="72">
        <v>0</v>
      </c>
      <c r="C11" s="77" t="s">
        <v>21</v>
      </c>
      <c r="D11" s="74">
        <v>723460</v>
      </c>
      <c r="E11" s="29"/>
      <c r="F11" s="29"/>
      <c r="G11" s="29"/>
      <c r="H11" s="39"/>
    </row>
    <row r="12" spans="1:8" ht="17.25" customHeight="1">
      <c r="A12" s="57" t="s">
        <v>22</v>
      </c>
      <c r="B12" s="58">
        <f>B13+B14</f>
        <v>3080500</v>
      </c>
      <c r="C12" s="76" t="s">
        <v>23</v>
      </c>
      <c r="D12" s="74">
        <v>1457363</v>
      </c>
      <c r="E12" s="29"/>
      <c r="F12" s="29"/>
      <c r="G12" s="29"/>
      <c r="H12" s="39"/>
    </row>
    <row r="13" spans="1:8" ht="17.25" customHeight="1">
      <c r="A13" s="76" t="s">
        <v>24</v>
      </c>
      <c r="B13" s="74">
        <v>3080500</v>
      </c>
      <c r="C13" s="77" t="s">
        <v>25</v>
      </c>
      <c r="D13" s="74">
        <v>0</v>
      </c>
      <c r="E13" s="29"/>
      <c r="F13" s="29"/>
      <c r="G13" s="29"/>
      <c r="H13" s="39"/>
    </row>
    <row r="14" spans="1:8" ht="17.25" customHeight="1">
      <c r="A14" s="54" t="s">
        <v>26</v>
      </c>
      <c r="B14" s="74">
        <v>0</v>
      </c>
      <c r="C14" s="77" t="s">
        <v>27</v>
      </c>
      <c r="D14" s="74">
        <v>355671</v>
      </c>
      <c r="E14" s="29"/>
      <c r="F14" s="29"/>
      <c r="G14" s="29"/>
      <c r="H14" s="39"/>
    </row>
    <row r="15" spans="1:8" ht="17.25" customHeight="1">
      <c r="A15" s="54" t="s">
        <v>28</v>
      </c>
      <c r="B15" s="74">
        <v>0</v>
      </c>
      <c r="C15" s="77" t="s">
        <v>29</v>
      </c>
      <c r="D15" s="74">
        <v>1578804</v>
      </c>
      <c r="E15" s="29"/>
      <c r="F15" s="29"/>
      <c r="G15" s="29"/>
      <c r="H15" s="39"/>
    </row>
    <row r="16" spans="1:8" ht="17.25" customHeight="1">
      <c r="A16" s="54" t="s">
        <v>30</v>
      </c>
      <c r="B16" s="72">
        <v>0</v>
      </c>
      <c r="C16" s="77" t="s">
        <v>31</v>
      </c>
      <c r="D16" s="74">
        <v>0</v>
      </c>
      <c r="E16" s="29"/>
      <c r="F16" s="29"/>
      <c r="G16" s="29"/>
      <c r="H16" s="39"/>
    </row>
    <row r="17" spans="1:10" ht="17.25" customHeight="1">
      <c r="A17" s="54" t="s">
        <v>32</v>
      </c>
      <c r="B17" s="78">
        <v>0</v>
      </c>
      <c r="C17" s="77" t="s">
        <v>33</v>
      </c>
      <c r="D17" s="74">
        <v>0</v>
      </c>
      <c r="E17" s="29"/>
      <c r="F17" s="29"/>
      <c r="G17" s="29"/>
      <c r="H17" s="29"/>
      <c r="I17" s="2"/>
      <c r="J17" s="2"/>
    </row>
    <row r="18" spans="1:10" ht="17.25" customHeight="1">
      <c r="A18" s="54" t="s">
        <v>34</v>
      </c>
      <c r="B18" s="78">
        <v>0</v>
      </c>
      <c r="C18" s="77" t="s">
        <v>35</v>
      </c>
      <c r="D18" s="74">
        <v>0</v>
      </c>
      <c r="E18" s="29"/>
      <c r="F18" s="29"/>
      <c r="G18" s="29"/>
      <c r="H18" s="29"/>
      <c r="I18" s="2"/>
      <c r="J18" s="2"/>
    </row>
    <row r="19" spans="1:9" ht="17.25" customHeight="1">
      <c r="A19" s="47"/>
      <c r="B19" s="79"/>
      <c r="C19" s="77" t="s">
        <v>36</v>
      </c>
      <c r="D19" s="74">
        <v>0</v>
      </c>
      <c r="E19" s="29"/>
      <c r="F19" s="29"/>
      <c r="G19" s="29"/>
      <c r="H19" s="29"/>
      <c r="I19" s="2"/>
    </row>
    <row r="20" spans="1:9" ht="17.25" customHeight="1">
      <c r="A20" s="47"/>
      <c r="B20" s="72"/>
      <c r="C20" s="77" t="s">
        <v>37</v>
      </c>
      <c r="D20" s="74">
        <v>0</v>
      </c>
      <c r="E20" s="29"/>
      <c r="F20" s="29"/>
      <c r="G20" s="29"/>
      <c r="H20" s="29"/>
      <c r="I20" s="2"/>
    </row>
    <row r="21" spans="1:8" ht="17.25" customHeight="1">
      <c r="A21" s="47"/>
      <c r="B21" s="79"/>
      <c r="C21" s="77" t="s">
        <v>38</v>
      </c>
      <c r="D21" s="74">
        <v>0</v>
      </c>
      <c r="E21" s="29"/>
      <c r="F21" s="29"/>
      <c r="G21" s="29"/>
      <c r="H21" s="29"/>
    </row>
    <row r="22" spans="1:8" ht="17.25" customHeight="1">
      <c r="A22" s="47"/>
      <c r="B22" s="72"/>
      <c r="C22" s="77" t="s">
        <v>39</v>
      </c>
      <c r="D22" s="74">
        <v>0</v>
      </c>
      <c r="E22" s="29"/>
      <c r="F22" s="29"/>
      <c r="G22" s="29"/>
      <c r="H22" s="39"/>
    </row>
    <row r="23" spans="1:8" ht="17.25" customHeight="1">
      <c r="A23" s="54"/>
      <c r="B23" s="55"/>
      <c r="C23" s="76" t="s">
        <v>40</v>
      </c>
      <c r="D23" s="74">
        <v>0</v>
      </c>
      <c r="E23" s="29"/>
      <c r="F23" s="29"/>
      <c r="G23" s="39"/>
      <c r="H23" s="39"/>
    </row>
    <row r="24" spans="1:8" ht="17.25" customHeight="1">
      <c r="A24" s="80"/>
      <c r="B24" s="50"/>
      <c r="C24" s="76" t="s">
        <v>41</v>
      </c>
      <c r="D24" s="74">
        <v>0</v>
      </c>
      <c r="E24" s="29"/>
      <c r="F24" s="29"/>
      <c r="G24" s="39"/>
      <c r="H24" s="39"/>
    </row>
    <row r="25" spans="1:8" ht="17.25" customHeight="1">
      <c r="A25" s="62"/>
      <c r="B25" s="51"/>
      <c r="C25" s="76" t="s">
        <v>42</v>
      </c>
      <c r="D25" s="72">
        <v>0</v>
      </c>
      <c r="E25" s="29"/>
      <c r="F25" s="39"/>
      <c r="G25" s="39"/>
      <c r="H25" s="39"/>
    </row>
    <row r="26" spans="1:8" ht="17.25" customHeight="1">
      <c r="A26" s="61" t="s">
        <v>43</v>
      </c>
      <c r="B26" s="48">
        <f>B5+B6+B12+B15+B16+B17+B18</f>
        <v>12273890</v>
      </c>
      <c r="C26" s="53" t="s">
        <v>44</v>
      </c>
      <c r="D26" s="81">
        <f>SUM(D5:D25)</f>
        <v>12273890</v>
      </c>
      <c r="E26" s="39"/>
      <c r="F26" s="39"/>
      <c r="G26" s="39"/>
      <c r="H26" s="39"/>
    </row>
    <row r="27" spans="1:8" ht="17.25" customHeight="1">
      <c r="A27" s="62" t="s">
        <v>45</v>
      </c>
      <c r="B27" s="74">
        <v>0</v>
      </c>
      <c r="C27" s="53" t="s">
        <v>46</v>
      </c>
      <c r="D27" s="63">
        <f>D28-D26</f>
        <v>0</v>
      </c>
      <c r="E27" s="39"/>
      <c r="F27" s="39"/>
      <c r="G27" s="39"/>
      <c r="H27" s="39"/>
    </row>
    <row r="28" spans="1:8" ht="17.25" customHeight="1">
      <c r="A28" s="64" t="s">
        <v>47</v>
      </c>
      <c r="B28" s="51">
        <v>12273890</v>
      </c>
      <c r="C28" s="65" t="s">
        <v>48</v>
      </c>
      <c r="D28" s="63">
        <f>D26+D27</f>
        <v>12273890</v>
      </c>
      <c r="E28" s="39"/>
      <c r="F28" s="39"/>
      <c r="G28" s="39"/>
      <c r="H28" s="39"/>
    </row>
    <row r="29" spans="1:8" ht="9.75" customHeight="1">
      <c r="A29" s="39"/>
      <c r="B29" s="40"/>
      <c r="C29" s="39"/>
      <c r="D29" s="66"/>
      <c r="E29" s="39"/>
      <c r="F29" s="39"/>
      <c r="G29" s="39"/>
      <c r="H29" s="39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36"/>
      <c r="M2" s="6"/>
      <c r="N2" s="6"/>
      <c r="O2" s="6"/>
      <c r="P2" s="36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6.5" customHeight="1">
      <c r="A3" s="67" t="s">
        <v>50</v>
      </c>
      <c r="B3" s="67"/>
      <c r="C3" s="67" t="s">
        <v>51</v>
      </c>
      <c r="D3" s="67" t="s">
        <v>52</v>
      </c>
      <c r="E3" s="67" t="s">
        <v>53</v>
      </c>
      <c r="F3" s="67"/>
      <c r="G3" s="67"/>
      <c r="H3" s="67"/>
      <c r="I3" s="67"/>
      <c r="J3" s="67" t="s">
        <v>54</v>
      </c>
      <c r="K3" s="67"/>
      <c r="L3" s="71" t="s">
        <v>55</v>
      </c>
      <c r="M3" s="18" t="s">
        <v>56</v>
      </c>
      <c r="N3" s="17" t="s">
        <v>57</v>
      </c>
      <c r="O3" s="17" t="s">
        <v>58</v>
      </c>
      <c r="P3" s="17" t="s">
        <v>59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28.5" customHeight="1">
      <c r="A4" s="68" t="s">
        <v>60</v>
      </c>
      <c r="B4" s="68" t="s">
        <v>61</v>
      </c>
      <c r="C4" s="67"/>
      <c r="D4" s="67"/>
      <c r="E4" s="67" t="s">
        <v>62</v>
      </c>
      <c r="F4" s="67" t="s">
        <v>63</v>
      </c>
      <c r="G4" s="67" t="s">
        <v>64</v>
      </c>
      <c r="H4" s="67" t="s">
        <v>65</v>
      </c>
      <c r="I4" s="67" t="s">
        <v>66</v>
      </c>
      <c r="J4" s="67" t="s">
        <v>67</v>
      </c>
      <c r="K4" s="67" t="s">
        <v>68</v>
      </c>
      <c r="L4" s="67"/>
      <c r="M4" s="17"/>
      <c r="N4" s="17"/>
      <c r="O4" s="17"/>
      <c r="P4" s="1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21" customHeight="1">
      <c r="A5" s="70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  <c r="M5" s="21"/>
      <c r="N5" s="21"/>
      <c r="O5" s="21"/>
      <c r="P5" s="2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16" ht="18.75" customHeight="1">
      <c r="A6" s="11"/>
      <c r="B6" s="35" t="s">
        <v>69</v>
      </c>
      <c r="C6" s="69">
        <v>12273890</v>
      </c>
      <c r="D6" s="69">
        <v>9193390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3080500</v>
      </c>
      <c r="K6" s="69">
        <v>0</v>
      </c>
      <c r="L6" s="69">
        <v>0</v>
      </c>
      <c r="M6" s="69">
        <v>0</v>
      </c>
      <c r="N6" s="13">
        <v>0</v>
      </c>
      <c r="O6" s="14">
        <v>0</v>
      </c>
      <c r="P6" s="13">
        <v>0</v>
      </c>
    </row>
    <row r="7" spans="1:17" ht="18.75" customHeight="1">
      <c r="A7" s="11" t="s">
        <v>70</v>
      </c>
      <c r="B7" s="35" t="s">
        <v>71</v>
      </c>
      <c r="C7" s="69">
        <v>7135542</v>
      </c>
      <c r="D7" s="69">
        <v>4055042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3080500</v>
      </c>
      <c r="K7" s="69">
        <v>0</v>
      </c>
      <c r="L7" s="69">
        <v>0</v>
      </c>
      <c r="M7" s="69">
        <v>0</v>
      </c>
      <c r="N7" s="13">
        <v>0</v>
      </c>
      <c r="O7" s="14">
        <v>0</v>
      </c>
      <c r="P7" s="13">
        <v>0</v>
      </c>
      <c r="Q7" s="2"/>
    </row>
    <row r="8" spans="1:16" ht="18.75" customHeight="1">
      <c r="A8" s="11" t="s">
        <v>72</v>
      </c>
      <c r="B8" s="35" t="s">
        <v>73</v>
      </c>
      <c r="C8" s="69">
        <v>7135542</v>
      </c>
      <c r="D8" s="69">
        <v>4055042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3080500</v>
      </c>
      <c r="K8" s="69">
        <v>0</v>
      </c>
      <c r="L8" s="69">
        <v>0</v>
      </c>
      <c r="M8" s="69">
        <v>0</v>
      </c>
      <c r="N8" s="13">
        <v>0</v>
      </c>
      <c r="O8" s="14">
        <v>0</v>
      </c>
      <c r="P8" s="13">
        <v>0</v>
      </c>
    </row>
    <row r="9" spans="1:16" ht="18.75" customHeight="1">
      <c r="A9" s="11" t="s">
        <v>74</v>
      </c>
      <c r="B9" s="35" t="s">
        <v>75</v>
      </c>
      <c r="C9" s="69">
        <v>3080500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3080500</v>
      </c>
      <c r="K9" s="69">
        <v>0</v>
      </c>
      <c r="L9" s="69">
        <v>0</v>
      </c>
      <c r="M9" s="69">
        <v>0</v>
      </c>
      <c r="N9" s="13">
        <v>0</v>
      </c>
      <c r="O9" s="14">
        <v>0</v>
      </c>
      <c r="P9" s="13">
        <v>0</v>
      </c>
    </row>
    <row r="10" spans="1:16" ht="18.75" customHeight="1">
      <c r="A10" s="11" t="s">
        <v>76</v>
      </c>
      <c r="B10" s="35" t="s">
        <v>77</v>
      </c>
      <c r="C10" s="69">
        <v>4055042</v>
      </c>
      <c r="D10" s="69">
        <v>4055042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13">
        <v>0</v>
      </c>
      <c r="O10" s="14">
        <v>0</v>
      </c>
      <c r="P10" s="13">
        <v>0</v>
      </c>
    </row>
    <row r="11" spans="1:16" ht="18.75" customHeight="1">
      <c r="A11" s="11" t="s">
        <v>78</v>
      </c>
      <c r="B11" s="35" t="s">
        <v>79</v>
      </c>
      <c r="C11" s="69">
        <v>1023050</v>
      </c>
      <c r="D11" s="69">
        <v>1023050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13">
        <v>0</v>
      </c>
      <c r="O11" s="14">
        <v>0</v>
      </c>
      <c r="P11" s="13">
        <v>0</v>
      </c>
    </row>
    <row r="12" spans="1:16" ht="18.75" customHeight="1">
      <c r="A12" s="11" t="s">
        <v>80</v>
      </c>
      <c r="B12" s="35" t="s">
        <v>81</v>
      </c>
      <c r="C12" s="69">
        <v>1023050</v>
      </c>
      <c r="D12" s="69">
        <v>1023050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13">
        <v>0</v>
      </c>
      <c r="O12" s="14">
        <v>0</v>
      </c>
      <c r="P12" s="13">
        <v>0</v>
      </c>
    </row>
    <row r="13" spans="1:16" ht="18.75" customHeight="1">
      <c r="A13" s="11" t="s">
        <v>82</v>
      </c>
      <c r="B13" s="35" t="s">
        <v>83</v>
      </c>
      <c r="C13" s="69">
        <v>453962</v>
      </c>
      <c r="D13" s="69">
        <v>453962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13">
        <v>0</v>
      </c>
      <c r="O13" s="14">
        <v>0</v>
      </c>
      <c r="P13" s="13">
        <v>0</v>
      </c>
    </row>
    <row r="14" spans="1:16" ht="18.75" customHeight="1">
      <c r="A14" s="11" t="s">
        <v>82</v>
      </c>
      <c r="B14" s="35" t="s">
        <v>83</v>
      </c>
      <c r="C14" s="69">
        <v>569088</v>
      </c>
      <c r="D14" s="69">
        <v>569088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13">
        <v>0</v>
      </c>
      <c r="O14" s="14">
        <v>0</v>
      </c>
      <c r="P14" s="13">
        <v>0</v>
      </c>
    </row>
    <row r="15" spans="1:16" ht="18.75" customHeight="1">
      <c r="A15" s="11" t="s">
        <v>84</v>
      </c>
      <c r="B15" s="35" t="s">
        <v>85</v>
      </c>
      <c r="C15" s="69">
        <v>723460</v>
      </c>
      <c r="D15" s="69">
        <v>723460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13">
        <v>0</v>
      </c>
      <c r="O15" s="14">
        <v>0</v>
      </c>
      <c r="P15" s="13">
        <v>0</v>
      </c>
    </row>
    <row r="16" spans="1:16" ht="18.75" customHeight="1">
      <c r="A16" s="11" t="s">
        <v>80</v>
      </c>
      <c r="B16" s="35" t="s">
        <v>86</v>
      </c>
      <c r="C16" s="69">
        <v>723460</v>
      </c>
      <c r="D16" s="69">
        <v>723460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13">
        <v>0</v>
      </c>
      <c r="O16" s="14">
        <v>0</v>
      </c>
      <c r="P16" s="13">
        <v>0</v>
      </c>
    </row>
    <row r="17" spans="1:16" ht="18.75" customHeight="1">
      <c r="A17" s="11" t="s">
        <v>87</v>
      </c>
      <c r="B17" s="35" t="s">
        <v>88</v>
      </c>
      <c r="C17" s="69">
        <v>723460</v>
      </c>
      <c r="D17" s="69">
        <v>723460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13">
        <v>0</v>
      </c>
      <c r="O17" s="14">
        <v>0</v>
      </c>
      <c r="P17" s="13">
        <v>0</v>
      </c>
    </row>
    <row r="18" spans="1:16" ht="18.75" customHeight="1">
      <c r="A18" s="11" t="s">
        <v>89</v>
      </c>
      <c r="B18" s="35" t="s">
        <v>90</v>
      </c>
      <c r="C18" s="69">
        <v>1457363</v>
      </c>
      <c r="D18" s="69">
        <v>1457363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3">
        <v>0</v>
      </c>
      <c r="O18" s="14">
        <v>0</v>
      </c>
      <c r="P18" s="13">
        <v>0</v>
      </c>
    </row>
    <row r="19" spans="1:16" ht="18.75" customHeight="1">
      <c r="A19" s="11" t="s">
        <v>91</v>
      </c>
      <c r="B19" s="35" t="s">
        <v>92</v>
      </c>
      <c r="C19" s="69">
        <v>1457363</v>
      </c>
      <c r="D19" s="69">
        <v>1457363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13">
        <v>0</v>
      </c>
      <c r="O19" s="14">
        <v>0</v>
      </c>
      <c r="P19" s="13">
        <v>0</v>
      </c>
    </row>
    <row r="20" spans="1:16" ht="18.75" customHeight="1">
      <c r="A20" s="11" t="s">
        <v>93</v>
      </c>
      <c r="B20" s="35" t="s">
        <v>94</v>
      </c>
      <c r="C20" s="69">
        <v>1457363</v>
      </c>
      <c r="D20" s="69">
        <v>1457363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13">
        <v>0</v>
      </c>
      <c r="O20" s="14">
        <v>0</v>
      </c>
      <c r="P20" s="13">
        <v>0</v>
      </c>
    </row>
    <row r="21" spans="1:16" ht="18.75" customHeight="1">
      <c r="A21" s="11" t="s">
        <v>95</v>
      </c>
      <c r="B21" s="35" t="s">
        <v>96</v>
      </c>
      <c r="C21" s="69">
        <v>355671</v>
      </c>
      <c r="D21" s="69">
        <v>355671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13">
        <v>0</v>
      </c>
      <c r="O21" s="14">
        <v>0</v>
      </c>
      <c r="P21" s="13">
        <v>0</v>
      </c>
    </row>
    <row r="22" spans="1:16" ht="18.75" customHeight="1">
      <c r="A22" s="11" t="s">
        <v>80</v>
      </c>
      <c r="B22" s="35" t="s">
        <v>97</v>
      </c>
      <c r="C22" s="69">
        <v>355671</v>
      </c>
      <c r="D22" s="69">
        <v>355671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13">
        <v>0</v>
      </c>
      <c r="O22" s="14">
        <v>0</v>
      </c>
      <c r="P22" s="13">
        <v>0</v>
      </c>
    </row>
    <row r="23" spans="1:16" ht="18.75" customHeight="1">
      <c r="A23" s="11" t="s">
        <v>98</v>
      </c>
      <c r="B23" s="35" t="s">
        <v>99</v>
      </c>
      <c r="C23" s="69">
        <v>355671</v>
      </c>
      <c r="D23" s="69">
        <v>355671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13">
        <v>0</v>
      </c>
      <c r="O23" s="14">
        <v>0</v>
      </c>
      <c r="P23" s="13">
        <v>0</v>
      </c>
    </row>
    <row r="24" spans="1:16" ht="18.75" customHeight="1">
      <c r="A24" s="11" t="s">
        <v>100</v>
      </c>
      <c r="B24" s="35" t="s">
        <v>101</v>
      </c>
      <c r="C24" s="69">
        <v>1578804</v>
      </c>
      <c r="D24" s="69">
        <v>1578804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13">
        <v>0</v>
      </c>
      <c r="O24" s="14">
        <v>0</v>
      </c>
      <c r="P24" s="13">
        <v>0</v>
      </c>
    </row>
    <row r="25" spans="1:16" ht="18.75" customHeight="1">
      <c r="A25" s="11" t="s">
        <v>80</v>
      </c>
      <c r="B25" s="35" t="s">
        <v>102</v>
      </c>
      <c r="C25" s="69">
        <v>1254235</v>
      </c>
      <c r="D25" s="69">
        <v>1254235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13">
        <v>0</v>
      </c>
      <c r="O25" s="14">
        <v>0</v>
      </c>
      <c r="P25" s="13">
        <v>0</v>
      </c>
    </row>
    <row r="26" spans="1:16" ht="18.75" customHeight="1">
      <c r="A26" s="11" t="s">
        <v>103</v>
      </c>
      <c r="B26" s="35" t="s">
        <v>104</v>
      </c>
      <c r="C26" s="69">
        <v>1254235</v>
      </c>
      <c r="D26" s="69">
        <v>1254235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13">
        <v>0</v>
      </c>
      <c r="O26" s="14">
        <v>0</v>
      </c>
      <c r="P26" s="13">
        <v>0</v>
      </c>
    </row>
    <row r="27" spans="1:16" ht="18.75" customHeight="1">
      <c r="A27" s="11" t="s">
        <v>72</v>
      </c>
      <c r="B27" s="35" t="s">
        <v>105</v>
      </c>
      <c r="C27" s="69">
        <v>324569</v>
      </c>
      <c r="D27" s="69">
        <v>324569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13">
        <v>0</v>
      </c>
      <c r="O27" s="14">
        <v>0</v>
      </c>
      <c r="P27" s="13">
        <v>0</v>
      </c>
    </row>
    <row r="28" spans="1:16" ht="18.75" customHeight="1">
      <c r="A28" s="11" t="s">
        <v>106</v>
      </c>
      <c r="B28" s="35" t="s">
        <v>107</v>
      </c>
      <c r="C28" s="69">
        <v>324569</v>
      </c>
      <c r="D28" s="69">
        <v>324569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13">
        <v>0</v>
      </c>
      <c r="O28" s="14">
        <v>0</v>
      </c>
      <c r="P28" s="13">
        <v>0</v>
      </c>
    </row>
    <row r="30" ht="11.25">
      <c r="G30" s="2"/>
    </row>
    <row r="31" ht="11.25">
      <c r="H31" s="2"/>
    </row>
    <row r="32" ht="11.25">
      <c r="I32" s="2"/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  <col min="8" max="234" width="9.16015625" style="0" customWidth="1"/>
  </cols>
  <sheetData>
    <row r="1" spans="1:234" ht="27.75" customHeight="1">
      <c r="A1" s="1" t="s">
        <v>108</v>
      </c>
      <c r="B1" s="1"/>
      <c r="C1" s="1"/>
      <c r="D1" s="1"/>
      <c r="E1" s="1"/>
      <c r="F1" s="1"/>
      <c r="G1" s="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3.5" customHeight="1">
      <c r="A2" s="3" t="s">
        <v>1</v>
      </c>
      <c r="B2" s="4"/>
      <c r="C2" s="5"/>
      <c r="D2" s="6"/>
      <c r="E2" s="6"/>
      <c r="F2" s="6"/>
      <c r="G2" s="3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28.5" customHeight="1">
      <c r="A3" s="67" t="s">
        <v>60</v>
      </c>
      <c r="B3" s="67" t="s">
        <v>61</v>
      </c>
      <c r="C3" s="67" t="s">
        <v>69</v>
      </c>
      <c r="D3" s="67" t="s">
        <v>109</v>
      </c>
      <c r="E3" s="67" t="s">
        <v>110</v>
      </c>
      <c r="F3" s="67" t="s">
        <v>111</v>
      </c>
      <c r="G3" s="67" t="s">
        <v>112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21" customHeight="1">
      <c r="A4" s="68"/>
      <c r="B4" s="68"/>
      <c r="C4" s="68"/>
      <c r="D4" s="68"/>
      <c r="E4" s="68"/>
      <c r="F4" s="68"/>
      <c r="G4" s="6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7" ht="21.75" customHeight="1">
      <c r="A5" s="11"/>
      <c r="B5" s="35" t="s">
        <v>69</v>
      </c>
      <c r="C5" s="13">
        <v>12273890</v>
      </c>
      <c r="D5" s="14">
        <v>9193390</v>
      </c>
      <c r="E5" s="69">
        <v>3080500</v>
      </c>
      <c r="F5" s="69">
        <v>0</v>
      </c>
      <c r="G5" s="13">
        <v>0</v>
      </c>
    </row>
    <row r="6" spans="1:7" ht="21.75" customHeight="1">
      <c r="A6" s="11" t="s">
        <v>70</v>
      </c>
      <c r="B6" s="35" t="s">
        <v>71</v>
      </c>
      <c r="C6" s="13">
        <v>7135542</v>
      </c>
      <c r="D6" s="14">
        <v>4055042</v>
      </c>
      <c r="E6" s="69">
        <v>3080500</v>
      </c>
      <c r="F6" s="69">
        <v>0</v>
      </c>
      <c r="G6" s="13">
        <v>0</v>
      </c>
    </row>
    <row r="7" spans="1:7" ht="21.75" customHeight="1">
      <c r="A7" s="11" t="s">
        <v>72</v>
      </c>
      <c r="B7" s="35" t="s">
        <v>73</v>
      </c>
      <c r="C7" s="13">
        <v>7135542</v>
      </c>
      <c r="D7" s="14">
        <v>4055042</v>
      </c>
      <c r="E7" s="69">
        <v>3080500</v>
      </c>
      <c r="F7" s="69">
        <v>0</v>
      </c>
      <c r="G7" s="13">
        <v>0</v>
      </c>
    </row>
    <row r="8" spans="1:7" ht="21.75" customHeight="1">
      <c r="A8" s="11" t="s">
        <v>76</v>
      </c>
      <c r="B8" s="35" t="s">
        <v>77</v>
      </c>
      <c r="C8" s="13">
        <v>4055042</v>
      </c>
      <c r="D8" s="14">
        <v>4055042</v>
      </c>
      <c r="E8" s="69">
        <v>0</v>
      </c>
      <c r="F8" s="69">
        <v>0</v>
      </c>
      <c r="G8" s="13">
        <v>0</v>
      </c>
    </row>
    <row r="9" spans="1:7" ht="21.75" customHeight="1">
      <c r="A9" s="11" t="s">
        <v>74</v>
      </c>
      <c r="B9" s="35" t="s">
        <v>75</v>
      </c>
      <c r="C9" s="13">
        <v>3080500</v>
      </c>
      <c r="D9" s="14">
        <v>0</v>
      </c>
      <c r="E9" s="69">
        <v>3080500</v>
      </c>
      <c r="F9" s="69">
        <v>0</v>
      </c>
      <c r="G9" s="13">
        <v>0</v>
      </c>
    </row>
    <row r="10" spans="1:7" ht="21.75" customHeight="1">
      <c r="A10" s="11" t="s">
        <v>78</v>
      </c>
      <c r="B10" s="35" t="s">
        <v>79</v>
      </c>
      <c r="C10" s="13">
        <v>1023050</v>
      </c>
      <c r="D10" s="14">
        <v>1023050</v>
      </c>
      <c r="E10" s="69">
        <v>0</v>
      </c>
      <c r="F10" s="69">
        <v>0</v>
      </c>
      <c r="G10" s="13">
        <v>0</v>
      </c>
    </row>
    <row r="11" spans="1:7" ht="21.75" customHeight="1">
      <c r="A11" s="11" t="s">
        <v>80</v>
      </c>
      <c r="B11" s="35" t="s">
        <v>81</v>
      </c>
      <c r="C11" s="13">
        <v>1023050</v>
      </c>
      <c r="D11" s="14">
        <v>1023050</v>
      </c>
      <c r="E11" s="69">
        <v>0</v>
      </c>
      <c r="F11" s="69">
        <v>0</v>
      </c>
      <c r="G11" s="13">
        <v>0</v>
      </c>
    </row>
    <row r="12" spans="1:7" ht="21.75" customHeight="1">
      <c r="A12" s="11" t="s">
        <v>82</v>
      </c>
      <c r="B12" s="35" t="s">
        <v>83</v>
      </c>
      <c r="C12" s="13">
        <v>453962</v>
      </c>
      <c r="D12" s="14">
        <v>453962</v>
      </c>
      <c r="E12" s="69">
        <v>0</v>
      </c>
      <c r="F12" s="69">
        <v>0</v>
      </c>
      <c r="G12" s="13">
        <v>0</v>
      </c>
    </row>
    <row r="13" spans="1:7" ht="21.75" customHeight="1">
      <c r="A13" s="11" t="s">
        <v>82</v>
      </c>
      <c r="B13" s="35" t="s">
        <v>83</v>
      </c>
      <c r="C13" s="13">
        <v>569088</v>
      </c>
      <c r="D13" s="14">
        <v>569088</v>
      </c>
      <c r="E13" s="69">
        <v>0</v>
      </c>
      <c r="F13" s="69">
        <v>0</v>
      </c>
      <c r="G13" s="13">
        <v>0</v>
      </c>
    </row>
    <row r="14" spans="1:7" ht="21.75" customHeight="1">
      <c r="A14" s="11" t="s">
        <v>84</v>
      </c>
      <c r="B14" s="35" t="s">
        <v>85</v>
      </c>
      <c r="C14" s="13">
        <v>723460</v>
      </c>
      <c r="D14" s="14">
        <v>723460</v>
      </c>
      <c r="E14" s="69">
        <v>0</v>
      </c>
      <c r="F14" s="69">
        <v>0</v>
      </c>
      <c r="G14" s="13">
        <v>0</v>
      </c>
    </row>
    <row r="15" spans="1:7" ht="21.75" customHeight="1">
      <c r="A15" s="11" t="s">
        <v>80</v>
      </c>
      <c r="B15" s="35" t="s">
        <v>86</v>
      </c>
      <c r="C15" s="13">
        <v>723460</v>
      </c>
      <c r="D15" s="14">
        <v>723460</v>
      </c>
      <c r="E15" s="69">
        <v>0</v>
      </c>
      <c r="F15" s="69">
        <v>0</v>
      </c>
      <c r="G15" s="13">
        <v>0</v>
      </c>
    </row>
    <row r="16" spans="1:7" ht="21.75" customHeight="1">
      <c r="A16" s="11" t="s">
        <v>87</v>
      </c>
      <c r="B16" s="35" t="s">
        <v>88</v>
      </c>
      <c r="C16" s="13">
        <v>723460</v>
      </c>
      <c r="D16" s="14">
        <v>723460</v>
      </c>
      <c r="E16" s="69">
        <v>0</v>
      </c>
      <c r="F16" s="69">
        <v>0</v>
      </c>
      <c r="G16" s="13">
        <v>0</v>
      </c>
    </row>
    <row r="17" spans="1:7" ht="21.75" customHeight="1">
      <c r="A17" s="11" t="s">
        <v>89</v>
      </c>
      <c r="B17" s="35" t="s">
        <v>90</v>
      </c>
      <c r="C17" s="13">
        <v>1457363</v>
      </c>
      <c r="D17" s="14">
        <v>1457363</v>
      </c>
      <c r="E17" s="69">
        <v>0</v>
      </c>
      <c r="F17" s="69">
        <v>0</v>
      </c>
      <c r="G17" s="13">
        <v>0</v>
      </c>
    </row>
    <row r="18" spans="1:7" ht="21.75" customHeight="1">
      <c r="A18" s="11" t="s">
        <v>91</v>
      </c>
      <c r="B18" s="35" t="s">
        <v>92</v>
      </c>
      <c r="C18" s="13">
        <v>1457363</v>
      </c>
      <c r="D18" s="14">
        <v>1457363</v>
      </c>
      <c r="E18" s="69">
        <v>0</v>
      </c>
      <c r="F18" s="69">
        <v>0</v>
      </c>
      <c r="G18" s="13">
        <v>0</v>
      </c>
    </row>
    <row r="19" spans="1:7" ht="21.75" customHeight="1">
      <c r="A19" s="11" t="s">
        <v>93</v>
      </c>
      <c r="B19" s="35" t="s">
        <v>94</v>
      </c>
      <c r="C19" s="13">
        <v>1457363</v>
      </c>
      <c r="D19" s="14">
        <v>1457363</v>
      </c>
      <c r="E19" s="69">
        <v>0</v>
      </c>
      <c r="F19" s="69">
        <v>0</v>
      </c>
      <c r="G19" s="13">
        <v>0</v>
      </c>
    </row>
    <row r="20" spans="1:7" ht="21.75" customHeight="1">
      <c r="A20" s="11" t="s">
        <v>95</v>
      </c>
      <c r="B20" s="35" t="s">
        <v>96</v>
      </c>
      <c r="C20" s="13">
        <v>355671</v>
      </c>
      <c r="D20" s="14">
        <v>355671</v>
      </c>
      <c r="E20" s="69">
        <v>0</v>
      </c>
      <c r="F20" s="69">
        <v>0</v>
      </c>
      <c r="G20" s="13">
        <v>0</v>
      </c>
    </row>
    <row r="21" spans="1:7" ht="21.75" customHeight="1">
      <c r="A21" s="11" t="s">
        <v>80</v>
      </c>
      <c r="B21" s="35" t="s">
        <v>97</v>
      </c>
      <c r="C21" s="13">
        <v>355671</v>
      </c>
      <c r="D21" s="14">
        <v>355671</v>
      </c>
      <c r="E21" s="69">
        <v>0</v>
      </c>
      <c r="F21" s="69">
        <v>0</v>
      </c>
      <c r="G21" s="13">
        <v>0</v>
      </c>
    </row>
    <row r="22" spans="1:7" ht="21.75" customHeight="1">
      <c r="A22" s="11" t="s">
        <v>98</v>
      </c>
      <c r="B22" s="35" t="s">
        <v>99</v>
      </c>
      <c r="C22" s="13">
        <v>355671</v>
      </c>
      <c r="D22" s="14">
        <v>355671</v>
      </c>
      <c r="E22" s="69">
        <v>0</v>
      </c>
      <c r="F22" s="69">
        <v>0</v>
      </c>
      <c r="G22" s="13">
        <v>0</v>
      </c>
    </row>
    <row r="23" spans="1:7" ht="21.75" customHeight="1">
      <c r="A23" s="11" t="s">
        <v>100</v>
      </c>
      <c r="B23" s="35" t="s">
        <v>101</v>
      </c>
      <c r="C23" s="13">
        <v>1578804</v>
      </c>
      <c r="D23" s="14">
        <v>1578804</v>
      </c>
      <c r="E23" s="69">
        <v>0</v>
      </c>
      <c r="F23" s="69">
        <v>0</v>
      </c>
      <c r="G23" s="13">
        <v>0</v>
      </c>
    </row>
    <row r="24" spans="1:7" ht="21.75" customHeight="1">
      <c r="A24" s="11" t="s">
        <v>80</v>
      </c>
      <c r="B24" s="35" t="s">
        <v>102</v>
      </c>
      <c r="C24" s="13">
        <v>1254235</v>
      </c>
      <c r="D24" s="14">
        <v>1254235</v>
      </c>
      <c r="E24" s="69">
        <v>0</v>
      </c>
      <c r="F24" s="69">
        <v>0</v>
      </c>
      <c r="G24" s="13">
        <v>0</v>
      </c>
    </row>
    <row r="25" spans="1:7" ht="21.75" customHeight="1">
      <c r="A25" s="11" t="s">
        <v>103</v>
      </c>
      <c r="B25" s="35" t="s">
        <v>104</v>
      </c>
      <c r="C25" s="13">
        <v>1254235</v>
      </c>
      <c r="D25" s="14">
        <v>1254235</v>
      </c>
      <c r="E25" s="69">
        <v>0</v>
      </c>
      <c r="F25" s="69">
        <v>0</v>
      </c>
      <c r="G25" s="13">
        <v>0</v>
      </c>
    </row>
    <row r="26" spans="1:7" ht="21.75" customHeight="1">
      <c r="A26" s="11" t="s">
        <v>72</v>
      </c>
      <c r="B26" s="35" t="s">
        <v>105</v>
      </c>
      <c r="C26" s="13">
        <v>324569</v>
      </c>
      <c r="D26" s="14">
        <v>324569</v>
      </c>
      <c r="E26" s="69">
        <v>0</v>
      </c>
      <c r="F26" s="69">
        <v>0</v>
      </c>
      <c r="G26" s="13">
        <v>0</v>
      </c>
    </row>
    <row r="27" spans="1:7" ht="21.75" customHeight="1">
      <c r="A27" s="11" t="s">
        <v>106</v>
      </c>
      <c r="B27" s="35" t="s">
        <v>107</v>
      </c>
      <c r="C27" s="13">
        <v>324569</v>
      </c>
      <c r="D27" s="14">
        <v>324569</v>
      </c>
      <c r="E27" s="69">
        <v>0</v>
      </c>
      <c r="F27" s="69">
        <v>0</v>
      </c>
      <c r="G27" s="13">
        <v>0</v>
      </c>
    </row>
    <row r="28" spans="5:7" ht="11.25">
      <c r="E28" s="2"/>
      <c r="F28" s="2"/>
      <c r="G28" s="2"/>
    </row>
    <row r="29" spans="5:7" ht="11.25">
      <c r="E29" s="2"/>
      <c r="F29" s="2"/>
      <c r="G29" s="2"/>
    </row>
    <row r="30" spans="6:7" ht="11.25">
      <c r="F30" s="2"/>
      <c r="G30" s="2"/>
    </row>
    <row r="31" spans="5:6" ht="11.25">
      <c r="E31" s="2"/>
      <c r="F31" s="2"/>
    </row>
    <row r="32" spans="6:7" ht="11.25">
      <c r="F32" s="2"/>
      <c r="G32" s="2"/>
    </row>
    <row r="34" ht="11.25">
      <c r="F34" s="2"/>
    </row>
    <row r="36" ht="11.25">
      <c r="G36" s="2"/>
    </row>
    <row r="37" spans="6:7" ht="11.25">
      <c r="F37" s="2"/>
      <c r="G37" s="2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15" t="s">
        <v>113</v>
      </c>
      <c r="B1" s="15"/>
      <c r="C1" s="15"/>
      <c r="D1" s="15"/>
      <c r="E1" s="15"/>
      <c r="F1" s="15"/>
      <c r="G1" s="39"/>
      <c r="H1" s="39"/>
      <c r="I1" s="39"/>
      <c r="J1" s="39"/>
    </row>
    <row r="2" spans="1:10" ht="15" customHeight="1">
      <c r="A2" s="3" t="s">
        <v>1</v>
      </c>
      <c r="B2" s="40"/>
      <c r="C2" s="39"/>
      <c r="D2" s="39"/>
      <c r="E2" s="39"/>
      <c r="F2" s="41" t="s">
        <v>2</v>
      </c>
      <c r="G2" s="39"/>
      <c r="H2" s="39"/>
      <c r="I2" s="39"/>
      <c r="J2" s="39"/>
    </row>
    <row r="3" spans="1:10" ht="22.5" customHeight="1">
      <c r="A3" s="20" t="s">
        <v>3</v>
      </c>
      <c r="B3" s="12"/>
      <c r="C3" s="20" t="s">
        <v>4</v>
      </c>
      <c r="D3" s="20"/>
      <c r="E3" s="20"/>
      <c r="F3" s="20"/>
      <c r="G3" s="39"/>
      <c r="H3" s="39"/>
      <c r="I3" s="39"/>
      <c r="J3" s="39"/>
    </row>
    <row r="4" spans="1:10" ht="21" customHeight="1">
      <c r="A4" s="42" t="s">
        <v>5</v>
      </c>
      <c r="B4" s="43" t="s">
        <v>6</v>
      </c>
      <c r="C4" s="44" t="s">
        <v>7</v>
      </c>
      <c r="D4" s="45" t="s">
        <v>51</v>
      </c>
      <c r="E4" s="42" t="s">
        <v>114</v>
      </c>
      <c r="F4" s="46" t="s">
        <v>115</v>
      </c>
      <c r="G4" s="39"/>
      <c r="H4" s="39"/>
      <c r="I4" s="39"/>
      <c r="J4" s="39"/>
    </row>
    <row r="5" spans="1:10" ht="17.25" customHeight="1">
      <c r="A5" s="47" t="s">
        <v>116</v>
      </c>
      <c r="B5" s="48">
        <v>12273890</v>
      </c>
      <c r="C5" s="49" t="s">
        <v>9</v>
      </c>
      <c r="D5" s="50">
        <f aca="true" t="shared" si="0" ref="D5:D26">E5+F5</f>
        <v>7135542</v>
      </c>
      <c r="E5" s="51">
        <v>7135542</v>
      </c>
      <c r="F5" s="51">
        <v>0</v>
      </c>
      <c r="G5" s="29"/>
      <c r="H5" s="39"/>
      <c r="I5" s="39"/>
      <c r="J5" s="39"/>
    </row>
    <row r="6" spans="1:10" ht="17.25" customHeight="1">
      <c r="A6" s="52" t="s">
        <v>117</v>
      </c>
      <c r="B6" s="48">
        <v>12273890</v>
      </c>
      <c r="C6" s="53" t="s">
        <v>11</v>
      </c>
      <c r="D6" s="50">
        <f t="shared" si="0"/>
        <v>0</v>
      </c>
      <c r="E6" s="51">
        <v>0</v>
      </c>
      <c r="F6" s="51">
        <v>0</v>
      </c>
      <c r="G6" s="29"/>
      <c r="H6" s="29"/>
      <c r="I6" s="39"/>
      <c r="J6" s="39"/>
    </row>
    <row r="7" spans="1:10" ht="17.25" customHeight="1">
      <c r="A7" s="52" t="s">
        <v>118</v>
      </c>
      <c r="B7" s="51">
        <v>0</v>
      </c>
      <c r="C7" s="53" t="s">
        <v>13</v>
      </c>
      <c r="D7" s="50">
        <f t="shared" si="0"/>
        <v>0</v>
      </c>
      <c r="E7" s="51">
        <v>0</v>
      </c>
      <c r="F7" s="51">
        <v>0</v>
      </c>
      <c r="G7" s="29"/>
      <c r="H7" s="29"/>
      <c r="I7" s="29"/>
      <c r="J7" s="39"/>
    </row>
    <row r="8" spans="1:10" ht="17.25" customHeight="1">
      <c r="A8" s="54"/>
      <c r="B8" s="55"/>
      <c r="C8" s="56" t="s">
        <v>15</v>
      </c>
      <c r="D8" s="50">
        <f t="shared" si="0"/>
        <v>0</v>
      </c>
      <c r="E8" s="51">
        <v>0</v>
      </c>
      <c r="F8" s="51">
        <v>0</v>
      </c>
      <c r="G8" s="39"/>
      <c r="H8" s="39"/>
      <c r="I8" s="29"/>
      <c r="J8" s="29"/>
    </row>
    <row r="9" spans="1:11" ht="17.25" customHeight="1">
      <c r="A9" s="54"/>
      <c r="B9" s="55"/>
      <c r="C9" s="56" t="s">
        <v>17</v>
      </c>
      <c r="D9" s="50">
        <f t="shared" si="0"/>
        <v>0</v>
      </c>
      <c r="E9" s="51">
        <v>0</v>
      </c>
      <c r="F9" s="51">
        <v>0</v>
      </c>
      <c r="G9" s="29"/>
      <c r="H9" s="39"/>
      <c r="I9" s="39"/>
      <c r="J9" s="29"/>
      <c r="K9" s="2"/>
    </row>
    <row r="10" spans="1:10" ht="17.25" customHeight="1">
      <c r="A10" s="54"/>
      <c r="B10" s="55"/>
      <c r="C10" s="56" t="s">
        <v>19</v>
      </c>
      <c r="D10" s="50">
        <f t="shared" si="0"/>
        <v>1023050</v>
      </c>
      <c r="E10" s="51">
        <v>1023050</v>
      </c>
      <c r="F10" s="51">
        <v>0</v>
      </c>
      <c r="G10" s="29"/>
      <c r="H10" s="29"/>
      <c r="I10" s="39"/>
      <c r="J10" s="39"/>
    </row>
    <row r="11" spans="1:10" ht="17.25" customHeight="1">
      <c r="A11" s="47"/>
      <c r="B11" s="55"/>
      <c r="C11" s="56" t="s">
        <v>21</v>
      </c>
      <c r="D11" s="50">
        <f t="shared" si="0"/>
        <v>723460</v>
      </c>
      <c r="E11" s="51">
        <v>723460</v>
      </c>
      <c r="F11" s="51">
        <v>0</v>
      </c>
      <c r="G11" s="29"/>
      <c r="H11" s="29"/>
      <c r="I11" s="29"/>
      <c r="J11" s="29"/>
    </row>
    <row r="12" spans="1:10" ht="17.25" customHeight="1">
      <c r="A12" s="57"/>
      <c r="B12" s="58"/>
      <c r="C12" s="56" t="s">
        <v>23</v>
      </c>
      <c r="D12" s="50">
        <f t="shared" si="0"/>
        <v>1457363</v>
      </c>
      <c r="E12" s="51">
        <v>1457363</v>
      </c>
      <c r="F12" s="51">
        <v>0</v>
      </c>
      <c r="G12" s="29"/>
      <c r="H12" s="29"/>
      <c r="I12" s="29"/>
      <c r="J12" s="29"/>
    </row>
    <row r="13" spans="1:11" ht="17.25" customHeight="1">
      <c r="A13" s="52"/>
      <c r="B13" s="51"/>
      <c r="C13" s="56" t="s">
        <v>25</v>
      </c>
      <c r="D13" s="50">
        <f t="shared" si="0"/>
        <v>0</v>
      </c>
      <c r="E13" s="51">
        <v>0</v>
      </c>
      <c r="F13" s="51">
        <v>0</v>
      </c>
      <c r="G13" s="29"/>
      <c r="H13" s="29"/>
      <c r="I13" s="29"/>
      <c r="J13" s="29"/>
      <c r="K13" s="2"/>
    </row>
    <row r="14" spans="1:11" ht="17.25" customHeight="1">
      <c r="A14" s="52"/>
      <c r="B14" s="55"/>
      <c r="C14" s="56" t="s">
        <v>27</v>
      </c>
      <c r="D14" s="50">
        <f t="shared" si="0"/>
        <v>355671</v>
      </c>
      <c r="E14" s="51">
        <v>355671</v>
      </c>
      <c r="F14" s="51">
        <v>0</v>
      </c>
      <c r="G14" s="39"/>
      <c r="H14" s="29"/>
      <c r="I14" s="29"/>
      <c r="J14" s="29"/>
      <c r="K14" s="2"/>
    </row>
    <row r="15" spans="1:10" ht="17.25" customHeight="1">
      <c r="A15" s="54"/>
      <c r="B15" s="55"/>
      <c r="C15" s="56" t="s">
        <v>29</v>
      </c>
      <c r="D15" s="50">
        <f t="shared" si="0"/>
        <v>1578804</v>
      </c>
      <c r="E15" s="51">
        <v>1578804</v>
      </c>
      <c r="F15" s="51">
        <v>0</v>
      </c>
      <c r="G15" s="29"/>
      <c r="H15" s="29"/>
      <c r="I15" s="29"/>
      <c r="J15" s="29"/>
    </row>
    <row r="16" spans="1:15" ht="17.25" customHeight="1">
      <c r="A16" s="57"/>
      <c r="B16" s="58"/>
      <c r="C16" s="56" t="s">
        <v>31</v>
      </c>
      <c r="D16" s="50">
        <f t="shared" si="0"/>
        <v>0</v>
      </c>
      <c r="E16" s="51">
        <v>0</v>
      </c>
      <c r="F16" s="51">
        <v>0</v>
      </c>
      <c r="G16" s="29"/>
      <c r="H16" s="29"/>
      <c r="I16" s="29"/>
      <c r="J16" s="29"/>
      <c r="K16" s="2"/>
      <c r="M16" s="2"/>
      <c r="O16" s="2"/>
    </row>
    <row r="17" spans="1:14" ht="17.25" customHeight="1">
      <c r="A17" s="54"/>
      <c r="B17" s="51"/>
      <c r="C17" s="56" t="s">
        <v>33</v>
      </c>
      <c r="D17" s="50">
        <f t="shared" si="0"/>
        <v>0</v>
      </c>
      <c r="E17" s="51">
        <v>0</v>
      </c>
      <c r="F17" s="51">
        <v>0</v>
      </c>
      <c r="G17" s="29"/>
      <c r="H17" s="29"/>
      <c r="I17" s="29"/>
      <c r="J17" s="29"/>
      <c r="K17" s="2"/>
      <c r="L17" s="2"/>
      <c r="N17" s="2"/>
    </row>
    <row r="18" spans="1:14" ht="17.25" customHeight="1">
      <c r="A18" s="54"/>
      <c r="B18" s="55"/>
      <c r="C18" s="56" t="s">
        <v>35</v>
      </c>
      <c r="D18" s="50">
        <f t="shared" si="0"/>
        <v>0</v>
      </c>
      <c r="E18" s="51">
        <v>0</v>
      </c>
      <c r="F18" s="51">
        <v>0</v>
      </c>
      <c r="G18" s="29"/>
      <c r="H18" s="29"/>
      <c r="I18" s="29"/>
      <c r="J18" s="29"/>
      <c r="K18" s="2"/>
      <c r="L18" s="2"/>
      <c r="M18" s="2"/>
      <c r="N18" s="2"/>
    </row>
    <row r="19" spans="1:13" ht="17.25" customHeight="1">
      <c r="A19" s="54"/>
      <c r="B19" s="59"/>
      <c r="C19" s="56" t="s">
        <v>36</v>
      </c>
      <c r="D19" s="50">
        <f t="shared" si="0"/>
        <v>0</v>
      </c>
      <c r="E19" s="51">
        <v>0</v>
      </c>
      <c r="F19" s="51">
        <v>0</v>
      </c>
      <c r="G19" s="29"/>
      <c r="H19" s="29"/>
      <c r="I19" s="29"/>
      <c r="J19" s="29"/>
      <c r="K19" s="2"/>
      <c r="L19" s="2"/>
      <c r="M19" s="2"/>
    </row>
    <row r="20" spans="1:12" ht="17.25" customHeight="1">
      <c r="A20" s="54" t="s">
        <v>119</v>
      </c>
      <c r="B20" s="51">
        <v>0</v>
      </c>
      <c r="C20" s="53" t="s">
        <v>37</v>
      </c>
      <c r="D20" s="50">
        <f t="shared" si="0"/>
        <v>0</v>
      </c>
      <c r="E20" s="51">
        <v>0</v>
      </c>
      <c r="F20" s="51">
        <v>0</v>
      </c>
      <c r="G20" s="29"/>
      <c r="H20" s="29"/>
      <c r="I20" s="39"/>
      <c r="J20" s="29"/>
      <c r="K20" s="2"/>
      <c r="L20" s="2"/>
    </row>
    <row r="21" spans="1:11" ht="17.25" customHeight="1">
      <c r="A21" s="54"/>
      <c r="B21" s="55"/>
      <c r="C21" s="56" t="s">
        <v>38</v>
      </c>
      <c r="D21" s="50">
        <f t="shared" si="0"/>
        <v>0</v>
      </c>
      <c r="E21" s="51">
        <v>0</v>
      </c>
      <c r="F21" s="51">
        <v>0</v>
      </c>
      <c r="G21" s="60"/>
      <c r="H21" s="29"/>
      <c r="I21" s="29"/>
      <c r="J21" s="29"/>
      <c r="K21" s="2"/>
    </row>
    <row r="22" spans="1:10" ht="17.25" customHeight="1">
      <c r="A22" s="54"/>
      <c r="B22" s="55"/>
      <c r="C22" s="56" t="s">
        <v>39</v>
      </c>
      <c r="D22" s="50">
        <f t="shared" si="0"/>
        <v>0</v>
      </c>
      <c r="E22" s="51">
        <v>0</v>
      </c>
      <c r="F22" s="51">
        <v>0</v>
      </c>
      <c r="G22" s="29"/>
      <c r="H22" s="29"/>
      <c r="I22" s="29"/>
      <c r="J22" s="29"/>
    </row>
    <row r="23" spans="1:10" ht="17.25" customHeight="1">
      <c r="A23" s="54"/>
      <c r="B23" s="51"/>
      <c r="C23" s="56" t="s">
        <v>40</v>
      </c>
      <c r="D23" s="50">
        <f t="shared" si="0"/>
        <v>0</v>
      </c>
      <c r="E23" s="51">
        <v>0</v>
      </c>
      <c r="F23" s="51">
        <v>0</v>
      </c>
      <c r="G23" s="29"/>
      <c r="H23" s="29"/>
      <c r="I23" s="29"/>
      <c r="J23" s="29"/>
    </row>
    <row r="24" spans="1:10" ht="17.25" customHeight="1">
      <c r="A24" s="61"/>
      <c r="B24" s="50"/>
      <c r="C24" s="56" t="s">
        <v>41</v>
      </c>
      <c r="D24" s="50">
        <f t="shared" si="0"/>
        <v>0</v>
      </c>
      <c r="E24" s="51">
        <v>0</v>
      </c>
      <c r="F24" s="51">
        <v>0</v>
      </c>
      <c r="G24" s="29"/>
      <c r="H24" s="29"/>
      <c r="I24" s="29"/>
      <c r="J24" s="39"/>
    </row>
    <row r="25" spans="1:10" ht="17.25" customHeight="1">
      <c r="A25" s="62"/>
      <c r="B25" s="48"/>
      <c r="C25" s="56" t="s">
        <v>42</v>
      </c>
      <c r="D25" s="50">
        <f t="shared" si="0"/>
        <v>0</v>
      </c>
      <c r="E25" s="51">
        <v>0</v>
      </c>
      <c r="F25" s="51">
        <v>0</v>
      </c>
      <c r="G25" s="29"/>
      <c r="H25" s="39"/>
      <c r="I25" s="39"/>
      <c r="J25" s="39"/>
    </row>
    <row r="26" spans="1:10" ht="17.25" customHeight="1">
      <c r="A26" s="61"/>
      <c r="B26" s="48"/>
      <c r="C26" s="53" t="s">
        <v>44</v>
      </c>
      <c r="D26" s="50">
        <f t="shared" si="0"/>
        <v>12273890</v>
      </c>
      <c r="E26" s="51">
        <f>SUM(E5:E25)</f>
        <v>12273890</v>
      </c>
      <c r="F26" s="51">
        <f>SUM(F5:F25)</f>
        <v>0</v>
      </c>
      <c r="G26" s="39"/>
      <c r="H26" s="39"/>
      <c r="I26" s="39"/>
      <c r="J26" s="39"/>
    </row>
    <row r="27" spans="1:10" ht="17.25" customHeight="1">
      <c r="A27" s="62"/>
      <c r="B27" s="48"/>
      <c r="C27" s="53" t="s">
        <v>46</v>
      </c>
      <c r="D27" s="51">
        <f>B5-D26</f>
        <v>0</v>
      </c>
      <c r="E27" s="51">
        <f>B6-E26</f>
        <v>0</v>
      </c>
      <c r="F27" s="63">
        <f>B7-F26</f>
        <v>0</v>
      </c>
      <c r="G27" s="39"/>
      <c r="H27" s="39"/>
      <c r="I27" s="39"/>
      <c r="J27" s="39"/>
    </row>
    <row r="28" spans="1:10" ht="17.25" customHeight="1">
      <c r="A28" s="64" t="s">
        <v>47</v>
      </c>
      <c r="B28" s="51">
        <f>B5+B20</f>
        <v>12273890</v>
      </c>
      <c r="C28" s="65" t="s">
        <v>48</v>
      </c>
      <c r="D28" s="50">
        <f aca="true" t="shared" si="1" ref="D28:F28">D26+D27</f>
        <v>12273890</v>
      </c>
      <c r="E28" s="50">
        <f t="shared" si="1"/>
        <v>12273890</v>
      </c>
      <c r="F28" s="50">
        <f t="shared" si="1"/>
        <v>0</v>
      </c>
      <c r="G28" s="39"/>
      <c r="H28" s="39"/>
      <c r="I28" s="39"/>
      <c r="J28" s="39"/>
    </row>
    <row r="29" spans="1:10" ht="9.75" customHeight="1">
      <c r="A29" s="39"/>
      <c r="B29" s="40"/>
      <c r="C29" s="39"/>
      <c r="D29" s="39"/>
      <c r="E29" s="39"/>
      <c r="F29" s="66"/>
      <c r="G29" s="39"/>
      <c r="H29" s="39"/>
      <c r="I29" s="39"/>
      <c r="J29" s="39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  <col min="6" max="232" width="9.16015625" style="0" customWidth="1"/>
  </cols>
  <sheetData>
    <row r="1" spans="1:232" ht="27.75" customHeight="1">
      <c r="A1" s="1" t="s">
        <v>120</v>
      </c>
      <c r="B1" s="1"/>
      <c r="C1" s="1"/>
      <c r="D1" s="1"/>
      <c r="E1" s="1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13.5" customHeight="1">
      <c r="A2" s="3" t="s">
        <v>1</v>
      </c>
      <c r="B2" s="4"/>
      <c r="C2" s="5"/>
      <c r="D2" s="6"/>
      <c r="E2" s="36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1:232" ht="28.5" customHeight="1">
      <c r="A3" s="37" t="s">
        <v>121</v>
      </c>
      <c r="B3" s="37"/>
      <c r="C3" s="37" t="s">
        <v>69</v>
      </c>
      <c r="D3" s="37" t="s">
        <v>109</v>
      </c>
      <c r="E3" s="37" t="s">
        <v>110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232" ht="21" customHeight="1">
      <c r="A4" s="38" t="s">
        <v>60</v>
      </c>
      <c r="B4" s="38" t="s">
        <v>61</v>
      </c>
      <c r="C4" s="34"/>
      <c r="D4" s="34"/>
      <c r="E4" s="3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5" ht="21" customHeight="1">
      <c r="A5" s="11"/>
      <c r="B5" s="35" t="s">
        <v>69</v>
      </c>
      <c r="C5" s="13">
        <v>12273890</v>
      </c>
      <c r="D5" s="14">
        <v>9193390</v>
      </c>
      <c r="E5" s="13">
        <v>3080500</v>
      </c>
    </row>
    <row r="6" spans="1:5" ht="21" customHeight="1">
      <c r="A6" s="11" t="s">
        <v>70</v>
      </c>
      <c r="B6" s="35" t="s">
        <v>71</v>
      </c>
      <c r="C6" s="13">
        <v>7135542</v>
      </c>
      <c r="D6" s="14">
        <v>4055042</v>
      </c>
      <c r="E6" s="13">
        <v>3080500</v>
      </c>
    </row>
    <row r="7" spans="1:5" ht="21" customHeight="1">
      <c r="A7" s="11" t="s">
        <v>72</v>
      </c>
      <c r="B7" s="35" t="s">
        <v>73</v>
      </c>
      <c r="C7" s="13">
        <v>7135542</v>
      </c>
      <c r="D7" s="14">
        <v>4055042</v>
      </c>
      <c r="E7" s="13">
        <v>3080500</v>
      </c>
    </row>
    <row r="8" spans="1:5" ht="21" customHeight="1">
      <c r="A8" s="11" t="s">
        <v>76</v>
      </c>
      <c r="B8" s="35" t="s">
        <v>77</v>
      </c>
      <c r="C8" s="13">
        <v>4055042</v>
      </c>
      <c r="D8" s="14">
        <v>4055042</v>
      </c>
      <c r="E8" s="13">
        <v>0</v>
      </c>
    </row>
    <row r="9" spans="1:5" ht="21" customHeight="1">
      <c r="A9" s="11" t="s">
        <v>74</v>
      </c>
      <c r="B9" s="35" t="s">
        <v>75</v>
      </c>
      <c r="C9" s="13">
        <v>3080500</v>
      </c>
      <c r="D9" s="14">
        <v>0</v>
      </c>
      <c r="E9" s="13">
        <v>3080500</v>
      </c>
    </row>
    <row r="10" spans="1:5" ht="21" customHeight="1">
      <c r="A10" s="11" t="s">
        <v>78</v>
      </c>
      <c r="B10" s="35" t="s">
        <v>79</v>
      </c>
      <c r="C10" s="13">
        <v>1023050</v>
      </c>
      <c r="D10" s="14">
        <v>1023050</v>
      </c>
      <c r="E10" s="13">
        <v>0</v>
      </c>
    </row>
    <row r="11" spans="1:5" ht="21" customHeight="1">
      <c r="A11" s="11" t="s">
        <v>80</v>
      </c>
      <c r="B11" s="35" t="s">
        <v>81</v>
      </c>
      <c r="C11" s="13">
        <v>1023050</v>
      </c>
      <c r="D11" s="14">
        <v>1023050</v>
      </c>
      <c r="E11" s="13">
        <v>0</v>
      </c>
    </row>
    <row r="12" spans="1:5" ht="21" customHeight="1">
      <c r="A12" s="11" t="s">
        <v>82</v>
      </c>
      <c r="B12" s="35" t="s">
        <v>83</v>
      </c>
      <c r="C12" s="13">
        <v>1023050</v>
      </c>
      <c r="D12" s="14">
        <v>1023050</v>
      </c>
      <c r="E12" s="13">
        <v>0</v>
      </c>
    </row>
    <row r="13" spans="1:5" ht="21" customHeight="1">
      <c r="A13" s="11" t="s">
        <v>84</v>
      </c>
      <c r="B13" s="35" t="s">
        <v>85</v>
      </c>
      <c r="C13" s="13">
        <v>723460</v>
      </c>
      <c r="D13" s="14">
        <v>723460</v>
      </c>
      <c r="E13" s="13">
        <v>0</v>
      </c>
    </row>
    <row r="14" spans="1:5" ht="21" customHeight="1">
      <c r="A14" s="11" t="s">
        <v>80</v>
      </c>
      <c r="B14" s="35" t="s">
        <v>86</v>
      </c>
      <c r="C14" s="13">
        <v>723460</v>
      </c>
      <c r="D14" s="14">
        <v>723460</v>
      </c>
      <c r="E14" s="13">
        <v>0</v>
      </c>
    </row>
    <row r="15" spans="1:5" ht="21" customHeight="1">
      <c r="A15" s="11" t="s">
        <v>87</v>
      </c>
      <c r="B15" s="35" t="s">
        <v>88</v>
      </c>
      <c r="C15" s="13">
        <v>723460</v>
      </c>
      <c r="D15" s="14">
        <v>723460</v>
      </c>
      <c r="E15" s="13">
        <v>0</v>
      </c>
    </row>
    <row r="16" spans="1:5" ht="21" customHeight="1">
      <c r="A16" s="11" t="s">
        <v>89</v>
      </c>
      <c r="B16" s="35" t="s">
        <v>90</v>
      </c>
      <c r="C16" s="13">
        <v>1457363</v>
      </c>
      <c r="D16" s="14">
        <v>1457363</v>
      </c>
      <c r="E16" s="13">
        <v>0</v>
      </c>
    </row>
    <row r="17" spans="1:5" ht="21" customHeight="1">
      <c r="A17" s="11" t="s">
        <v>91</v>
      </c>
      <c r="B17" s="35" t="s">
        <v>92</v>
      </c>
      <c r="C17" s="13">
        <v>1457363</v>
      </c>
      <c r="D17" s="14">
        <v>1457363</v>
      </c>
      <c r="E17" s="13">
        <v>0</v>
      </c>
    </row>
    <row r="18" spans="1:5" ht="21" customHeight="1">
      <c r="A18" s="11" t="s">
        <v>93</v>
      </c>
      <c r="B18" s="35" t="s">
        <v>94</v>
      </c>
      <c r="C18" s="13">
        <v>1457363</v>
      </c>
      <c r="D18" s="14">
        <v>1457363</v>
      </c>
      <c r="E18" s="13">
        <v>0</v>
      </c>
    </row>
    <row r="19" spans="1:5" ht="21" customHeight="1">
      <c r="A19" s="11" t="s">
        <v>95</v>
      </c>
      <c r="B19" s="35" t="s">
        <v>96</v>
      </c>
      <c r="C19" s="13">
        <v>355671</v>
      </c>
      <c r="D19" s="14">
        <v>355671</v>
      </c>
      <c r="E19" s="13">
        <v>0</v>
      </c>
    </row>
    <row r="20" spans="1:5" ht="21" customHeight="1">
      <c r="A20" s="11" t="s">
        <v>80</v>
      </c>
      <c r="B20" s="35" t="s">
        <v>97</v>
      </c>
      <c r="C20" s="13">
        <v>355671</v>
      </c>
      <c r="D20" s="14">
        <v>355671</v>
      </c>
      <c r="E20" s="13">
        <v>0</v>
      </c>
    </row>
    <row r="21" spans="1:5" ht="21" customHeight="1">
      <c r="A21" s="11" t="s">
        <v>98</v>
      </c>
      <c r="B21" s="35" t="s">
        <v>99</v>
      </c>
      <c r="C21" s="13">
        <v>355671</v>
      </c>
      <c r="D21" s="14">
        <v>355671</v>
      </c>
      <c r="E21" s="13">
        <v>0</v>
      </c>
    </row>
    <row r="22" spans="1:5" ht="21" customHeight="1">
      <c r="A22" s="11" t="s">
        <v>100</v>
      </c>
      <c r="B22" s="35" t="s">
        <v>101</v>
      </c>
      <c r="C22" s="13">
        <v>1578804</v>
      </c>
      <c r="D22" s="14">
        <v>1578804</v>
      </c>
      <c r="E22" s="13">
        <v>0</v>
      </c>
    </row>
    <row r="23" spans="1:5" ht="21" customHeight="1">
      <c r="A23" s="11" t="s">
        <v>80</v>
      </c>
      <c r="B23" s="35" t="s">
        <v>102</v>
      </c>
      <c r="C23" s="13">
        <v>1254235</v>
      </c>
      <c r="D23" s="14">
        <v>1254235</v>
      </c>
      <c r="E23" s="13">
        <v>0</v>
      </c>
    </row>
    <row r="24" spans="1:5" ht="21" customHeight="1">
      <c r="A24" s="11" t="s">
        <v>103</v>
      </c>
      <c r="B24" s="35" t="s">
        <v>104</v>
      </c>
      <c r="C24" s="13">
        <v>1254235</v>
      </c>
      <c r="D24" s="14">
        <v>1254235</v>
      </c>
      <c r="E24" s="13">
        <v>0</v>
      </c>
    </row>
    <row r="25" spans="1:5" ht="21" customHeight="1">
      <c r="A25" s="11" t="s">
        <v>72</v>
      </c>
      <c r="B25" s="35" t="s">
        <v>105</v>
      </c>
      <c r="C25" s="13">
        <v>324569</v>
      </c>
      <c r="D25" s="14">
        <v>324569</v>
      </c>
      <c r="E25" s="13">
        <v>0</v>
      </c>
    </row>
    <row r="26" spans="1:5" ht="21" customHeight="1">
      <c r="A26" s="11" t="s">
        <v>106</v>
      </c>
      <c r="B26" s="35" t="s">
        <v>107</v>
      </c>
      <c r="C26" s="13">
        <v>324569</v>
      </c>
      <c r="D26" s="14">
        <v>324569</v>
      </c>
      <c r="E26" s="13">
        <v>0</v>
      </c>
    </row>
    <row r="27" ht="11.25">
      <c r="D27" s="2"/>
    </row>
    <row r="28" ht="11.25">
      <c r="D28" s="2"/>
    </row>
    <row r="29" ht="11.25">
      <c r="E29" s="2"/>
    </row>
    <row r="30" ht="11.25">
      <c r="E30" s="2"/>
    </row>
    <row r="31" ht="11.25">
      <c r="E31" s="2"/>
    </row>
    <row r="32" ht="11.25">
      <c r="E32" s="2"/>
    </row>
    <row r="33" ht="11.25">
      <c r="E33" s="2"/>
    </row>
    <row r="34" ht="11.25">
      <c r="F34" s="2"/>
    </row>
    <row r="35" ht="11.25">
      <c r="G35" s="2"/>
    </row>
    <row r="36" ht="11.25">
      <c r="G36" s="2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tabSelected="1" workbookViewId="0" topLeftCell="A1">
      <selection activeCell="B27" sqref="B27"/>
    </sheetView>
  </sheetViews>
  <sheetFormatPr defaultColWidth="9.16015625" defaultRowHeight="11.25"/>
  <cols>
    <col min="1" max="1" width="52" style="0" customWidth="1"/>
    <col min="2" max="2" width="39.5" style="0" customWidth="1"/>
    <col min="3" max="229" width="9.16015625" style="0" customWidth="1"/>
  </cols>
  <sheetData>
    <row r="1" spans="1:229" ht="27.75" customHeight="1">
      <c r="A1" s="1" t="s">
        <v>122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ht="13.5" customHeight="1">
      <c r="A2" s="4" t="s">
        <v>1</v>
      </c>
      <c r="B2" s="30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28.5" customHeight="1">
      <c r="A3" s="31" t="s">
        <v>123</v>
      </c>
      <c r="B3" s="32" t="s">
        <v>124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21" customHeight="1">
      <c r="A4" s="33" t="s">
        <v>61</v>
      </c>
      <c r="B4" s="3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" ht="16.5" customHeight="1">
      <c r="A5" s="35" t="s">
        <v>69</v>
      </c>
      <c r="B5" s="13">
        <v>9193388</v>
      </c>
    </row>
    <row r="6" spans="1:2" ht="16.5" customHeight="1">
      <c r="A6" s="35" t="s">
        <v>125</v>
      </c>
      <c r="B6" s="13">
        <v>7437012</v>
      </c>
    </row>
    <row r="7" spans="1:2" ht="16.5" customHeight="1">
      <c r="A7" s="35" t="s">
        <v>126</v>
      </c>
      <c r="B7" s="13">
        <v>2867400</v>
      </c>
    </row>
    <row r="8" spans="1:2" ht="16.5" customHeight="1">
      <c r="A8" s="35" t="s">
        <v>127</v>
      </c>
      <c r="B8" s="13">
        <v>740000</v>
      </c>
    </row>
    <row r="9" spans="1:2" ht="16.5" customHeight="1">
      <c r="A9" s="35" t="s">
        <v>128</v>
      </c>
      <c r="B9" s="13">
        <v>331200</v>
      </c>
    </row>
    <row r="10" spans="1:2" ht="16.5" customHeight="1">
      <c r="A10" s="35" t="s">
        <v>129</v>
      </c>
      <c r="B10" s="13">
        <v>86024</v>
      </c>
    </row>
    <row r="11" spans="1:3" ht="16.5" customHeight="1">
      <c r="A11" s="35" t="s">
        <v>130</v>
      </c>
      <c r="B11" s="13">
        <v>426461</v>
      </c>
      <c r="C11" s="2"/>
    </row>
    <row r="12" spans="1:3" ht="16.5" customHeight="1">
      <c r="A12" s="35" t="s">
        <v>131</v>
      </c>
      <c r="B12" s="13">
        <v>36868</v>
      </c>
      <c r="C12" s="2"/>
    </row>
    <row r="13" spans="1:3" ht="16.5" customHeight="1">
      <c r="A13" s="35" t="s">
        <v>132</v>
      </c>
      <c r="B13" s="13">
        <v>24882</v>
      </c>
      <c r="C13" s="2"/>
    </row>
    <row r="14" spans="1:3" ht="16.5" customHeight="1">
      <c r="A14" s="35" t="s">
        <v>133</v>
      </c>
      <c r="B14" s="13">
        <v>1531800</v>
      </c>
      <c r="C14" s="2"/>
    </row>
    <row r="15" spans="1:3" ht="16.5" customHeight="1">
      <c r="A15" s="35" t="s">
        <v>134</v>
      </c>
      <c r="B15" s="13">
        <v>1045046</v>
      </c>
      <c r="C15" s="2"/>
    </row>
    <row r="16" spans="1:3" ht="16.5" customHeight="1">
      <c r="A16" s="35" t="s">
        <v>135</v>
      </c>
      <c r="B16" s="13">
        <v>2160</v>
      </c>
      <c r="C16" s="2"/>
    </row>
    <row r="17" spans="1:3" ht="16.5" customHeight="1">
      <c r="A17" s="35" t="s">
        <v>136</v>
      </c>
      <c r="B17" s="13">
        <v>43200</v>
      </c>
      <c r="C17" s="2"/>
    </row>
    <row r="18" spans="1:4" ht="16.5" customHeight="1">
      <c r="A18" s="35" t="s">
        <v>137</v>
      </c>
      <c r="B18" s="13">
        <v>301971</v>
      </c>
      <c r="C18" s="2"/>
      <c r="D18" s="2"/>
    </row>
    <row r="19" spans="1:4" ht="16.5" customHeight="1">
      <c r="A19" s="35" t="s">
        <v>138</v>
      </c>
      <c r="B19" s="13">
        <v>1048448</v>
      </c>
      <c r="D19" s="2"/>
    </row>
    <row r="20" spans="1:4" ht="16.5" customHeight="1">
      <c r="A20" s="35" t="s">
        <v>139</v>
      </c>
      <c r="B20" s="13">
        <v>318901</v>
      </c>
      <c r="C20" s="2"/>
      <c r="D20" s="2"/>
    </row>
    <row r="21" spans="1:4" ht="16.5" customHeight="1">
      <c r="A21" s="35" t="s">
        <v>140</v>
      </c>
      <c r="B21" s="13">
        <v>52500</v>
      </c>
      <c r="C21" s="2"/>
      <c r="D21" s="2"/>
    </row>
    <row r="22" spans="1:5" ht="16.5" customHeight="1">
      <c r="A22" s="35" t="s">
        <v>141</v>
      </c>
      <c r="B22" s="13">
        <v>77000</v>
      </c>
      <c r="C22" s="2"/>
      <c r="E22" s="2"/>
    </row>
    <row r="23" spans="1:5" ht="16.5" customHeight="1">
      <c r="A23" s="35" t="s">
        <v>142</v>
      </c>
      <c r="B23" s="13">
        <v>76500</v>
      </c>
      <c r="C23" s="2"/>
      <c r="D23" s="2"/>
      <c r="E23" s="2"/>
    </row>
    <row r="24" spans="1:5" ht="16.5" customHeight="1">
      <c r="A24" s="35" t="s">
        <v>143</v>
      </c>
      <c r="B24" s="13">
        <v>76000</v>
      </c>
      <c r="C24" s="2"/>
      <c r="E24" s="2"/>
    </row>
    <row r="25" spans="1:6" ht="16.5" customHeight="1">
      <c r="A25" s="35" t="s">
        <v>144</v>
      </c>
      <c r="B25" s="13">
        <v>30000</v>
      </c>
      <c r="C25" s="2"/>
      <c r="F25" s="2"/>
    </row>
    <row r="26" spans="1:6" ht="16.5" customHeight="1">
      <c r="A26" s="35" t="s">
        <v>145</v>
      </c>
      <c r="B26" s="13">
        <v>46358</v>
      </c>
      <c r="F26" s="2"/>
    </row>
    <row r="27" spans="1:6" ht="16.5" customHeight="1">
      <c r="A27" s="35" t="s">
        <v>146</v>
      </c>
      <c r="B27" s="13">
        <v>195000</v>
      </c>
      <c r="C27" s="2"/>
      <c r="F27" s="2"/>
    </row>
    <row r="28" spans="1:7" ht="16.5" customHeight="1">
      <c r="A28" s="35" t="s">
        <v>147</v>
      </c>
      <c r="B28" s="13">
        <v>46358</v>
      </c>
      <c r="C28" s="2"/>
      <c r="G28" s="2"/>
    </row>
    <row r="29" spans="1:2" ht="16.5" customHeight="1">
      <c r="A29" s="35" t="s">
        <v>148</v>
      </c>
      <c r="B29" s="13">
        <v>91331</v>
      </c>
    </row>
    <row r="30" spans="1:7" ht="16.5" customHeight="1">
      <c r="A30" s="35" t="s">
        <v>149</v>
      </c>
      <c r="B30" s="13">
        <v>30500</v>
      </c>
      <c r="D30" s="2"/>
      <c r="G30" s="2"/>
    </row>
    <row r="31" spans="1:4" ht="16.5" customHeight="1">
      <c r="A31" s="35" t="s">
        <v>150</v>
      </c>
      <c r="B31" s="13">
        <v>707928</v>
      </c>
      <c r="D31" s="2"/>
    </row>
    <row r="32" spans="1:5" ht="16.5" customHeight="1">
      <c r="A32" s="35" t="s">
        <v>151</v>
      </c>
      <c r="B32" s="13">
        <v>94620</v>
      </c>
      <c r="C32" s="2"/>
      <c r="E32" s="2"/>
    </row>
    <row r="33" spans="1:2" ht="16.5" customHeight="1">
      <c r="A33" s="35" t="s">
        <v>152</v>
      </c>
      <c r="B33" s="13">
        <v>597168</v>
      </c>
    </row>
    <row r="34" spans="1:6" ht="16.5" customHeight="1">
      <c r="A34" s="35" t="s">
        <v>153</v>
      </c>
      <c r="B34" s="13">
        <v>16140</v>
      </c>
      <c r="D34" s="2"/>
      <c r="F34" s="2"/>
    </row>
    <row r="35" spans="4:6" ht="11.25">
      <c r="D35" s="2"/>
      <c r="F35" s="2"/>
    </row>
    <row r="36" spans="5:7" ht="11.25">
      <c r="E36" s="2"/>
      <c r="G36" s="2"/>
    </row>
    <row r="37" ht="11.25">
      <c r="F37" s="2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D5" sqref="D5:D7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15" t="s">
        <v>154</v>
      </c>
      <c r="B1" s="15"/>
      <c r="C1" s="15"/>
      <c r="D1" s="15"/>
      <c r="E1" s="15"/>
      <c r="F1" s="15"/>
      <c r="G1" s="15"/>
      <c r="H1" s="15"/>
    </row>
    <row r="2" ht="12.75" customHeight="1">
      <c r="H2" s="16" t="s">
        <v>2</v>
      </c>
    </row>
    <row r="3" spans="1:8" ht="23.25" customHeight="1">
      <c r="A3" s="17" t="s">
        <v>155</v>
      </c>
      <c r="B3" s="18" t="s">
        <v>51</v>
      </c>
      <c r="C3" s="18" t="s">
        <v>156</v>
      </c>
      <c r="D3" s="18" t="s">
        <v>157</v>
      </c>
      <c r="E3" s="18" t="s">
        <v>158</v>
      </c>
      <c r="F3" s="17"/>
      <c r="G3" s="19"/>
      <c r="H3" s="20" t="s">
        <v>159</v>
      </c>
    </row>
    <row r="4" spans="1:8" ht="24" customHeight="1">
      <c r="A4" s="21"/>
      <c r="B4" s="22"/>
      <c r="C4" s="22"/>
      <c r="D4" s="22"/>
      <c r="E4" s="23" t="s">
        <v>124</v>
      </c>
      <c r="F4" s="24" t="s">
        <v>160</v>
      </c>
      <c r="G4" s="25" t="s">
        <v>161</v>
      </c>
      <c r="H4" s="20"/>
    </row>
    <row r="5" spans="1:10" ht="20.25" customHeight="1">
      <c r="A5" s="26" t="s">
        <v>162</v>
      </c>
      <c r="B5" s="27">
        <v>180000</v>
      </c>
      <c r="C5" s="27">
        <v>0</v>
      </c>
      <c r="D5" s="27">
        <v>150000</v>
      </c>
      <c r="E5" s="27">
        <v>30000</v>
      </c>
      <c r="F5" s="27">
        <v>30000</v>
      </c>
      <c r="G5" s="27">
        <v>0</v>
      </c>
      <c r="H5" s="28"/>
      <c r="I5" s="29"/>
      <c r="J5" s="29"/>
    </row>
    <row r="6" spans="1:10" ht="20.25" customHeight="1">
      <c r="A6" s="26" t="s">
        <v>163</v>
      </c>
      <c r="B6" s="27">
        <v>5000</v>
      </c>
      <c r="C6" s="27">
        <v>0</v>
      </c>
      <c r="D6" s="27">
        <v>5000</v>
      </c>
      <c r="E6" s="27">
        <v>0</v>
      </c>
      <c r="F6" s="27">
        <v>0</v>
      </c>
      <c r="G6" s="27">
        <v>0</v>
      </c>
      <c r="H6" s="28"/>
      <c r="J6" s="29"/>
    </row>
    <row r="7" spans="1:10" ht="20.25" customHeight="1">
      <c r="A7" s="26" t="s">
        <v>164</v>
      </c>
      <c r="B7" s="27">
        <v>40000</v>
      </c>
      <c r="C7" s="27">
        <v>0</v>
      </c>
      <c r="D7" s="27">
        <v>40000</v>
      </c>
      <c r="E7" s="27">
        <v>0</v>
      </c>
      <c r="F7" s="27">
        <v>0</v>
      </c>
      <c r="G7" s="27">
        <v>0</v>
      </c>
      <c r="H7" s="28"/>
      <c r="J7" s="29"/>
    </row>
    <row r="8" spans="1:11" ht="12.75" customHeight="1">
      <c r="A8" s="29"/>
      <c r="B8" s="29"/>
      <c r="C8" s="29"/>
      <c r="D8" s="29"/>
      <c r="E8" s="29"/>
      <c r="F8" s="29"/>
      <c r="G8" s="29"/>
      <c r="J8" s="29"/>
      <c r="K8" s="29"/>
    </row>
    <row r="9" spans="1:11" ht="12.75" customHeight="1">
      <c r="A9" s="29"/>
      <c r="B9" s="29"/>
      <c r="C9" s="29"/>
      <c r="D9" s="29"/>
      <c r="E9" s="29"/>
      <c r="F9" s="29"/>
      <c r="G9" s="29"/>
      <c r="K9" s="29"/>
    </row>
    <row r="10" spans="1:11" ht="12.75" customHeight="1">
      <c r="A10" s="29"/>
      <c r="B10" s="29"/>
      <c r="C10" s="29"/>
      <c r="D10" s="29"/>
      <c r="E10" s="29"/>
      <c r="F10" s="29"/>
      <c r="G10" s="29"/>
      <c r="K10" s="29"/>
    </row>
    <row r="11" spans="2:11" ht="12.75" customHeight="1">
      <c r="B11" s="29"/>
      <c r="C11" s="29"/>
      <c r="D11" s="29"/>
      <c r="E11" s="29"/>
      <c r="F11" s="29"/>
      <c r="G11" s="29"/>
      <c r="K11" s="29"/>
    </row>
    <row r="12" spans="2:11" ht="12.75" customHeight="1">
      <c r="B12" s="29"/>
      <c r="C12" s="29"/>
      <c r="D12" s="29"/>
      <c r="E12" s="29"/>
      <c r="F12" s="29"/>
      <c r="G12" s="29"/>
      <c r="K12" s="29"/>
    </row>
    <row r="13" spans="2:11" ht="12.75" customHeight="1">
      <c r="B13" s="29"/>
      <c r="C13" s="29"/>
      <c r="D13" s="29"/>
      <c r="E13" s="29"/>
      <c r="F13" s="29"/>
      <c r="G13" s="29"/>
      <c r="K13" s="29"/>
    </row>
    <row r="14" spans="2:11" ht="12.75" customHeight="1">
      <c r="B14" s="29"/>
      <c r="C14" s="29"/>
      <c r="D14" s="29"/>
      <c r="E14" s="29"/>
      <c r="F14" s="29"/>
      <c r="G14" s="29"/>
      <c r="K14" s="29"/>
    </row>
    <row r="15" spans="3:11" ht="12.75" customHeight="1">
      <c r="C15" s="29"/>
      <c r="D15" s="29"/>
      <c r="E15" s="29"/>
      <c r="F15" s="29"/>
      <c r="G15" s="29"/>
      <c r="K15" s="29"/>
    </row>
    <row r="16" spans="3:10" ht="12.75" customHeight="1">
      <c r="C16" s="29"/>
      <c r="D16" s="16"/>
      <c r="E16" s="29"/>
      <c r="F16" s="29"/>
      <c r="J16" s="29"/>
    </row>
    <row r="17" spans="3:10" ht="12.75" customHeight="1">
      <c r="C17" s="29"/>
      <c r="J17" s="29"/>
    </row>
    <row r="18" spans="3:10" ht="12.75" customHeight="1">
      <c r="C18" s="29"/>
      <c r="I18" s="29"/>
      <c r="J18" s="29"/>
    </row>
    <row r="19" ht="12.75" customHeight="1">
      <c r="I19" s="29"/>
    </row>
    <row r="20" ht="12.75" customHeight="1">
      <c r="I20" s="29"/>
    </row>
    <row r="21" ht="12.75" customHeight="1">
      <c r="H21" s="29"/>
    </row>
    <row r="22" ht="12.75" customHeight="1">
      <c r="G22" s="2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workbookViewId="0" topLeftCell="A1">
      <selection activeCell="E24" sqref="E24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  <col min="6" max="226" width="9.16015625" style="0" customWidth="1"/>
  </cols>
  <sheetData>
    <row r="1" spans="1:226" ht="27.75" customHeight="1">
      <c r="A1" s="1" t="s">
        <v>165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</row>
    <row r="3" spans="1:226" ht="37.5" customHeight="1">
      <c r="A3" s="7" t="s">
        <v>166</v>
      </c>
      <c r="B3" s="7" t="s">
        <v>61</v>
      </c>
      <c r="C3" s="7" t="s">
        <v>167</v>
      </c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7.5" customHeight="1">
      <c r="A4" s="8"/>
      <c r="B4" s="8"/>
      <c r="C4" s="9" t="s">
        <v>124</v>
      </c>
      <c r="D4" s="9" t="s">
        <v>109</v>
      </c>
      <c r="E4" s="9" t="s">
        <v>110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</row>
    <row r="5" spans="1:5" ht="21.75" customHeight="1">
      <c r="A5" s="11"/>
      <c r="B5" s="12"/>
      <c r="C5" s="13"/>
      <c r="D5" s="14"/>
      <c r="E5" s="13"/>
    </row>
    <row r="6" spans="3:5" ht="11.25">
      <c r="C6" s="2"/>
      <c r="D6" s="2"/>
      <c r="E6" s="2"/>
    </row>
    <row r="7" spans="1:5" ht="11.25">
      <c r="A7" s="2"/>
      <c r="B7" s="2"/>
      <c r="C7" s="2"/>
      <c r="E7" s="2"/>
    </row>
    <row r="8" spans="2:5" ht="11.25">
      <c r="B8" s="2"/>
      <c r="C8" s="2"/>
      <c r="E8" s="2"/>
    </row>
    <row r="9" spans="3:5" ht="11.25">
      <c r="C9" s="2"/>
      <c r="E9" s="2"/>
    </row>
    <row r="10" spans="2:5" ht="11.25">
      <c r="B10" s="2"/>
      <c r="C10" s="2"/>
      <c r="E10" s="2"/>
    </row>
    <row r="11" spans="2:5" ht="11.25">
      <c r="B11" s="2"/>
      <c r="C11" s="2"/>
      <c r="E11" s="2"/>
    </row>
    <row r="12" spans="2:3" ht="11.25">
      <c r="B12" s="2"/>
      <c r="C12" s="2"/>
    </row>
    <row r="13" spans="2:5" ht="11.25">
      <c r="B13" s="2"/>
      <c r="C13" s="2"/>
      <c r="E13" s="2"/>
    </row>
    <row r="14" spans="2:3" ht="11.25">
      <c r="B14" s="2"/>
      <c r="C14" s="2"/>
    </row>
    <row r="15" ht="11.25">
      <c r="C15" s="2"/>
    </row>
    <row r="16" ht="11.25">
      <c r="C16" s="2"/>
    </row>
    <row r="17" ht="11.25">
      <c r="C17" s="2"/>
    </row>
    <row r="18" ht="11.25">
      <c r="C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5" spans="4:5" ht="11.25">
      <c r="D25" s="2"/>
      <c r="E25" s="2"/>
    </row>
    <row r="26" ht="11.25">
      <c r="D26" s="2"/>
    </row>
    <row r="27" ht="11.25">
      <c r="E27" s="2"/>
    </row>
    <row r="28" ht="11.25">
      <c r="E28" s="2"/>
    </row>
    <row r="29" ht="11.25">
      <c r="E29" s="2"/>
    </row>
    <row r="30" ht="11.25">
      <c r="E30" s="2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2017-04-26T09:01:45Z</dcterms:created>
  <dcterms:modified xsi:type="dcterms:W3CDTF">2017-05-02T03:01:24Z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