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<sst xmlns="http://schemas.openxmlformats.org/spreadsheetml/2006/main" count="278" uniqueCount="205">
  <si>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</si>
  <si>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</si>
  <si>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</si>
  <si>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</si>
  <si>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</si>
  <si>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</si>
  <si>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</si>
  <si>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</si>
  <si>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</si>
  <si>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</si>
  <si>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</si>
  <si>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</si>
  <si>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</si>
  <si>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</si>
  <si>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</si>
  <si>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</si>
  <si>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</si>
  <si>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</si>
  <si>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</si>
  <si>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</si>
  <si>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</si>
  <si>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</si>
  <si>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</si>
  <si>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</si>
  <si>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</si>
  <si>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</si>
  <si>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</si>
  <si>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</si>
  <si>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</si>
  <si>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</si>
  <si>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</si>
  <si>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</si>
  <si>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</si>
  <si>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</si>
  <si>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</si>
  <si>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</si>
  <si>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</si>
  <si>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</si>
  <si>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</si>
  <si>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</si>
  <si>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</si>
  <si>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</si>
  <si>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</si>
  <si>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</si>
  <si>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</si>
  <si>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</si>
  <si>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</si>
  <si>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</si>
  <si>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</si>
  <si>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</si>
  <si>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</si>
  <si>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</si>
  <si>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</si>
  <si>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</si>
  <si>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</si>
  <si>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</si>
  <si>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</si>
  <si>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</si>
  <si>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</si>
  <si>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</si>
  <si>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</si>
  <si>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</si>
  <si>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</si>
  <si>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</si>
  <si>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</si>
  <si>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</si>
  <si>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</si>
  <si>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</si>
  <si>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</si>
  <si>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</si>
  <si>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</si>
  <si>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</si>
  <si>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</si>
  <si>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</si>
  <si>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</si>
  <si>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</si>
  <si>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</si>
  <si>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</si>
  <si>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</si>
  <si>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</si>
  <si>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</si>
  <si>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</si>
  <si>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</si>
  <si>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</si>
  <si>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</si>
  <si>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</si>
  <si>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</si>
  <si>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</si>
  <si>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</si>
  <si>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</si>
  <si>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</si>
  <si>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</si>
  <si>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</si>
  <si>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</si>
  <si>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</si>
  <si>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</si>
  <si>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</si>
  <si>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</si>
  <si>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</si>
  <si>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</si>
  <si>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</si>
  <si>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</si>
  <si>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</si>
  <si>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</si>
  <si>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</si>
  <si>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</si>
  <si>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</si>
  <si>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</si>
  <si>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</si>
  <si>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</si>
  <si>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</si>
  <si>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</si>
  <si>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</si>
  <si>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</si>
  <si>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</si>
  <si>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</si>
  <si>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</si>
  <si>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</si>
  <si>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</si>
  <si>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</si>
  <si>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印刷费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</si>
  <si>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</si>
  <si>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</si>
  <si>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</si>
  <si>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</si>
  <si>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</si>
  <si>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</si>
  <si>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</si>
  <si>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</si>
  <si>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</si>
  <si>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</si>
  <si>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</si>
  <si>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</si>
  <si>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</si>
  <si>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</si>
  <si>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</si>
  <si>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</si>
  <si>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</si>
  <si>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</si>
  <si>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</si>
  <si>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</si>
  <si>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</si>
  <si>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</si>
  <si>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</si>
  <si>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</si>
  <si>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</si>
  <si>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</si>
  <si>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</si>
  <si>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</si>
  <si>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单位:元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</si>
  <si>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</si>
  <si>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</si>
  <si>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</si>
  <si>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</si>
  <si>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</si>
  <si>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</si>
  <si>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</si>
  <si>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</si>
  <si>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</si>
  <si>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</si>
  <si>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</si>
  <si>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</si>
  <si>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</si>
  <si>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</si>
  <si>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</si>
  <si>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</si>
  <si>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</si>
  <si>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</si>
  <si>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</si>
  <si>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2016年原人口和计划生育局“三公”经费决算情况表</t>
  </si>
  <si>
    <t>原人口和计划生育局</t>
  </si>
  <si>
    <t>单位：万元</t>
  </si>
  <si>
    <t>2016年原人口和计划生育局收支决算总表</t>
  </si>
  <si>
    <t>单位名称：原人口和计划生育局</t>
  </si>
  <si>
    <t>医疗卫生与计划生育支出</t>
  </si>
  <si>
    <t>医疗保障</t>
  </si>
  <si>
    <t xml:space="preserve">  行政单位医疗</t>
  </si>
  <si>
    <t>计划生育事务</t>
  </si>
  <si>
    <t xml:space="preserve">  计划生育机构</t>
  </si>
  <si>
    <t xml:space="preserve">  计划生育服务</t>
  </si>
  <si>
    <t xml:space="preserve">  其他计划生育事务支出</t>
  </si>
  <si>
    <t>其他医疗卫生与计划生育支出</t>
  </si>
  <si>
    <t xml:space="preserve">  其他医疗卫生与计划生育支出</t>
  </si>
  <si>
    <t>2016年原人口和计划生育局收入决算总表</t>
  </si>
  <si>
    <t>2016年原人口和计划生育局支出决算总表</t>
  </si>
  <si>
    <t>原人口和计划生育局</t>
  </si>
  <si>
    <t>2016年原人口和计划生育局财政拨款收支决算总表</t>
  </si>
  <si>
    <t>单位名称：原人口和计划生育局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</si>
  <si>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</si>
  <si>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2016年原人口和计划生育局一般公共预算支出决算表</t>
  </si>
  <si>
    <t>机关事业单位基本养老保险缴费</t>
  </si>
  <si>
    <t>职业年金缴费</t>
  </si>
  <si>
    <t>其他交通工具运行费</t>
  </si>
  <si>
    <t>其他费</t>
  </si>
  <si>
    <t>抚恤金</t>
  </si>
  <si>
    <t>对个人和家庭的补助小计</t>
  </si>
  <si>
    <t>生活补助</t>
  </si>
  <si>
    <t>救济费</t>
  </si>
  <si>
    <t>医疗费</t>
  </si>
  <si>
    <t>奖励费</t>
  </si>
  <si>
    <t>住房公积金</t>
  </si>
  <si>
    <t>其他对个人和家庭的补助</t>
  </si>
  <si>
    <t>其他资本性支出</t>
  </si>
  <si>
    <t>2016年原人口和计划生育局一般公共预算基本支出决算表</t>
  </si>
  <si>
    <t>2016年原人口和计划生育局政府性基金财政拨款收支决算表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</si>
</sst>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1" fillId="0" borderId="1" xfId="0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84" fontId="0" fillId="0" borderId="2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H13" sqref="H1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161</v>
      </c>
    </row>
    <row r="2" spans="1:4" ht="22.5">
      <c r="A2" s="109" t="s">
        <v>172</v>
      </c>
      <c r="B2" s="109"/>
      <c r="C2" s="109"/>
      <c r="D2" s="109"/>
    </row>
    <row r="3" spans="1:4" ht="14.25">
      <c r="A3" s="1" t="s">
        <v>173</v>
      </c>
      <c r="B3" s="2"/>
      <c r="D3" s="3" t="s">
        <v>1</v>
      </c>
    </row>
    <row r="4" spans="1:4" ht="14.25">
      <c r="A4" s="110" t="s">
        <v>2</v>
      </c>
      <c r="B4" s="110"/>
      <c r="C4" s="110" t="s">
        <v>3</v>
      </c>
      <c r="D4" s="110"/>
    </row>
    <row r="5" spans="1:4" ht="14.25">
      <c r="A5" s="4" t="s">
        <v>4</v>
      </c>
      <c r="B5" s="5" t="s">
        <v>157</v>
      </c>
      <c r="C5" s="4" t="s">
        <v>5</v>
      </c>
      <c r="D5" s="5" t="s">
        <v>157</v>
      </c>
    </row>
    <row r="6" spans="1:4" ht="20.25" customHeight="1">
      <c r="A6" s="6" t="s">
        <v>6</v>
      </c>
      <c r="B6" s="7">
        <v>32812161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25">
        <v>32812161</v>
      </c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25">
        <v>32812161</v>
      </c>
      <c r="C27" s="27" t="s">
        <v>46</v>
      </c>
      <c r="D27" s="25">
        <v>32812161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v>32812161</v>
      </c>
      <c r="C29" s="29" t="s">
        <v>50</v>
      </c>
      <c r="D29" s="7">
        <v>32812161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workbookViewId="0" topLeftCell="A1">
      <selection activeCell="G20" sqref="G20"/>
    </sheetView>
  </sheetViews>
  <sheetFormatPr defaultColWidth="9.00390625" defaultRowHeight="14.25"/>
  <cols>
    <col min="1" max="1" width="7.25390625" style="0" customWidth="1"/>
    <col min="2" max="2" width="24.50390625" style="0" customWidth="1"/>
    <col min="3" max="3" width="15.25390625" style="0" customWidth="1"/>
    <col min="4" max="4" width="14.625" style="0" customWidth="1"/>
    <col min="5" max="5" width="6.625" style="0" customWidth="1"/>
    <col min="6" max="6" width="4.875" style="0" customWidth="1"/>
    <col min="7" max="7" width="5.25390625" style="0" customWidth="1"/>
    <col min="8" max="8" width="6.625" style="0" customWidth="1"/>
    <col min="9" max="9" width="7.50390625" style="0" customWidth="1"/>
    <col min="10" max="10" width="5.125" style="0" customWidth="1"/>
    <col min="11" max="11" width="5.75390625" style="0" customWidth="1"/>
    <col min="12" max="13" width="6.625" style="0" customWidth="1"/>
    <col min="14" max="14" width="4.625" style="0" customWidth="1"/>
    <col min="15" max="16" width="5.00390625" style="0" customWidth="1"/>
  </cols>
  <sheetData>
    <row r="1" ht="14.25">
      <c r="A1" t="s">
        <v>162</v>
      </c>
    </row>
    <row r="2" spans="1:16" ht="22.5">
      <c r="A2" s="109" t="s">
        <v>183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43" ht="13.5" customHeight="1">
      <c r="A3" s="1" t="s">
        <v>0</v>
      </c>
      <c r="B3" s="30" t="s">
        <v>170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s="80" customFormat="1" ht="16.5" customHeight="1">
      <c r="A4" s="111" t="s">
        <v>51</v>
      </c>
      <c r="B4" s="111"/>
      <c r="C4" s="111" t="s">
        <v>52</v>
      </c>
      <c r="D4" s="111" t="s">
        <v>53</v>
      </c>
      <c r="E4" s="111" t="s">
        <v>54</v>
      </c>
      <c r="F4" s="111"/>
      <c r="G4" s="111"/>
      <c r="H4" s="111"/>
      <c r="I4" s="111"/>
      <c r="J4" s="111" t="s">
        <v>55</v>
      </c>
      <c r="K4" s="111"/>
      <c r="L4" s="111" t="s">
        <v>56</v>
      </c>
      <c r="M4" s="111" t="s">
        <v>57</v>
      </c>
      <c r="N4" s="111" t="s">
        <v>58</v>
      </c>
      <c r="O4" s="111" t="s">
        <v>59</v>
      </c>
      <c r="P4" s="111" t="s">
        <v>60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</row>
    <row r="5" spans="1:243" s="80" customFormat="1" ht="28.5" customHeight="1">
      <c r="A5" s="111" t="s">
        <v>61</v>
      </c>
      <c r="B5" s="111" t="s">
        <v>62</v>
      </c>
      <c r="C5" s="111"/>
      <c r="D5" s="111"/>
      <c r="E5" s="111" t="s">
        <v>63</v>
      </c>
      <c r="F5" s="111" t="s">
        <v>64</v>
      </c>
      <c r="G5" s="111" t="s">
        <v>65</v>
      </c>
      <c r="H5" s="111" t="s">
        <v>66</v>
      </c>
      <c r="I5" s="111" t="s">
        <v>67</v>
      </c>
      <c r="J5" s="111" t="s">
        <v>68</v>
      </c>
      <c r="K5" s="111" t="s">
        <v>69</v>
      </c>
      <c r="L5" s="111"/>
      <c r="M5" s="111"/>
      <c r="N5" s="111"/>
      <c r="O5" s="111"/>
      <c r="P5" s="11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</row>
    <row r="6" spans="1:16" s="81" customFormat="1" ht="21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s="34" customFormat="1" ht="13.5" customHeight="1">
      <c r="A7" s="115" t="s">
        <v>94</v>
      </c>
      <c r="B7" s="116"/>
      <c r="C7" s="78">
        <v>32812161</v>
      </c>
      <c r="D7" s="78">
        <v>32812161</v>
      </c>
      <c r="E7" s="59"/>
      <c r="F7" s="59"/>
      <c r="G7" s="59"/>
      <c r="H7" s="59"/>
      <c r="I7" s="59"/>
      <c r="J7" s="59"/>
      <c r="K7" s="59"/>
      <c r="L7" s="59"/>
      <c r="M7" s="60"/>
      <c r="N7" s="60"/>
      <c r="O7" s="60"/>
      <c r="P7" s="60"/>
    </row>
    <row r="8" spans="1:16" ht="14.25">
      <c r="A8" s="35">
        <v>210</v>
      </c>
      <c r="B8" s="36" t="s">
        <v>174</v>
      </c>
      <c r="C8" s="78">
        <v>32812161</v>
      </c>
      <c r="D8" s="78">
        <v>32812161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21005</v>
      </c>
      <c r="B9" s="36" t="s">
        <v>175</v>
      </c>
      <c r="C9" s="78">
        <v>4000</v>
      </c>
      <c r="D9" s="78">
        <v>4000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2100501</v>
      </c>
      <c r="B10" s="35" t="s">
        <v>176</v>
      </c>
      <c r="C10" s="78">
        <v>4000</v>
      </c>
      <c r="D10" s="78">
        <v>4000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21007</v>
      </c>
      <c r="B11" s="35" t="s">
        <v>177</v>
      </c>
      <c r="C11" s="78">
        <v>32758161</v>
      </c>
      <c r="D11" s="78">
        <v>32758161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2100716</v>
      </c>
      <c r="B12" s="35" t="s">
        <v>178</v>
      </c>
      <c r="C12" s="78">
        <v>12800061</v>
      </c>
      <c r="D12" s="78">
        <v>12800061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>
        <v>2100717</v>
      </c>
      <c r="B13" s="35" t="s">
        <v>179</v>
      </c>
      <c r="C13" s="78">
        <v>12973100</v>
      </c>
      <c r="D13" s="78">
        <v>12973100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2100799</v>
      </c>
      <c r="B14" s="35" t="s">
        <v>180</v>
      </c>
      <c r="C14" s="78">
        <v>6985000</v>
      </c>
      <c r="D14" s="78">
        <v>6985000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21099</v>
      </c>
      <c r="B15" s="35" t="s">
        <v>181</v>
      </c>
      <c r="C15" s="78">
        <v>50000</v>
      </c>
      <c r="D15" s="78">
        <v>50000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2109901</v>
      </c>
      <c r="B16" s="35" t="s">
        <v>182</v>
      </c>
      <c r="C16" s="78">
        <v>50000</v>
      </c>
      <c r="D16" s="78">
        <v>50000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/>
      <c r="B17" s="3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/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/>
      <c r="B19" s="3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/>
      <c r="B20" s="3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5"/>
      <c r="B21" s="3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5"/>
      <c r="B22" s="3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5"/>
      <c r="B23" s="3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4.25">
      <c r="A24" s="35"/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4.25">
      <c r="A25" s="35"/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4.25">
      <c r="A26" s="35"/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4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</row>
    <row r="28" spans="1:2" ht="14.25">
      <c r="A28" s="37" t="s">
        <v>93</v>
      </c>
      <c r="B28" s="38"/>
    </row>
  </sheetData>
  <mergeCells count="22">
    <mergeCell ref="M4:M6"/>
    <mergeCell ref="D4:D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A27:P27"/>
    <mergeCell ref="A7:B7"/>
    <mergeCell ref="K5:K6"/>
    <mergeCell ref="F5:F6"/>
    <mergeCell ref="H5:H6"/>
    <mergeCell ref="I5:I6"/>
    <mergeCell ref="J5:J6"/>
    <mergeCell ref="G5:G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C6" sqref="C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163</v>
      </c>
    </row>
    <row r="2" spans="1:17" ht="22.5">
      <c r="A2" s="109" t="s">
        <v>184</v>
      </c>
      <c r="B2" s="109"/>
      <c r="C2" s="109"/>
      <c r="D2" s="109"/>
      <c r="E2" s="109"/>
      <c r="F2" s="109"/>
      <c r="G2" s="109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34" ht="13.5" customHeight="1">
      <c r="A3" s="1" t="s">
        <v>0</v>
      </c>
      <c r="B3" s="30" t="s">
        <v>185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17" t="s">
        <v>61</v>
      </c>
      <c r="B4" s="117" t="s">
        <v>62</v>
      </c>
      <c r="C4" s="111" t="s">
        <v>94</v>
      </c>
      <c r="D4" s="111" t="s">
        <v>95</v>
      </c>
      <c r="E4" s="111" t="s">
        <v>96</v>
      </c>
      <c r="F4" s="111" t="s">
        <v>97</v>
      </c>
      <c r="G4" s="111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18"/>
      <c r="B5" s="118"/>
      <c r="C5" s="111"/>
      <c r="D5" s="111"/>
      <c r="E5" s="111"/>
      <c r="F5" s="111"/>
      <c r="G5" s="111"/>
    </row>
    <row r="6" spans="1:7" s="34" customFormat="1" ht="21" customHeight="1">
      <c r="A6" s="115" t="s">
        <v>94</v>
      </c>
      <c r="B6" s="116"/>
      <c r="C6" s="82">
        <v>32812161</v>
      </c>
      <c r="D6" s="82">
        <v>32812161</v>
      </c>
      <c r="E6" s="59"/>
      <c r="F6" s="59"/>
      <c r="G6" s="59"/>
    </row>
    <row r="7" spans="1:7" ht="14.25">
      <c r="A7" s="35">
        <v>210</v>
      </c>
      <c r="B7" s="36" t="s">
        <v>174</v>
      </c>
      <c r="C7" s="82">
        <v>32812161</v>
      </c>
      <c r="D7" s="83">
        <v>32812161</v>
      </c>
      <c r="E7" s="39"/>
      <c r="F7" s="39"/>
      <c r="G7" s="39"/>
    </row>
    <row r="8" spans="1:7" ht="14.25">
      <c r="A8" s="35">
        <v>21005</v>
      </c>
      <c r="B8" s="36" t="s">
        <v>175</v>
      </c>
      <c r="C8" s="82">
        <v>4000</v>
      </c>
      <c r="D8" s="83">
        <v>4000</v>
      </c>
      <c r="E8" s="39"/>
      <c r="F8" s="39"/>
      <c r="G8" s="39"/>
    </row>
    <row r="9" spans="1:7" ht="14.25">
      <c r="A9" s="35">
        <v>2100501</v>
      </c>
      <c r="B9" s="35" t="s">
        <v>176</v>
      </c>
      <c r="C9" s="82">
        <v>4000</v>
      </c>
      <c r="D9" s="83">
        <v>4000</v>
      </c>
      <c r="E9" s="39"/>
      <c r="F9" s="39"/>
      <c r="G9" s="39"/>
    </row>
    <row r="10" spans="1:7" ht="14.25">
      <c r="A10" s="35">
        <v>21007</v>
      </c>
      <c r="B10" s="35" t="s">
        <v>177</v>
      </c>
      <c r="C10" s="82">
        <v>32758161</v>
      </c>
      <c r="D10" s="83">
        <v>32758161</v>
      </c>
      <c r="E10" s="39"/>
      <c r="F10" s="39"/>
      <c r="G10" s="39"/>
    </row>
    <row r="11" spans="1:7" ht="14.25">
      <c r="A11" s="35">
        <v>2100716</v>
      </c>
      <c r="B11" s="35" t="s">
        <v>178</v>
      </c>
      <c r="C11" s="82">
        <v>12800061</v>
      </c>
      <c r="D11" s="83">
        <v>12800061</v>
      </c>
      <c r="E11" s="39"/>
      <c r="F11" s="39"/>
      <c r="G11" s="39"/>
    </row>
    <row r="12" spans="1:7" ht="14.25">
      <c r="A12" s="35">
        <v>2100717</v>
      </c>
      <c r="B12" s="35" t="s">
        <v>179</v>
      </c>
      <c r="C12" s="82">
        <v>12973100</v>
      </c>
      <c r="D12" s="83">
        <v>12973100</v>
      </c>
      <c r="E12" s="39"/>
      <c r="F12" s="39"/>
      <c r="G12" s="39"/>
    </row>
    <row r="13" spans="1:7" ht="14.25">
      <c r="A13" s="35">
        <v>2100799</v>
      </c>
      <c r="B13" s="35" t="s">
        <v>180</v>
      </c>
      <c r="C13" s="82">
        <v>6985000</v>
      </c>
      <c r="D13" s="83">
        <v>6985000</v>
      </c>
      <c r="E13" s="39"/>
      <c r="F13" s="39"/>
      <c r="G13" s="39"/>
    </row>
    <row r="14" spans="1:7" ht="14.25">
      <c r="A14" s="35">
        <v>21099</v>
      </c>
      <c r="B14" s="35" t="s">
        <v>181</v>
      </c>
      <c r="C14" s="82">
        <v>50000</v>
      </c>
      <c r="D14" s="83">
        <v>50000</v>
      </c>
      <c r="E14" s="39"/>
      <c r="F14" s="39"/>
      <c r="G14" s="39"/>
    </row>
    <row r="15" spans="1:7" ht="14.25">
      <c r="A15" s="35">
        <v>2109901</v>
      </c>
      <c r="B15" s="35" t="s">
        <v>182</v>
      </c>
      <c r="C15" s="82">
        <v>50000</v>
      </c>
      <c r="D15" s="83">
        <v>50000</v>
      </c>
      <c r="E15" s="39"/>
      <c r="F15" s="39"/>
      <c r="G15" s="39"/>
    </row>
    <row r="16" spans="1:7" ht="14.25">
      <c r="A16" s="35"/>
      <c r="B16" s="35"/>
      <c r="C16" s="40"/>
      <c r="D16" s="41"/>
      <c r="E16" s="39"/>
      <c r="F16" s="39"/>
      <c r="G16" s="39"/>
    </row>
    <row r="17" spans="1:7" ht="14.25">
      <c r="A17" s="35"/>
      <c r="B17" s="35"/>
      <c r="C17" s="40"/>
      <c r="D17" s="41"/>
      <c r="E17" s="39"/>
      <c r="F17" s="39"/>
      <c r="G17" s="39"/>
    </row>
    <row r="18" spans="1:7" ht="14.25">
      <c r="A18" s="35"/>
      <c r="B18" s="35"/>
      <c r="C18" s="40"/>
      <c r="D18" s="41"/>
      <c r="E18" s="39"/>
      <c r="F18" s="39"/>
      <c r="G18" s="39"/>
    </row>
    <row r="19" spans="1:7" ht="14.25">
      <c r="A19" s="35"/>
      <c r="B19" s="35"/>
      <c r="C19" s="40"/>
      <c r="D19" s="41"/>
      <c r="E19" s="39"/>
      <c r="F19" s="39"/>
      <c r="G19" s="39"/>
    </row>
    <row r="20" spans="1:7" ht="14.25">
      <c r="A20" s="35"/>
      <c r="B20" s="36"/>
      <c r="C20" s="40"/>
      <c r="D20" s="41"/>
      <c r="E20" s="39"/>
      <c r="F20" s="39"/>
      <c r="G20" s="39"/>
    </row>
    <row r="21" spans="1:7" ht="14.25">
      <c r="A21" s="35"/>
      <c r="B21" s="35"/>
      <c r="C21" s="40"/>
      <c r="D21" s="41"/>
      <c r="E21" s="39"/>
      <c r="F21" s="39"/>
      <c r="G21" s="39"/>
    </row>
    <row r="22" spans="1:7" ht="14.25">
      <c r="A22" s="35"/>
      <c r="B22" s="35"/>
      <c r="C22" s="40"/>
      <c r="D22" s="41"/>
      <c r="E22" s="39"/>
      <c r="F22" s="39"/>
      <c r="G22" s="39"/>
    </row>
    <row r="23" spans="1:7" ht="14.25">
      <c r="A23" s="35"/>
      <c r="B23" s="35"/>
      <c r="C23" s="40"/>
      <c r="D23" s="41"/>
      <c r="E23" s="39"/>
      <c r="F23" s="39"/>
      <c r="G23" s="39"/>
    </row>
    <row r="24" spans="1:7" ht="14.25">
      <c r="A24" s="35"/>
      <c r="B24" s="35"/>
      <c r="C24" s="40"/>
      <c r="D24" s="41"/>
      <c r="E24" s="39"/>
      <c r="F24" s="39"/>
      <c r="G24" s="39"/>
    </row>
    <row r="25" spans="1:7" ht="15" thickBot="1">
      <c r="A25" s="62"/>
      <c r="B25" s="62"/>
      <c r="C25" s="63"/>
      <c r="D25" s="64"/>
      <c r="E25" s="65"/>
      <c r="F25" s="65"/>
      <c r="G25" s="65"/>
    </row>
    <row r="26" spans="1:7" ht="15" thickBot="1">
      <c r="A26" s="66"/>
      <c r="B26" s="67"/>
      <c r="C26" s="68"/>
      <c r="D26" s="69"/>
      <c r="E26" s="70"/>
      <c r="F26" s="70"/>
      <c r="G26" s="71"/>
    </row>
    <row r="27" spans="1:4" ht="18.75" customHeight="1">
      <c r="A27" s="37" t="s">
        <v>99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18" sqref="J18"/>
    </sheetView>
  </sheetViews>
  <sheetFormatPr defaultColWidth="9.00390625" defaultRowHeight="14.25"/>
  <cols>
    <col min="1" max="1" width="19.25390625" style="0" customWidth="1"/>
    <col min="2" max="2" width="12.875" style="0" customWidth="1"/>
    <col min="3" max="3" width="17.00390625" style="0" customWidth="1"/>
    <col min="4" max="4" width="14.50390625" style="0" customWidth="1"/>
    <col min="5" max="5" width="14.375" style="0" customWidth="1"/>
    <col min="6" max="6" width="11.625" style="0" customWidth="1"/>
  </cols>
  <sheetData>
    <row r="1" ht="14.25">
      <c r="A1" t="s">
        <v>164</v>
      </c>
    </row>
    <row r="2" spans="1:6" ht="21" customHeight="1">
      <c r="A2" s="109" t="s">
        <v>186</v>
      </c>
      <c r="B2" s="109"/>
      <c r="C2" s="109"/>
      <c r="D2" s="109"/>
      <c r="E2" s="109"/>
      <c r="F2" s="109"/>
    </row>
    <row r="3" spans="1:6" ht="15" customHeight="1">
      <c r="A3" s="1" t="s">
        <v>187</v>
      </c>
      <c r="B3" s="2"/>
      <c r="F3" s="3" t="s">
        <v>1</v>
      </c>
    </row>
    <row r="4" spans="1:6" ht="22.5" customHeight="1">
      <c r="A4" s="110" t="s">
        <v>2</v>
      </c>
      <c r="B4" s="110"/>
      <c r="C4" s="110" t="s">
        <v>3</v>
      </c>
      <c r="D4" s="110"/>
      <c r="E4" s="110"/>
      <c r="F4" s="110"/>
    </row>
    <row r="5" spans="1:6" ht="30" customHeight="1">
      <c r="A5" s="4" t="s">
        <v>4</v>
      </c>
      <c r="B5" s="5" t="s">
        <v>158</v>
      </c>
      <c r="C5" s="4" t="s">
        <v>5</v>
      </c>
      <c r="D5" s="43" t="s">
        <v>151</v>
      </c>
      <c r="E5" s="72" t="s">
        <v>159</v>
      </c>
      <c r="F5" s="4" t="s">
        <v>160</v>
      </c>
    </row>
    <row r="6" spans="1:6" s="80" customFormat="1" ht="22.5" customHeight="1">
      <c r="A6" s="84" t="s">
        <v>100</v>
      </c>
      <c r="B6" s="85">
        <v>32812161</v>
      </c>
      <c r="C6" s="35" t="s">
        <v>7</v>
      </c>
      <c r="D6" s="86"/>
      <c r="E6" s="87"/>
      <c r="F6" s="61"/>
    </row>
    <row r="7" spans="1:6" s="80" customFormat="1" ht="22.5" customHeight="1">
      <c r="A7" s="73" t="s">
        <v>152</v>
      </c>
      <c r="B7" s="85">
        <v>32812161</v>
      </c>
      <c r="C7" s="87" t="s">
        <v>9</v>
      </c>
      <c r="D7" s="87"/>
      <c r="E7" s="88"/>
      <c r="F7" s="89"/>
    </row>
    <row r="8" spans="1:6" s="80" customFormat="1" ht="22.5" customHeight="1">
      <c r="A8" s="73" t="s">
        <v>101</v>
      </c>
      <c r="B8" s="89"/>
      <c r="C8" s="87" t="s">
        <v>11</v>
      </c>
      <c r="D8" s="88"/>
      <c r="E8" s="88"/>
      <c r="F8" s="90"/>
    </row>
    <row r="9" spans="1:6" s="80" customFormat="1" ht="22.5" customHeight="1">
      <c r="A9" s="91"/>
      <c r="B9" s="90"/>
      <c r="C9" s="87" t="s">
        <v>13</v>
      </c>
      <c r="D9" s="88"/>
      <c r="E9" s="88"/>
      <c r="F9" s="90"/>
    </row>
    <row r="10" spans="1:10" s="80" customFormat="1" ht="22.5" customHeight="1">
      <c r="A10" s="91"/>
      <c r="B10" s="90"/>
      <c r="C10" s="87" t="s">
        <v>15</v>
      </c>
      <c r="D10" s="92"/>
      <c r="E10" s="92"/>
      <c r="F10" s="93"/>
      <c r="J10" s="94"/>
    </row>
    <row r="11" spans="1:6" s="80" customFormat="1" ht="22.5" customHeight="1">
      <c r="A11" s="91"/>
      <c r="B11" s="90"/>
      <c r="C11" s="87" t="s">
        <v>17</v>
      </c>
      <c r="D11" s="95"/>
      <c r="E11" s="95"/>
      <c r="F11" s="96"/>
    </row>
    <row r="12" spans="1:6" s="80" customFormat="1" ht="22.5" customHeight="1">
      <c r="A12" s="84"/>
      <c r="B12" s="90"/>
      <c r="C12" s="87" t="s">
        <v>19</v>
      </c>
      <c r="D12" s="87"/>
      <c r="E12" s="87"/>
      <c r="F12" s="89"/>
    </row>
    <row r="13" spans="1:6" s="80" customFormat="1" ht="22.5" customHeight="1">
      <c r="A13" s="97" t="s">
        <v>102</v>
      </c>
      <c r="B13" s="98"/>
      <c r="C13" s="87" t="s">
        <v>21</v>
      </c>
      <c r="D13" s="85">
        <v>32812161</v>
      </c>
      <c r="E13" s="85">
        <v>32812161</v>
      </c>
      <c r="F13" s="93"/>
    </row>
    <row r="14" spans="1:6" s="80" customFormat="1" ht="22.5" customHeight="1">
      <c r="A14" s="73"/>
      <c r="B14" s="89"/>
      <c r="C14" s="87" t="s">
        <v>23</v>
      </c>
      <c r="D14" s="95"/>
      <c r="E14" s="95"/>
      <c r="F14" s="96"/>
    </row>
    <row r="15" spans="1:6" s="80" customFormat="1" ht="22.5" customHeight="1">
      <c r="A15" s="73"/>
      <c r="B15" s="90"/>
      <c r="C15" s="87" t="s">
        <v>25</v>
      </c>
      <c r="D15" s="95"/>
      <c r="E15" s="95"/>
      <c r="F15" s="96"/>
    </row>
    <row r="16" spans="1:7" s="80" customFormat="1" ht="22.5" customHeight="1">
      <c r="A16" s="91"/>
      <c r="B16" s="90"/>
      <c r="C16" s="87" t="s">
        <v>27</v>
      </c>
      <c r="D16" s="95"/>
      <c r="E16" s="95"/>
      <c r="F16" s="96"/>
      <c r="G16" s="94"/>
    </row>
    <row r="17" spans="1:6" s="80" customFormat="1" ht="22.5" customHeight="1">
      <c r="A17" s="97"/>
      <c r="B17" s="98"/>
      <c r="C17" s="87" t="s">
        <v>29</v>
      </c>
      <c r="D17" s="95"/>
      <c r="E17" s="95"/>
      <c r="F17" s="96"/>
    </row>
    <row r="18" spans="1:6" s="80" customFormat="1" ht="22.5" customHeight="1">
      <c r="A18" s="91"/>
      <c r="B18" s="89"/>
      <c r="C18" s="87" t="s">
        <v>31</v>
      </c>
      <c r="D18" s="95"/>
      <c r="E18" s="95"/>
      <c r="F18" s="96"/>
    </row>
    <row r="19" spans="1:6" s="80" customFormat="1" ht="22.5" customHeight="1">
      <c r="A19" s="91"/>
      <c r="B19" s="90"/>
      <c r="C19" s="87" t="s">
        <v>188</v>
      </c>
      <c r="D19" s="87"/>
      <c r="E19" s="87"/>
      <c r="F19" s="89"/>
    </row>
    <row r="20" spans="1:6" s="80" customFormat="1" ht="22.5" customHeight="1">
      <c r="A20" s="91"/>
      <c r="B20" s="90"/>
      <c r="C20" s="87" t="s">
        <v>35</v>
      </c>
      <c r="D20" s="88"/>
      <c r="E20" s="88"/>
      <c r="F20" s="90"/>
    </row>
    <row r="21" spans="1:6" s="80" customFormat="1" ht="22.5" customHeight="1">
      <c r="A21" s="91"/>
      <c r="B21" s="93"/>
      <c r="C21" s="87" t="s">
        <v>37</v>
      </c>
      <c r="D21" s="88"/>
      <c r="E21" s="88"/>
      <c r="F21" s="90"/>
    </row>
    <row r="22" spans="1:6" s="80" customFormat="1" ht="22.5" customHeight="1">
      <c r="A22" s="91"/>
      <c r="B22" s="89"/>
      <c r="C22" s="87" t="s">
        <v>39</v>
      </c>
      <c r="D22" s="88"/>
      <c r="E22" s="88"/>
      <c r="F22" s="99"/>
    </row>
    <row r="23" spans="1:6" s="80" customFormat="1" ht="22.5" customHeight="1">
      <c r="A23" s="91"/>
      <c r="B23" s="90"/>
      <c r="C23" s="87" t="s">
        <v>41</v>
      </c>
      <c r="D23" s="87"/>
      <c r="E23" s="87"/>
      <c r="F23" s="100"/>
    </row>
    <row r="24" spans="1:6" s="80" customFormat="1" ht="22.5" customHeight="1">
      <c r="A24" s="91"/>
      <c r="B24" s="93"/>
      <c r="C24" s="87" t="s">
        <v>42</v>
      </c>
      <c r="D24" s="87"/>
      <c r="E24" s="87"/>
      <c r="F24" s="100"/>
    </row>
    <row r="25" spans="1:6" s="80" customFormat="1" ht="16.5" customHeight="1">
      <c r="A25" s="53"/>
      <c r="B25" s="98"/>
      <c r="C25" s="87" t="s">
        <v>43</v>
      </c>
      <c r="D25" s="87"/>
      <c r="E25" s="87"/>
      <c r="F25" s="100"/>
    </row>
    <row r="26" spans="1:6" s="80" customFormat="1" ht="20.25" customHeight="1">
      <c r="A26" s="101"/>
      <c r="B26" s="96"/>
      <c r="C26" s="87" t="s">
        <v>44</v>
      </c>
      <c r="D26" s="87"/>
      <c r="E26" s="87"/>
      <c r="F26" s="102"/>
    </row>
    <row r="27" spans="1:6" s="80" customFormat="1" ht="20.25" customHeight="1">
      <c r="A27" s="53"/>
      <c r="B27" s="96"/>
      <c r="C27" s="103" t="s">
        <v>46</v>
      </c>
      <c r="D27" s="103"/>
      <c r="E27" s="103"/>
      <c r="F27" s="102"/>
    </row>
    <row r="28" spans="1:6" s="80" customFormat="1" ht="20.25" customHeight="1">
      <c r="A28" s="101"/>
      <c r="B28" s="96"/>
      <c r="C28" s="103" t="s">
        <v>48</v>
      </c>
      <c r="D28" s="103"/>
      <c r="E28" s="103"/>
      <c r="F28" s="102"/>
    </row>
    <row r="29" spans="1:6" s="80" customFormat="1" ht="17.25" customHeight="1">
      <c r="A29" s="104" t="s">
        <v>49</v>
      </c>
      <c r="B29" s="85">
        <v>32812161</v>
      </c>
      <c r="C29" s="105" t="s">
        <v>50</v>
      </c>
      <c r="D29" s="85">
        <v>32812161</v>
      </c>
      <c r="E29" s="85">
        <v>32812161</v>
      </c>
      <c r="F29" s="102"/>
    </row>
  </sheetData>
  <mergeCells count="3">
    <mergeCell ref="A2:F2"/>
    <mergeCell ref="A4:B4"/>
    <mergeCell ref="C4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0"/>
  <sheetViews>
    <sheetView workbookViewId="0" topLeftCell="A4">
      <selection activeCell="I31" sqref="I31"/>
    </sheetView>
  </sheetViews>
  <sheetFormatPr defaultColWidth="9.00390625" defaultRowHeight="14.25"/>
  <cols>
    <col min="1" max="1" width="8.50390625" style="0" customWidth="1"/>
    <col min="2" max="2" width="24.125" style="0" customWidth="1"/>
    <col min="3" max="4" width="17.00390625" style="0" customWidth="1"/>
    <col min="5" max="5" width="10.125" style="0" customWidth="1"/>
  </cols>
  <sheetData>
    <row r="1" ht="14.25">
      <c r="A1" t="s">
        <v>165</v>
      </c>
    </row>
    <row r="2" spans="1:7" ht="21" customHeight="1">
      <c r="A2" s="109" t="s">
        <v>189</v>
      </c>
      <c r="B2" s="109"/>
      <c r="C2" s="109"/>
      <c r="D2" s="109"/>
      <c r="E2" s="109"/>
      <c r="F2" s="42"/>
      <c r="G2" s="42"/>
    </row>
    <row r="3" spans="1:7" ht="18" customHeight="1">
      <c r="A3" s="1" t="s">
        <v>0</v>
      </c>
      <c r="B3" s="2" t="s">
        <v>185</v>
      </c>
      <c r="E3" s="3" t="s">
        <v>1</v>
      </c>
      <c r="G3" s="3"/>
    </row>
    <row r="4" spans="1:232" ht="28.5" customHeight="1">
      <c r="A4" s="122" t="s">
        <v>103</v>
      </c>
      <c r="B4" s="122"/>
      <c r="C4" s="122" t="s">
        <v>104</v>
      </c>
      <c r="D4" s="122" t="s">
        <v>105</v>
      </c>
      <c r="E4" s="122" t="s">
        <v>106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4" t="s">
        <v>107</v>
      </c>
      <c r="B5" s="44" t="s">
        <v>108</v>
      </c>
      <c r="C5" s="122"/>
      <c r="D5" s="122"/>
      <c r="E5" s="122"/>
    </row>
    <row r="6" spans="1:5" s="34" customFormat="1" ht="21" customHeight="1">
      <c r="A6" s="119" t="s">
        <v>94</v>
      </c>
      <c r="B6" s="121"/>
      <c r="C6" s="78">
        <v>32812161</v>
      </c>
      <c r="D6" s="78">
        <v>32812161</v>
      </c>
      <c r="E6" s="61"/>
    </row>
    <row r="7" spans="1:5" ht="14.25">
      <c r="A7" s="35">
        <v>210</v>
      </c>
      <c r="B7" s="36" t="s">
        <v>174</v>
      </c>
      <c r="C7" s="78">
        <v>32812161</v>
      </c>
      <c r="D7" s="83">
        <v>32812161</v>
      </c>
      <c r="E7" s="39"/>
    </row>
    <row r="8" spans="1:5" ht="14.25">
      <c r="A8" s="35">
        <v>21005</v>
      </c>
      <c r="B8" s="36" t="s">
        <v>175</v>
      </c>
      <c r="C8" s="78">
        <v>4000</v>
      </c>
      <c r="D8" s="83">
        <v>4000</v>
      </c>
      <c r="E8" s="39"/>
    </row>
    <row r="9" spans="1:5" ht="14.25">
      <c r="A9" s="35">
        <v>2100501</v>
      </c>
      <c r="B9" s="35" t="s">
        <v>176</v>
      </c>
      <c r="C9" s="78">
        <v>4000</v>
      </c>
      <c r="D9" s="83">
        <v>4000</v>
      </c>
      <c r="E9" s="39"/>
    </row>
    <row r="10" spans="1:5" ht="14.25">
      <c r="A10" s="35">
        <v>21007</v>
      </c>
      <c r="B10" s="35" t="s">
        <v>177</v>
      </c>
      <c r="C10" s="78">
        <v>32758161</v>
      </c>
      <c r="D10" s="83">
        <v>32758161</v>
      </c>
      <c r="E10" s="39"/>
    </row>
    <row r="11" spans="1:5" ht="14.25">
      <c r="A11" s="35">
        <v>2100716</v>
      </c>
      <c r="B11" s="35" t="s">
        <v>178</v>
      </c>
      <c r="C11" s="78">
        <v>12800061</v>
      </c>
      <c r="D11" s="83">
        <v>12800061</v>
      </c>
      <c r="E11" s="39"/>
    </row>
    <row r="12" spans="1:5" ht="14.25">
      <c r="A12" s="35">
        <v>2100717</v>
      </c>
      <c r="B12" s="35" t="s">
        <v>179</v>
      </c>
      <c r="C12" s="78">
        <v>12973100</v>
      </c>
      <c r="D12" s="83">
        <v>12973100</v>
      </c>
      <c r="E12" s="39"/>
    </row>
    <row r="13" spans="1:5" ht="14.25">
      <c r="A13" s="35">
        <v>2100799</v>
      </c>
      <c r="B13" s="35" t="s">
        <v>180</v>
      </c>
      <c r="C13" s="78">
        <v>6985000</v>
      </c>
      <c r="D13" s="83">
        <v>6985000</v>
      </c>
      <c r="E13" s="39"/>
    </row>
    <row r="14" spans="1:5" ht="14.25">
      <c r="A14" s="35">
        <v>21099</v>
      </c>
      <c r="B14" s="35" t="s">
        <v>181</v>
      </c>
      <c r="C14" s="78">
        <v>50000</v>
      </c>
      <c r="D14" s="83">
        <v>50000</v>
      </c>
      <c r="E14" s="39"/>
    </row>
    <row r="15" spans="1:5" ht="14.25">
      <c r="A15" s="35">
        <v>2109901</v>
      </c>
      <c r="B15" s="35" t="s">
        <v>182</v>
      </c>
      <c r="C15" s="78">
        <v>50000</v>
      </c>
      <c r="D15" s="83">
        <v>50000</v>
      </c>
      <c r="E15" s="39"/>
    </row>
    <row r="16" spans="1:5" ht="14.25">
      <c r="A16" s="35"/>
      <c r="B16" s="35"/>
      <c r="C16" s="39"/>
      <c r="D16" s="41"/>
      <c r="E16" s="39"/>
    </row>
    <row r="17" spans="1:5" ht="14.25">
      <c r="A17" s="35"/>
      <c r="B17" s="35"/>
      <c r="C17" s="39"/>
      <c r="D17" s="41"/>
      <c r="E17" s="39"/>
    </row>
    <row r="18" spans="1:5" ht="14.25">
      <c r="A18" s="35"/>
      <c r="B18" s="35"/>
      <c r="C18" s="39"/>
      <c r="D18" s="41"/>
      <c r="E18" s="39"/>
    </row>
    <row r="19" spans="1:5" ht="14.25">
      <c r="A19" s="35"/>
      <c r="B19" s="35"/>
      <c r="C19" s="39"/>
      <c r="D19" s="41"/>
      <c r="E19" s="39"/>
    </row>
    <row r="20" spans="1:5" ht="14.25">
      <c r="A20" s="35"/>
      <c r="B20" s="35"/>
      <c r="C20" s="39"/>
      <c r="D20" s="41"/>
      <c r="E20" s="39"/>
    </row>
    <row r="21" spans="1:5" ht="14.25">
      <c r="A21" s="35"/>
      <c r="B21" s="35"/>
      <c r="C21" s="39"/>
      <c r="D21" s="41"/>
      <c r="E21" s="39"/>
    </row>
    <row r="22" spans="1:5" ht="14.25">
      <c r="A22" s="35"/>
      <c r="B22" s="35"/>
      <c r="C22" s="39"/>
      <c r="D22" s="41"/>
      <c r="E22" s="39"/>
    </row>
    <row r="23" spans="1:5" ht="14.25">
      <c r="A23" s="35"/>
      <c r="B23" s="35"/>
      <c r="C23" s="39"/>
      <c r="D23" s="41"/>
      <c r="E23" s="39"/>
    </row>
    <row r="24" spans="1:5" ht="14.25">
      <c r="A24" s="35"/>
      <c r="B24" s="35"/>
      <c r="C24" s="39"/>
      <c r="D24" s="41"/>
      <c r="E24" s="39"/>
    </row>
    <row r="25" spans="1:5" ht="14.25">
      <c r="A25" s="35"/>
      <c r="B25" s="35"/>
      <c r="C25" s="39"/>
      <c r="D25" s="41"/>
      <c r="E25" s="39"/>
    </row>
    <row r="26" spans="1:5" ht="14.25">
      <c r="A26" s="35"/>
      <c r="B26" s="36"/>
      <c r="C26" s="39"/>
      <c r="D26" s="41"/>
      <c r="E26" s="39"/>
    </row>
    <row r="27" spans="1:5" ht="14.25">
      <c r="A27" s="35"/>
      <c r="B27" s="35"/>
      <c r="C27" s="39"/>
      <c r="D27" s="41"/>
      <c r="E27" s="39"/>
    </row>
    <row r="28" spans="1:5" ht="14.25">
      <c r="A28" s="35"/>
      <c r="B28" s="35"/>
      <c r="C28" s="39"/>
      <c r="D28" s="41"/>
      <c r="E28" s="39"/>
    </row>
    <row r="29" spans="1:5" ht="14.25">
      <c r="A29" s="119"/>
      <c r="B29" s="120"/>
      <c r="C29" s="120"/>
      <c r="D29" s="120"/>
      <c r="E29" s="121"/>
    </row>
    <row r="30" spans="1:4" ht="14.25">
      <c r="A30" s="37" t="s">
        <v>109</v>
      </c>
      <c r="B30" s="2"/>
      <c r="D30" s="2"/>
    </row>
  </sheetData>
  <mergeCells count="7">
    <mergeCell ref="A29:E29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workbookViewId="0" topLeftCell="A13">
      <selection activeCell="E6" sqref="E6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0.25390625" style="0" customWidth="1"/>
    <col min="4" max="4" width="17.00390625" style="0" customWidth="1"/>
  </cols>
  <sheetData>
    <row r="1" ht="14.25">
      <c r="A1" t="s">
        <v>166</v>
      </c>
    </row>
    <row r="2" spans="1:7" ht="21" customHeight="1">
      <c r="A2" s="123" t="s">
        <v>203</v>
      </c>
      <c r="B2" s="123"/>
      <c r="C2" s="123"/>
      <c r="D2" s="42"/>
      <c r="E2" s="42"/>
      <c r="F2" s="42"/>
      <c r="G2" s="42"/>
    </row>
    <row r="3" spans="1:7" ht="15" customHeight="1">
      <c r="A3" s="1" t="s">
        <v>173</v>
      </c>
      <c r="B3" s="2"/>
      <c r="C3" s="3" t="s">
        <v>1</v>
      </c>
      <c r="E3" s="3"/>
      <c r="G3" s="3"/>
    </row>
    <row r="4" spans="1:230" ht="28.5" customHeight="1">
      <c r="A4" s="122" t="s">
        <v>110</v>
      </c>
      <c r="B4" s="122"/>
      <c r="C4" s="122" t="s">
        <v>111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4" t="s">
        <v>107</v>
      </c>
      <c r="B5" s="44" t="s">
        <v>108</v>
      </c>
      <c r="C5" s="122"/>
    </row>
    <row r="6" spans="1:3" s="34" customFormat="1" ht="21" customHeight="1">
      <c r="A6" s="119" t="s">
        <v>143</v>
      </c>
      <c r="B6" s="121"/>
      <c r="C6" s="61">
        <f>C7+C15+C34+C42</f>
        <v>32812160.999999996</v>
      </c>
    </row>
    <row r="7" spans="1:3" ht="14.25">
      <c r="A7" s="45">
        <v>301</v>
      </c>
      <c r="B7" s="46" t="s">
        <v>112</v>
      </c>
      <c r="C7" s="106">
        <f>SUM(C8:C14)</f>
        <v>14257794.78</v>
      </c>
    </row>
    <row r="8" spans="1:3" ht="14.25">
      <c r="A8" s="47">
        <v>30101</v>
      </c>
      <c r="B8" s="48" t="s">
        <v>113</v>
      </c>
      <c r="C8" s="39">
        <v>3051064</v>
      </c>
    </row>
    <row r="9" spans="1:3" ht="14.25">
      <c r="A9" s="47">
        <v>30102</v>
      </c>
      <c r="B9" s="48" t="s">
        <v>114</v>
      </c>
      <c r="C9" s="39">
        <v>1357234</v>
      </c>
    </row>
    <row r="10" spans="1:3" ht="14.25">
      <c r="A10" s="47">
        <v>30103</v>
      </c>
      <c r="B10" s="48" t="s">
        <v>115</v>
      </c>
      <c r="C10" s="39">
        <v>3304860</v>
      </c>
    </row>
    <row r="11" spans="1:3" ht="14.25">
      <c r="A11" s="47">
        <v>30104</v>
      </c>
      <c r="B11" s="48" t="s">
        <v>116</v>
      </c>
      <c r="C11" s="39">
        <v>4475695.35</v>
      </c>
    </row>
    <row r="12" spans="1:3" ht="14.25">
      <c r="A12" s="47">
        <v>30106</v>
      </c>
      <c r="B12" s="48" t="s">
        <v>190</v>
      </c>
      <c r="C12" s="39">
        <v>1254357</v>
      </c>
    </row>
    <row r="13" spans="1:3" ht="14.25">
      <c r="A13" s="47">
        <v>30107</v>
      </c>
      <c r="B13" s="48" t="s">
        <v>191</v>
      </c>
      <c r="C13" s="39">
        <v>572511.31</v>
      </c>
    </row>
    <row r="14" spans="1:3" ht="14.25">
      <c r="A14" s="47">
        <v>30199</v>
      </c>
      <c r="B14" s="48" t="s">
        <v>117</v>
      </c>
      <c r="C14" s="39">
        <v>242073.12</v>
      </c>
    </row>
    <row r="15" spans="1:3" ht="14.25">
      <c r="A15" s="45">
        <v>302</v>
      </c>
      <c r="B15" s="46" t="s">
        <v>118</v>
      </c>
      <c r="C15" s="106">
        <f>SUM(C16:C33)</f>
        <v>3534941.6999999993</v>
      </c>
    </row>
    <row r="16" spans="1:3" ht="14.25">
      <c r="A16" s="47">
        <v>30201</v>
      </c>
      <c r="B16" s="48" t="s">
        <v>119</v>
      </c>
      <c r="C16" s="39">
        <v>294112.61</v>
      </c>
    </row>
    <row r="17" spans="1:3" ht="14.25">
      <c r="A17" s="47">
        <v>30202</v>
      </c>
      <c r="B17" s="48" t="s">
        <v>120</v>
      </c>
      <c r="C17" s="39">
        <v>147414</v>
      </c>
    </row>
    <row r="18" spans="1:3" ht="14.25">
      <c r="A18" s="47">
        <v>30206</v>
      </c>
      <c r="B18" s="48" t="s">
        <v>121</v>
      </c>
      <c r="C18" s="39">
        <v>59039.11</v>
      </c>
    </row>
    <row r="19" spans="1:3" ht="14.25">
      <c r="A19" s="47">
        <v>30207</v>
      </c>
      <c r="B19" s="48" t="s">
        <v>122</v>
      </c>
      <c r="C19" s="39">
        <v>416565.42</v>
      </c>
    </row>
    <row r="20" spans="1:3" ht="14.25">
      <c r="A20" s="47">
        <v>30209</v>
      </c>
      <c r="B20" s="48" t="s">
        <v>123</v>
      </c>
      <c r="C20" s="39">
        <v>55800</v>
      </c>
    </row>
    <row r="21" spans="1:3" ht="14.25">
      <c r="A21" s="47">
        <v>30211</v>
      </c>
      <c r="B21" s="48" t="s">
        <v>124</v>
      </c>
      <c r="C21" s="39">
        <v>657657</v>
      </c>
    </row>
    <row r="22" spans="1:3" ht="14.25">
      <c r="A22" s="47">
        <v>30213</v>
      </c>
      <c r="B22" s="48" t="s">
        <v>125</v>
      </c>
      <c r="C22" s="39">
        <v>26980</v>
      </c>
    </row>
    <row r="23" spans="1:3" ht="14.25">
      <c r="A23" s="47">
        <v>30214</v>
      </c>
      <c r="B23" s="48" t="s">
        <v>126</v>
      </c>
      <c r="C23" s="39">
        <v>22000</v>
      </c>
    </row>
    <row r="24" spans="1:3" ht="14.25">
      <c r="A24" s="47">
        <v>30215</v>
      </c>
      <c r="B24" s="48" t="s">
        <v>127</v>
      </c>
      <c r="C24" s="39">
        <v>189337</v>
      </c>
    </row>
    <row r="25" spans="1:3" ht="14.25">
      <c r="A25" s="47">
        <v>30216</v>
      </c>
      <c r="B25" s="48" t="s">
        <v>128</v>
      </c>
      <c r="C25" s="39">
        <v>9221.5</v>
      </c>
    </row>
    <row r="26" spans="1:3" ht="14.25">
      <c r="A26" s="47">
        <v>30217</v>
      </c>
      <c r="B26" s="48" t="s">
        <v>129</v>
      </c>
      <c r="C26" s="39">
        <v>203518</v>
      </c>
    </row>
    <row r="27" spans="1:3" ht="14.25">
      <c r="A27" s="47">
        <v>30226</v>
      </c>
      <c r="B27" s="48" t="s">
        <v>130</v>
      </c>
      <c r="C27" s="39">
        <v>62935</v>
      </c>
    </row>
    <row r="28" spans="1:3" ht="14.25">
      <c r="A28" s="47">
        <v>30227</v>
      </c>
      <c r="B28" s="48" t="s">
        <v>131</v>
      </c>
      <c r="C28" s="39">
        <v>32300</v>
      </c>
    </row>
    <row r="29" spans="1:3" ht="14.25">
      <c r="A29" s="47">
        <v>30228</v>
      </c>
      <c r="B29" s="48" t="s">
        <v>132</v>
      </c>
      <c r="C29" s="39">
        <v>243917</v>
      </c>
    </row>
    <row r="30" spans="1:3" ht="14.25">
      <c r="A30" s="47">
        <v>30229</v>
      </c>
      <c r="B30" s="48" t="s">
        <v>133</v>
      </c>
      <c r="C30" s="39">
        <v>23145</v>
      </c>
    </row>
    <row r="31" spans="1:3" ht="14.25">
      <c r="A31" s="47">
        <v>30231</v>
      </c>
      <c r="B31" s="48" t="s">
        <v>134</v>
      </c>
      <c r="C31" s="39">
        <v>272025.97</v>
      </c>
    </row>
    <row r="32" spans="1:3" ht="14.25">
      <c r="A32" s="47">
        <v>30239</v>
      </c>
      <c r="B32" s="48" t="s">
        <v>192</v>
      </c>
      <c r="C32" s="40">
        <v>126132</v>
      </c>
    </row>
    <row r="33" spans="1:3" ht="14.25">
      <c r="A33" s="47">
        <v>30299</v>
      </c>
      <c r="B33" s="48" t="s">
        <v>193</v>
      </c>
      <c r="C33" s="40">
        <v>692842.09</v>
      </c>
    </row>
    <row r="34" spans="1:3" ht="14.25">
      <c r="A34" s="107">
        <v>303</v>
      </c>
      <c r="B34" s="48" t="s">
        <v>195</v>
      </c>
      <c r="C34" s="106">
        <f>SUM(C35:C41)</f>
        <v>14915918.52</v>
      </c>
    </row>
    <row r="35" spans="1:3" ht="14.25">
      <c r="A35" s="47">
        <v>30304</v>
      </c>
      <c r="B35" s="48" t="s">
        <v>194</v>
      </c>
      <c r="C35" s="40">
        <v>22515</v>
      </c>
    </row>
    <row r="36" spans="1:3" ht="14.25">
      <c r="A36" s="47">
        <v>30305</v>
      </c>
      <c r="B36" s="48" t="s">
        <v>196</v>
      </c>
      <c r="C36" s="40">
        <v>507577</v>
      </c>
    </row>
    <row r="37" spans="1:3" ht="14.25">
      <c r="A37" s="47">
        <v>30306</v>
      </c>
      <c r="B37" s="48" t="s">
        <v>197</v>
      </c>
      <c r="C37" s="40">
        <v>503500</v>
      </c>
    </row>
    <row r="38" spans="1:3" ht="14.25">
      <c r="A38" s="47">
        <v>30307</v>
      </c>
      <c r="B38" s="48" t="s">
        <v>198</v>
      </c>
      <c r="C38" s="40">
        <v>3650600</v>
      </c>
    </row>
    <row r="39" spans="1:3" ht="14.25">
      <c r="A39" s="47">
        <v>30309</v>
      </c>
      <c r="B39" s="48" t="s">
        <v>199</v>
      </c>
      <c r="C39" s="40">
        <v>9330293</v>
      </c>
    </row>
    <row r="40" spans="1:3" ht="14.25">
      <c r="A40" s="47">
        <v>30311</v>
      </c>
      <c r="B40" s="48" t="s">
        <v>200</v>
      </c>
      <c r="C40" s="40">
        <v>695133.52</v>
      </c>
    </row>
    <row r="41" spans="1:3" ht="14.25">
      <c r="A41" s="47">
        <v>30399</v>
      </c>
      <c r="B41" s="48" t="s">
        <v>201</v>
      </c>
      <c r="C41" s="40">
        <v>206300</v>
      </c>
    </row>
    <row r="42" spans="1:3" ht="14.25">
      <c r="A42" s="107">
        <v>310</v>
      </c>
      <c r="B42" s="48" t="s">
        <v>202</v>
      </c>
      <c r="C42" s="108">
        <v>103506</v>
      </c>
    </row>
    <row r="43" spans="1:4" ht="14.25">
      <c r="A43" s="37" t="s">
        <v>153</v>
      </c>
      <c r="B43" s="2"/>
      <c r="D43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4">
      <selection activeCell="I28" sqref="I2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167</v>
      </c>
    </row>
    <row r="2" spans="1:6" ht="27.75" customHeight="1">
      <c r="A2" s="139" t="s">
        <v>204</v>
      </c>
      <c r="B2" s="139"/>
      <c r="C2" s="139"/>
      <c r="D2" s="139"/>
      <c r="E2" s="139"/>
      <c r="F2" s="42"/>
    </row>
    <row r="3" spans="1:6" s="58" customFormat="1" ht="15" customHeight="1">
      <c r="A3" s="1" t="s">
        <v>0</v>
      </c>
      <c r="B3" s="55" t="s">
        <v>170</v>
      </c>
      <c r="C3" s="55"/>
      <c r="D3" s="56"/>
      <c r="E3" s="56" t="s">
        <v>149</v>
      </c>
      <c r="F3" s="57"/>
    </row>
    <row r="4" spans="1:229" ht="28.5" customHeight="1">
      <c r="A4" s="129" t="s">
        <v>135</v>
      </c>
      <c r="B4" s="110" t="s">
        <v>62</v>
      </c>
      <c r="C4" s="130" t="s">
        <v>156</v>
      </c>
      <c r="D4" s="110"/>
      <c r="E4" s="11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29"/>
      <c r="B5" s="110"/>
      <c r="C5" s="49" t="s">
        <v>136</v>
      </c>
      <c r="D5" s="49" t="s">
        <v>95</v>
      </c>
      <c r="E5" s="49" t="s">
        <v>96</v>
      </c>
    </row>
    <row r="6" spans="1:5" s="34" customFormat="1" ht="26.25" customHeight="1">
      <c r="A6" s="127" t="s">
        <v>143</v>
      </c>
      <c r="B6" s="128"/>
      <c r="C6" s="49">
        <v>0</v>
      </c>
      <c r="D6" s="49">
        <v>0</v>
      </c>
      <c r="E6" s="49">
        <v>0</v>
      </c>
    </row>
    <row r="7" spans="1:5" ht="14.25">
      <c r="A7" s="50">
        <v>208</v>
      </c>
      <c r="B7" s="51" t="s">
        <v>137</v>
      </c>
      <c r="C7" s="49">
        <v>0</v>
      </c>
      <c r="D7" s="49">
        <v>0</v>
      </c>
      <c r="E7" s="49">
        <v>0</v>
      </c>
    </row>
    <row r="8" spans="1:5" ht="24">
      <c r="A8" s="50">
        <v>20822</v>
      </c>
      <c r="B8" s="52" t="s">
        <v>71</v>
      </c>
      <c r="C8" s="49">
        <v>0</v>
      </c>
      <c r="D8" s="49">
        <v>0</v>
      </c>
      <c r="E8" s="49">
        <v>0</v>
      </c>
    </row>
    <row r="9" spans="1:5" ht="14.25">
      <c r="A9" s="50">
        <v>2082201</v>
      </c>
      <c r="B9" s="52" t="s">
        <v>72</v>
      </c>
      <c r="C9" s="49">
        <v>0</v>
      </c>
      <c r="D9" s="49">
        <v>0</v>
      </c>
      <c r="E9" s="49">
        <v>0</v>
      </c>
    </row>
    <row r="10" spans="1:5" ht="14.25">
      <c r="A10" s="50">
        <v>2082202</v>
      </c>
      <c r="B10" s="52" t="s">
        <v>73</v>
      </c>
      <c r="C10" s="49">
        <v>0</v>
      </c>
      <c r="D10" s="49">
        <v>0</v>
      </c>
      <c r="E10" s="49">
        <v>0</v>
      </c>
    </row>
    <row r="11" spans="1:5" ht="24">
      <c r="A11" s="50">
        <v>2082299</v>
      </c>
      <c r="B11" s="52" t="s">
        <v>74</v>
      </c>
      <c r="C11" s="49">
        <v>0</v>
      </c>
      <c r="D11" s="49">
        <v>0</v>
      </c>
      <c r="E11" s="49">
        <v>0</v>
      </c>
    </row>
    <row r="12" spans="1:5" ht="14.25">
      <c r="A12" s="50">
        <v>20823</v>
      </c>
      <c r="B12" s="52" t="s">
        <v>75</v>
      </c>
      <c r="C12" s="49">
        <v>0</v>
      </c>
      <c r="D12" s="49">
        <v>0</v>
      </c>
      <c r="E12" s="49">
        <v>0</v>
      </c>
    </row>
    <row r="13" spans="1:5" ht="14.25">
      <c r="A13" s="50">
        <v>2082301</v>
      </c>
      <c r="B13" s="52" t="s">
        <v>72</v>
      </c>
      <c r="C13" s="49">
        <v>0</v>
      </c>
      <c r="D13" s="49">
        <v>0</v>
      </c>
      <c r="E13" s="49">
        <v>0</v>
      </c>
    </row>
    <row r="14" spans="1:5" ht="14.25">
      <c r="A14" s="50">
        <v>2082302</v>
      </c>
      <c r="B14" s="52" t="s">
        <v>73</v>
      </c>
      <c r="C14" s="49">
        <v>0</v>
      </c>
      <c r="D14" s="49">
        <v>0</v>
      </c>
      <c r="E14" s="49">
        <v>0</v>
      </c>
    </row>
    <row r="15" spans="1:5" ht="24">
      <c r="A15" s="50">
        <v>2082399</v>
      </c>
      <c r="B15" s="53" t="s">
        <v>76</v>
      </c>
      <c r="C15" s="49">
        <v>0</v>
      </c>
      <c r="D15" s="49">
        <v>0</v>
      </c>
      <c r="E15" s="49">
        <v>0</v>
      </c>
    </row>
    <row r="16" spans="1:5" ht="14.25">
      <c r="A16" s="50">
        <v>212</v>
      </c>
      <c r="B16" s="51" t="s">
        <v>138</v>
      </c>
      <c r="C16" s="49">
        <v>0</v>
      </c>
      <c r="D16" s="49">
        <v>0</v>
      </c>
      <c r="E16" s="49">
        <v>0</v>
      </c>
    </row>
    <row r="17" spans="1:5" ht="14.25">
      <c r="A17" s="50">
        <v>21207</v>
      </c>
      <c r="B17" s="51" t="s">
        <v>77</v>
      </c>
      <c r="C17" s="49">
        <v>0</v>
      </c>
      <c r="D17" s="49">
        <v>0</v>
      </c>
      <c r="E17" s="49">
        <v>0</v>
      </c>
    </row>
    <row r="18" spans="1:5" ht="14.25">
      <c r="A18" s="50">
        <v>2120703</v>
      </c>
      <c r="B18" s="54" t="s">
        <v>70</v>
      </c>
      <c r="C18" s="49">
        <v>0</v>
      </c>
      <c r="D18" s="49">
        <v>0</v>
      </c>
      <c r="E18" s="49">
        <v>0</v>
      </c>
    </row>
    <row r="19" spans="1:5" ht="14.25">
      <c r="A19" s="50">
        <v>2120799</v>
      </c>
      <c r="B19" s="53" t="s">
        <v>79</v>
      </c>
      <c r="C19" s="49">
        <v>0</v>
      </c>
      <c r="D19" s="49">
        <v>0</v>
      </c>
      <c r="E19" s="49">
        <v>0</v>
      </c>
    </row>
    <row r="20" spans="1:5" ht="24">
      <c r="A20" s="50">
        <v>21208</v>
      </c>
      <c r="B20" s="51" t="s">
        <v>80</v>
      </c>
      <c r="C20" s="49">
        <v>0</v>
      </c>
      <c r="D20" s="49">
        <v>0</v>
      </c>
      <c r="E20" s="49">
        <v>0</v>
      </c>
    </row>
    <row r="21" spans="1:5" ht="14.25">
      <c r="A21" s="50">
        <v>2120801</v>
      </c>
      <c r="B21" s="53" t="s">
        <v>81</v>
      </c>
      <c r="C21" s="49">
        <v>0</v>
      </c>
      <c r="D21" s="49">
        <v>0</v>
      </c>
      <c r="E21" s="49">
        <v>0</v>
      </c>
    </row>
    <row r="22" spans="1:5" ht="14.25">
      <c r="A22" s="50">
        <v>2120802</v>
      </c>
      <c r="B22" s="53" t="s">
        <v>82</v>
      </c>
      <c r="C22" s="49">
        <v>0</v>
      </c>
      <c r="D22" s="49">
        <v>0</v>
      </c>
      <c r="E22" s="49">
        <v>0</v>
      </c>
    </row>
    <row r="23" spans="1:5" ht="14.25">
      <c r="A23" s="50">
        <v>2120803</v>
      </c>
      <c r="B23" s="53" t="s">
        <v>83</v>
      </c>
      <c r="C23" s="49">
        <v>0</v>
      </c>
      <c r="D23" s="49">
        <v>0</v>
      </c>
      <c r="E23" s="49">
        <v>0</v>
      </c>
    </row>
    <row r="24" spans="1:5" ht="14.25">
      <c r="A24" s="50">
        <v>2120804</v>
      </c>
      <c r="B24" s="53" t="s">
        <v>84</v>
      </c>
      <c r="C24" s="49">
        <v>0</v>
      </c>
      <c r="D24" s="49">
        <v>0</v>
      </c>
      <c r="E24" s="49">
        <v>0</v>
      </c>
    </row>
    <row r="25" spans="1:5" ht="14.25">
      <c r="A25" s="50">
        <v>2120806</v>
      </c>
      <c r="B25" s="53" t="s">
        <v>85</v>
      </c>
      <c r="C25" s="49">
        <v>0</v>
      </c>
      <c r="D25" s="49">
        <v>0</v>
      </c>
      <c r="E25" s="49">
        <v>0</v>
      </c>
    </row>
    <row r="26" spans="1:5" ht="14.25">
      <c r="A26" s="50">
        <v>2120807</v>
      </c>
      <c r="B26" s="53" t="s">
        <v>78</v>
      </c>
      <c r="C26" s="49">
        <v>0</v>
      </c>
      <c r="D26" s="49">
        <v>0</v>
      </c>
      <c r="E26" s="49">
        <v>0</v>
      </c>
    </row>
    <row r="27" spans="1:5" ht="24">
      <c r="A27" s="50">
        <v>2120899</v>
      </c>
      <c r="B27" s="53" t="s">
        <v>86</v>
      </c>
      <c r="C27" s="49">
        <v>0</v>
      </c>
      <c r="D27" s="49">
        <v>0</v>
      </c>
      <c r="E27" s="49">
        <v>0</v>
      </c>
    </row>
    <row r="28" spans="1:5" ht="14.25">
      <c r="A28" s="50">
        <v>21209</v>
      </c>
      <c r="B28" s="51" t="s">
        <v>87</v>
      </c>
      <c r="C28" s="49">
        <v>0</v>
      </c>
      <c r="D28" s="49">
        <v>0</v>
      </c>
      <c r="E28" s="49">
        <v>0</v>
      </c>
    </row>
    <row r="29" spans="1:5" ht="14.25">
      <c r="A29" s="50">
        <v>2120901</v>
      </c>
      <c r="B29" s="53" t="s">
        <v>88</v>
      </c>
      <c r="C29" s="49">
        <v>0</v>
      </c>
      <c r="D29" s="49">
        <v>0</v>
      </c>
      <c r="E29" s="49">
        <v>0</v>
      </c>
    </row>
    <row r="30" spans="1:5" ht="24">
      <c r="A30" s="50">
        <v>2120999</v>
      </c>
      <c r="B30" s="53" t="s">
        <v>89</v>
      </c>
      <c r="C30" s="49">
        <v>0</v>
      </c>
      <c r="D30" s="49">
        <v>0</v>
      </c>
      <c r="E30" s="49">
        <v>0</v>
      </c>
    </row>
    <row r="31" spans="1:5" ht="14.25">
      <c r="A31" s="50">
        <v>21210</v>
      </c>
      <c r="B31" s="51" t="s">
        <v>90</v>
      </c>
      <c r="C31" s="49">
        <v>0</v>
      </c>
      <c r="D31" s="49">
        <v>0</v>
      </c>
      <c r="E31" s="49">
        <v>0</v>
      </c>
    </row>
    <row r="32" spans="1:5" ht="14.25">
      <c r="A32" s="50">
        <v>2121001</v>
      </c>
      <c r="B32" s="53" t="s">
        <v>139</v>
      </c>
      <c r="C32" s="49">
        <v>0</v>
      </c>
      <c r="D32" s="49">
        <v>0</v>
      </c>
      <c r="E32" s="49">
        <v>0</v>
      </c>
    </row>
    <row r="33" spans="1:5" ht="14.25">
      <c r="A33" s="50">
        <v>2121002</v>
      </c>
      <c r="B33" s="53" t="s">
        <v>140</v>
      </c>
      <c r="C33" s="49">
        <v>0</v>
      </c>
      <c r="D33" s="49">
        <v>0</v>
      </c>
      <c r="E33" s="49">
        <v>0</v>
      </c>
    </row>
    <row r="34" spans="1:5" ht="14.25">
      <c r="A34" s="50">
        <v>2121099</v>
      </c>
      <c r="B34" s="53" t="s">
        <v>141</v>
      </c>
      <c r="C34" s="49">
        <v>0</v>
      </c>
      <c r="D34" s="49">
        <v>0</v>
      </c>
      <c r="E34" s="49">
        <v>0</v>
      </c>
    </row>
    <row r="35" spans="1:5" ht="14.25">
      <c r="A35" s="50">
        <v>21211</v>
      </c>
      <c r="B35" s="51" t="s">
        <v>91</v>
      </c>
      <c r="C35" s="49">
        <v>0</v>
      </c>
      <c r="D35" s="49">
        <v>0</v>
      </c>
      <c r="E35" s="49">
        <v>0</v>
      </c>
    </row>
    <row r="36" spans="1:5" ht="14.25">
      <c r="A36" s="50">
        <v>2121201</v>
      </c>
      <c r="B36" s="53" t="s">
        <v>92</v>
      </c>
      <c r="C36" s="49">
        <v>0</v>
      </c>
      <c r="D36" s="49">
        <v>0</v>
      </c>
      <c r="E36" s="49">
        <v>0</v>
      </c>
    </row>
    <row r="37" spans="1:5" ht="14.25">
      <c r="A37" s="124" t="s">
        <v>150</v>
      </c>
      <c r="B37" s="125"/>
      <c r="C37" s="125"/>
      <c r="D37" s="125"/>
      <c r="E37" s="126"/>
    </row>
    <row r="38" spans="1:5" ht="22.5" customHeight="1">
      <c r="A38" s="140" t="s">
        <v>142</v>
      </c>
      <c r="B38" s="140"/>
      <c r="C38" s="140"/>
      <c r="D38" s="140"/>
      <c r="E38" s="140"/>
    </row>
  </sheetData>
  <mergeCells count="7">
    <mergeCell ref="A38:E38"/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8" sqref="I8"/>
    </sheetView>
  </sheetViews>
  <sheetFormatPr defaultColWidth="9.00390625" defaultRowHeight="14.25"/>
  <cols>
    <col min="1" max="7" width="16.25390625" style="0" customWidth="1"/>
  </cols>
  <sheetData>
    <row r="1" ht="14.25">
      <c r="A1" t="s">
        <v>168</v>
      </c>
    </row>
    <row r="2" spans="1:7" ht="35.25" customHeight="1">
      <c r="A2" s="135" t="s">
        <v>169</v>
      </c>
      <c r="B2" s="135"/>
      <c r="C2" s="135"/>
      <c r="D2" s="135"/>
      <c r="E2" s="135"/>
      <c r="F2" s="135"/>
      <c r="G2" s="135"/>
    </row>
    <row r="3" spans="1:8" ht="15.75" customHeight="1">
      <c r="A3" s="137"/>
      <c r="B3" s="137"/>
      <c r="F3" s="136" t="s">
        <v>171</v>
      </c>
      <c r="G3" s="136"/>
      <c r="H3" s="76"/>
    </row>
    <row r="4" spans="1:7" ht="42" customHeight="1">
      <c r="A4" s="138" t="s">
        <v>155</v>
      </c>
      <c r="B4" s="138" t="s">
        <v>151</v>
      </c>
      <c r="C4" s="131" t="s">
        <v>144</v>
      </c>
      <c r="D4" s="131" t="s">
        <v>148</v>
      </c>
      <c r="E4" s="133" t="s">
        <v>145</v>
      </c>
      <c r="F4" s="134"/>
      <c r="G4" s="74" t="s">
        <v>154</v>
      </c>
    </row>
    <row r="5" spans="1:7" ht="41.25" customHeight="1">
      <c r="A5" s="77"/>
      <c r="B5" s="77"/>
      <c r="C5" s="132"/>
      <c r="D5" s="132"/>
      <c r="E5" s="75" t="s">
        <v>146</v>
      </c>
      <c r="F5" s="75" t="s">
        <v>147</v>
      </c>
      <c r="G5" s="74"/>
    </row>
    <row r="6" spans="1:7" ht="54.75" customHeight="1">
      <c r="A6" s="74" t="s">
        <v>170</v>
      </c>
      <c r="B6" s="74">
        <v>47.55</v>
      </c>
      <c r="C6" s="74">
        <v>0</v>
      </c>
      <c r="D6" s="74">
        <v>20.35</v>
      </c>
      <c r="E6" s="74">
        <v>0</v>
      </c>
      <c r="F6" s="74">
        <v>27.2</v>
      </c>
      <c r="G6" s="74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2017-06-20T02:27:29Z</cp:lastPrinted>
  <dcterms:created xsi:type="dcterms:W3CDTF">1996-12-17T01:32:42Z</dcterms:created>
  <dcterms:modified xsi:type="dcterms:W3CDTF">2017-06-20T02:27:31Z</dcterms:modified>
  <cp:category/>
  <cp:version/>
  <cp:contentType/>
  <cp:contentStatus/>
</cp:coreProperties>
</file>