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1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Print_Titles" localSheetId="5">'2016年一般公共预算基本支出决算表'!$1:$5</definedName>
  </definedNames>
  <calcPr fullCalcOnLoad="1"/>
</workbook>
</file>

<file path=xl/sharedStrings.xml><?xml version="1.0" encoding="utf-8"?>
<sst xmlns="http://schemas.openxmlformats.org/spreadsheetml/2006/main" count="309" uniqueCount="218">
  <si>
    <t>附件1</t>
  </si>
  <si>
    <t>2016年隆回县乡镇卫生院收支决算总表</t>
  </si>
  <si>
    <t>单位名称：隆回县乡镇卫生院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</si>
  <si>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</si>
  <si>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</si>
  <si>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</si>
  <si>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</si>
  <si>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</si>
  <si>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</si>
  <si>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</si>
  <si>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</si>
  <si>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</si>
  <si>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</si>
  <si>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</si>
  <si>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</si>
  <si>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</si>
  <si>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</si>
  <si>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</si>
  <si>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</si>
  <si>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</si>
  <si>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</si>
  <si>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</si>
  <si>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</si>
  <si>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</si>
  <si>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</si>
  <si>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</si>
  <si>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</si>
  <si>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</si>
  <si>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</si>
  <si>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</si>
  <si>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</si>
  <si>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</si>
  <si>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</si>
  <si>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</si>
  <si>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</si>
  <si>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</si>
  <si>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</si>
  <si>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</si>
  <si>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</si>
  <si>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</si>
  <si>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</si>
  <si>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</si>
  <si>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</si>
  <si>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</si>
  <si>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</si>
  <si>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</si>
  <si>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</si>
  <si>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</si>
  <si>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</si>
  <si>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</si>
  <si>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</si>
  <si>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</si>
  <si>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</si>
  <si>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</si>
  <si>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</si>
  <si>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2016年隆回县乡镇卫生院收入决算总表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</si>
  <si>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</si>
  <si>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</si>
  <si>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</si>
  <si>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</si>
  <si>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</si>
  <si>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</si>
  <si>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</si>
  <si>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</si>
  <si>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</si>
  <si>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</si>
  <si>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</si>
  <si>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</si>
  <si>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</si>
  <si>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</si>
  <si>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</si>
  <si>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</si>
  <si>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</si>
  <si>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</si>
  <si>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</si>
  <si>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</si>
  <si>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社会保障和就业支出</t>
  </si>
  <si>
    <t>抚恤</t>
  </si>
  <si>
    <t xml:space="preserve">  死亡抚恤</t>
  </si>
  <si>
    <t xml:space="preserve">  医疗卫生与计划生育支出</t>
  </si>
  <si>
    <t xml:space="preserve">    基层医疗卫生机构</t>
  </si>
  <si>
    <t xml:space="preserve">      乡镇卫生院</t>
  </si>
  <si>
    <t xml:space="preserve">  其他基层医疗卫生机构支出</t>
  </si>
  <si>
    <t xml:space="preserve">    公共卫生</t>
  </si>
  <si>
    <t xml:space="preserve">      基本公共卫生服务</t>
  </si>
  <si>
    <t>中医药</t>
  </si>
  <si>
    <t xml:space="preserve">  中医（民族医）药专项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</si>
  <si>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</si>
  <si>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</si>
  <si>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</si>
  <si>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2016年隆回县乡镇卫生院支出决算总表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</si>
  <si>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</si>
  <si>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</si>
  <si>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</si>
  <si>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</si>
  <si>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</si>
  <si>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</si>
  <si>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2016年隆回县乡镇卫生院财政拨款收支决算总表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</si>
  <si>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</si>
  <si>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</si>
  <si>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</si>
  <si>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</si>
  <si>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</si>
  <si>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</si>
  <si>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</si>
  <si>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</si>
  <si>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2016年隆回县乡镇卫生院一般公共预算支出决算表</t>
  </si>
  <si>
    <t>功能分类科目</t>
  </si>
  <si>
    <t>附件6</t>
  </si>
  <si>
    <t>2016年隆回县乡镇卫生院一般公共预算基本支出决算表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</si>
  <si>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</si>
  <si>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</si>
  <si>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</si>
  <si>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</si>
  <si>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</si>
  <si>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</si>
  <si>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</si>
  <si>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</si>
  <si>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</si>
  <si>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</si>
  <si>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</si>
  <si>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</si>
  <si>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</si>
  <si>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</si>
  <si>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</si>
  <si>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</si>
  <si>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</si>
  <si>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</si>
  <si>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</si>
  <si>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</si>
  <si>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</si>
  <si>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</si>
  <si>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</si>
  <si>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</si>
  <si>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</si>
  <si>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</si>
  <si>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</si>
  <si>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</si>
  <si>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</si>
  <si>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</si>
  <si>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</si>
  <si>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</si>
  <si>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</si>
  <si>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</si>
  <si>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</si>
  <si>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</si>
  <si>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</si>
  <si>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</si>
  <si>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</si>
  <si>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</si>
  <si>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</si>
  <si>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</si>
  <si>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</si>
  <si>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</si>
  <si>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</si>
  <si>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</si>
  <si>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</si>
  <si>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</si>
  <si>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</si>
  <si>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</si>
  <si>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</si>
  <si>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</si>
  <si>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</si>
  <si>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</si>
  <si>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</si>
  <si>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</si>
  <si>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</si>
  <si>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</si>
  <si>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</si>
  <si>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</si>
  <si>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</si>
  <si>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</si>
  <si>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</si>
  <si>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注：本表只要求填写涉及本单位的经济科目，并且公开到款级，其他无关科目应删除。</t>
  </si>
  <si>
    <t>附件7</t>
  </si>
  <si>
    <t>2016年隆回县乡镇卫生院政府性基金财政拨款收支决算表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</si>
  <si>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</si>
  <si>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</si>
  <si>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</si>
  <si>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</si>
  <si>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</si>
  <si>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</si>
  <si>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</si>
  <si>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</si>
  <si>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</si>
  <si>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</si>
  <si>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</si>
  <si>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</si>
  <si>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</si>
  <si>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</si>
  <si>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</si>
  <si>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</si>
  <si>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</si>
  <si>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</si>
  <si>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</si>
  <si>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</si>
  <si>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</si>
  <si>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</si>
  <si>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</si>
  <si>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</si>
  <si>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</si>
  <si>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</si>
  <si>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</si>
  <si>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</si>
  <si>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</si>
  <si>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</si>
  <si>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</si>
  <si>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</si>
  <si>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</si>
  <si>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2016年隆回县乡镇卫生院“三公”经费决算情况表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</si>
  <si>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</si>
  <si>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</si>
  <si>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</si>
  <si>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</si>
  <si>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</si>
  <si>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</si>
  <si>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</si>
  <si>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隆回县乡镇卫生院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</si>
</sst>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4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vertical="center" wrapText="1"/>
    </xf>
    <xf numFmtId="177" fontId="2" fillId="0" borderId="1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4">
      <selection activeCell="E17" sqref="E17"/>
    </sheetView>
  </sheetViews>
  <sheetFormatPr defaultColWidth="9.00390625" defaultRowHeight="14.25"/>
  <cols>
    <col min="1" max="1" width="23.125" style="128" customWidth="1"/>
    <col min="2" max="2" width="17.00390625" style="128" customWidth="1"/>
    <col min="3" max="3" width="19.50390625" style="128" customWidth="1"/>
    <col min="4" max="4" width="17.00390625" style="136" customWidth="1"/>
    <col min="5" max="16384" width="9.00390625" style="128" customWidth="1"/>
  </cols>
  <sheetData>
    <row r="1" ht="14.25">
      <c r="A1" s="128" t="s">
        <v>0</v>
      </c>
    </row>
    <row r="2" spans="1:4" ht="22.5">
      <c r="A2" s="58" t="s">
        <v>1</v>
      </c>
      <c r="B2" s="58"/>
      <c r="C2" s="58"/>
      <c r="D2" s="58"/>
    </row>
    <row r="3" spans="1:4" ht="14.25">
      <c r="A3" s="18" t="s">
        <v>2</v>
      </c>
      <c r="B3" s="137"/>
      <c r="D3" s="138" t="s">
        <v>3</v>
      </c>
    </row>
    <row r="4" spans="1:4" ht="14.25">
      <c r="A4" s="23" t="s">
        <v>4</v>
      </c>
      <c r="B4" s="23"/>
      <c r="C4" s="23" t="s">
        <v>5</v>
      </c>
      <c r="D4" s="23"/>
    </row>
    <row r="5" spans="1:4" ht="14.25">
      <c r="A5" s="139" t="s">
        <v>6</v>
      </c>
      <c r="B5" s="140" t="s">
        <v>7</v>
      </c>
      <c r="C5" s="139" t="s">
        <v>8</v>
      </c>
      <c r="D5" s="140" t="s">
        <v>7</v>
      </c>
    </row>
    <row r="6" spans="1:4" ht="20.25" customHeight="1">
      <c r="A6" s="141" t="s">
        <v>9</v>
      </c>
      <c r="B6" s="45">
        <v>86326739</v>
      </c>
      <c r="C6" s="76" t="s">
        <v>10</v>
      </c>
      <c r="D6" s="23"/>
    </row>
    <row r="7" spans="1:4" ht="20.25" customHeight="1">
      <c r="A7" s="142" t="s">
        <v>11</v>
      </c>
      <c r="B7" s="143">
        <v>104400679.12</v>
      </c>
      <c r="C7" s="65" t="s">
        <v>12</v>
      </c>
      <c r="D7" s="144"/>
    </row>
    <row r="8" spans="1:4" ht="20.25" customHeight="1">
      <c r="A8" s="142" t="s">
        <v>13</v>
      </c>
      <c r="B8" s="45">
        <v>104400679.12</v>
      </c>
      <c r="C8" s="65" t="s">
        <v>14</v>
      </c>
      <c r="D8" s="144"/>
    </row>
    <row r="9" spans="1:4" ht="20.25" customHeight="1">
      <c r="A9" s="145" t="s">
        <v>15</v>
      </c>
      <c r="B9" s="146"/>
      <c r="C9" s="65" t="s">
        <v>16</v>
      </c>
      <c r="D9" s="144"/>
    </row>
    <row r="10" spans="1:4" ht="20.25" customHeight="1">
      <c r="A10" s="145" t="s">
        <v>17</v>
      </c>
      <c r="B10" s="146"/>
      <c r="C10" s="65" t="s">
        <v>18</v>
      </c>
      <c r="D10" s="147"/>
    </row>
    <row r="11" spans="1:4" ht="20.25" customHeight="1">
      <c r="A11" s="145" t="s">
        <v>19</v>
      </c>
      <c r="B11" s="146"/>
      <c r="C11" s="65" t="s">
        <v>20</v>
      </c>
      <c r="D11" s="148"/>
    </row>
    <row r="12" spans="1:4" ht="20.25" customHeight="1">
      <c r="A12" s="141" t="s">
        <v>21</v>
      </c>
      <c r="B12" s="146"/>
      <c r="C12" s="65" t="s">
        <v>22</v>
      </c>
      <c r="D12" s="45">
        <v>134158</v>
      </c>
    </row>
    <row r="13" spans="1:4" ht="21" customHeight="1">
      <c r="A13" s="149" t="s">
        <v>23</v>
      </c>
      <c r="B13" s="150"/>
      <c r="C13" s="65" t="s">
        <v>24</v>
      </c>
      <c r="D13" s="151">
        <f>D27-D12</f>
        <v>238478096.61</v>
      </c>
    </row>
    <row r="14" spans="1:4" ht="20.25" customHeight="1">
      <c r="A14" s="152" t="s">
        <v>25</v>
      </c>
      <c r="B14" s="153"/>
      <c r="C14" s="65" t="s">
        <v>26</v>
      </c>
      <c r="D14" s="148"/>
    </row>
    <row r="15" spans="1:4" ht="20.25" customHeight="1">
      <c r="A15" s="145" t="s">
        <v>27</v>
      </c>
      <c r="B15" s="146"/>
      <c r="C15" s="65" t="s">
        <v>28</v>
      </c>
      <c r="D15" s="148"/>
    </row>
    <row r="16" spans="1:4" ht="20.25" customHeight="1">
      <c r="A16" s="145" t="s">
        <v>29</v>
      </c>
      <c r="B16" s="146"/>
      <c r="C16" s="65" t="s">
        <v>30</v>
      </c>
      <c r="D16" s="148"/>
    </row>
    <row r="17" spans="1:4" ht="20.25" customHeight="1">
      <c r="A17" s="149" t="s">
        <v>31</v>
      </c>
      <c r="B17" s="150"/>
      <c r="C17" s="65" t="s">
        <v>32</v>
      </c>
      <c r="D17" s="148"/>
    </row>
    <row r="18" spans="1:4" ht="20.25" customHeight="1">
      <c r="A18" s="145" t="s">
        <v>33</v>
      </c>
      <c r="B18" s="153"/>
      <c r="C18" s="65" t="s">
        <v>34</v>
      </c>
      <c r="D18" s="148"/>
    </row>
    <row r="19" spans="1:4" ht="20.25" customHeight="1">
      <c r="A19" s="145" t="s">
        <v>35</v>
      </c>
      <c r="B19" s="154">
        <v>6627928.8</v>
      </c>
      <c r="C19" s="65" t="s">
        <v>36</v>
      </c>
      <c r="D19" s="23"/>
    </row>
    <row r="20" spans="1:4" ht="20.25" customHeight="1">
      <c r="A20" s="145" t="s">
        <v>37</v>
      </c>
      <c r="B20" s="146"/>
      <c r="C20" s="65" t="s">
        <v>38</v>
      </c>
      <c r="D20" s="144"/>
    </row>
    <row r="21" spans="1:4" ht="20.25" customHeight="1">
      <c r="A21" s="145" t="s">
        <v>39</v>
      </c>
      <c r="B21" s="155"/>
      <c r="C21" s="65" t="s">
        <v>40</v>
      </c>
      <c r="D21" s="144"/>
    </row>
    <row r="22" spans="1:4" ht="20.25" customHeight="1">
      <c r="A22" s="145" t="s">
        <v>41</v>
      </c>
      <c r="B22" s="45">
        <v>41256907.69</v>
      </c>
      <c r="C22" s="65" t="s">
        <v>42</v>
      </c>
      <c r="D22" s="156"/>
    </row>
    <row r="23" spans="1:4" ht="20.25" customHeight="1">
      <c r="A23" s="145" t="s">
        <v>43</v>
      </c>
      <c r="B23" s="146"/>
      <c r="C23" s="65" t="s">
        <v>44</v>
      </c>
      <c r="D23" s="157"/>
    </row>
    <row r="24" spans="1:4" ht="20.25" customHeight="1">
      <c r="A24" s="149"/>
      <c r="B24" s="153"/>
      <c r="C24" s="65" t="s">
        <v>45</v>
      </c>
      <c r="D24" s="157"/>
    </row>
    <row r="25" spans="1:4" ht="20.25" customHeight="1">
      <c r="A25" s="158"/>
      <c r="B25" s="159"/>
      <c r="C25" s="65" t="s">
        <v>46</v>
      </c>
      <c r="D25" s="157"/>
    </row>
    <row r="26" spans="1:4" ht="20.25" customHeight="1">
      <c r="A26" s="160"/>
      <c r="B26" s="153"/>
      <c r="C26" s="116" t="s">
        <v>47</v>
      </c>
      <c r="D26" s="161"/>
    </row>
    <row r="27" spans="1:4" ht="20.25" customHeight="1">
      <c r="A27" s="158" t="s">
        <v>48</v>
      </c>
      <c r="B27" s="151">
        <v>238612254.61</v>
      </c>
      <c r="C27" s="162" t="s">
        <v>49</v>
      </c>
      <c r="D27" s="151">
        <v>238612254.61</v>
      </c>
    </row>
    <row r="28" spans="1:4" ht="20.25" customHeight="1">
      <c r="A28" s="163" t="s">
        <v>50</v>
      </c>
      <c r="B28" s="164">
        <v>1000000</v>
      </c>
      <c r="C28" s="162" t="s">
        <v>51</v>
      </c>
      <c r="D28" s="164">
        <v>1000000</v>
      </c>
    </row>
    <row r="29" spans="1:4" ht="20.25" customHeight="1">
      <c r="A29" s="165" t="s">
        <v>52</v>
      </c>
      <c r="B29" s="166">
        <f>B27+B28</f>
        <v>239612254.61</v>
      </c>
      <c r="C29" s="167" t="s">
        <v>53</v>
      </c>
      <c r="D29" s="166">
        <f>D27+D28</f>
        <v>239612254.61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20"/>
  <sheetViews>
    <sheetView tabSelected="1" workbookViewId="0" topLeftCell="A1">
      <selection activeCell="A8" sqref="A8:B18"/>
    </sheetView>
  </sheetViews>
  <sheetFormatPr defaultColWidth="9.00390625" defaultRowHeight="14.25"/>
  <cols>
    <col min="1" max="1" width="7.00390625" style="0" customWidth="1"/>
    <col min="2" max="2" width="18.75390625" style="129" customWidth="1"/>
    <col min="3" max="3" width="12.00390625" style="0" customWidth="1"/>
    <col min="4" max="4" width="11.375" style="0" customWidth="1"/>
    <col min="5" max="5" width="11.875" style="0" customWidth="1"/>
    <col min="6" max="7" width="4.625" style="0" customWidth="1"/>
    <col min="8" max="9" width="5.625" style="0" customWidth="1"/>
    <col min="10" max="10" width="4.625" style="0" customWidth="1"/>
    <col min="11" max="11" width="4.75390625" style="0" customWidth="1"/>
    <col min="12" max="12" width="5.125" style="0" customWidth="1"/>
    <col min="13" max="13" width="5.875" style="0" customWidth="1"/>
    <col min="14" max="14" width="10.50390625" style="0" customWidth="1"/>
    <col min="15" max="15" width="11.25390625" style="0" customWidth="1"/>
    <col min="16" max="16" width="10.375" style="0" customWidth="1"/>
  </cols>
  <sheetData>
    <row r="1" ht="14.25">
      <c r="A1" t="s">
        <v>54</v>
      </c>
    </row>
    <row r="2" spans="1:16" ht="22.5">
      <c r="A2" s="58" t="s">
        <v>55</v>
      </c>
      <c r="B2" s="13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40" ht="13.5" customHeight="1">
      <c r="A3" s="18" t="s">
        <v>2</v>
      </c>
      <c r="B3" s="19"/>
      <c r="C3" s="107"/>
      <c r="D3" s="25"/>
      <c r="E3" s="25"/>
      <c r="F3" s="25"/>
      <c r="G3" s="25"/>
      <c r="H3" s="25"/>
      <c r="I3" s="25"/>
      <c r="J3" s="25"/>
      <c r="K3" s="25"/>
      <c r="L3" s="108"/>
      <c r="M3" s="25"/>
      <c r="N3" s="25"/>
      <c r="O3" s="25"/>
      <c r="P3" s="108" t="s">
        <v>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ht="16.5" customHeight="1">
      <c r="A4" s="110" t="s">
        <v>56</v>
      </c>
      <c r="B4" s="116"/>
      <c r="C4" s="110" t="s">
        <v>57</v>
      </c>
      <c r="D4" s="110" t="s">
        <v>58</v>
      </c>
      <c r="E4" s="110" t="s">
        <v>59</v>
      </c>
      <c r="F4" s="110"/>
      <c r="G4" s="110"/>
      <c r="H4" s="110"/>
      <c r="I4" s="110"/>
      <c r="J4" s="110" t="s">
        <v>60</v>
      </c>
      <c r="K4" s="110"/>
      <c r="L4" s="110" t="s">
        <v>61</v>
      </c>
      <c r="M4" s="134" t="s">
        <v>62</v>
      </c>
      <c r="N4" s="134" t="s">
        <v>63</v>
      </c>
      <c r="O4" s="134" t="s">
        <v>64</v>
      </c>
      <c r="P4" s="134" t="s">
        <v>65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</row>
    <row r="5" spans="1:240" ht="28.5" customHeight="1">
      <c r="A5" s="110" t="s">
        <v>66</v>
      </c>
      <c r="B5" s="116" t="s">
        <v>67</v>
      </c>
      <c r="C5" s="110"/>
      <c r="D5" s="110"/>
      <c r="E5" s="110" t="s">
        <v>68</v>
      </c>
      <c r="F5" s="110" t="s">
        <v>69</v>
      </c>
      <c r="G5" s="110" t="s">
        <v>70</v>
      </c>
      <c r="H5" s="110" t="s">
        <v>71</v>
      </c>
      <c r="I5" s="110" t="s">
        <v>72</v>
      </c>
      <c r="J5" s="110" t="s">
        <v>73</v>
      </c>
      <c r="K5" s="110" t="s">
        <v>74</v>
      </c>
      <c r="L5" s="110"/>
      <c r="M5" s="134"/>
      <c r="N5" s="134"/>
      <c r="O5" s="134"/>
      <c r="P5" s="134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</row>
    <row r="6" spans="1:16" s="15" customFormat="1" ht="21" customHeight="1">
      <c r="A6" s="110"/>
      <c r="B6" s="116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34"/>
      <c r="N6" s="134"/>
      <c r="O6" s="134"/>
      <c r="P6" s="134"/>
    </row>
    <row r="7" spans="1:16" s="127" customFormat="1" ht="13.5" customHeight="1">
      <c r="A7" s="131" t="s">
        <v>75</v>
      </c>
      <c r="B7" s="132"/>
      <c r="C7" s="104">
        <f>C8+C11</f>
        <v>238612254.61</v>
      </c>
      <c r="D7" s="104">
        <f aca="true" t="shared" si="0" ref="D7:P7">D8+D11</f>
        <v>86326739</v>
      </c>
      <c r="E7" s="104">
        <f t="shared" si="0"/>
        <v>104400679.12</v>
      </c>
      <c r="F7" s="104">
        <f t="shared" si="0"/>
        <v>0</v>
      </c>
      <c r="G7" s="104">
        <f t="shared" si="0"/>
        <v>0</v>
      </c>
      <c r="H7" s="104">
        <f t="shared" si="0"/>
        <v>0</v>
      </c>
      <c r="I7" s="104">
        <f t="shared" si="0"/>
        <v>0</v>
      </c>
      <c r="J7" s="104">
        <f t="shared" si="0"/>
        <v>0</v>
      </c>
      <c r="K7" s="104">
        <f t="shared" si="0"/>
        <v>0</v>
      </c>
      <c r="L7" s="104">
        <f t="shared" si="0"/>
        <v>0</v>
      </c>
      <c r="M7" s="104">
        <f t="shared" si="0"/>
        <v>0</v>
      </c>
      <c r="N7" s="104">
        <f t="shared" si="0"/>
        <v>6627928.8</v>
      </c>
      <c r="O7" s="104">
        <f t="shared" si="0"/>
        <v>41256907.69</v>
      </c>
      <c r="P7" s="104">
        <v>1000000</v>
      </c>
    </row>
    <row r="8" spans="1:16" s="128" customFormat="1" ht="15.75" customHeight="1">
      <c r="A8" s="61">
        <v>208</v>
      </c>
      <c r="B8" s="62" t="s">
        <v>76</v>
      </c>
      <c r="C8" s="75">
        <v>134158</v>
      </c>
      <c r="D8" s="75">
        <v>134158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135"/>
      <c r="P8" s="135"/>
    </row>
    <row r="9" spans="1:16" s="128" customFormat="1" ht="15" customHeight="1">
      <c r="A9" s="61">
        <v>20808</v>
      </c>
      <c r="B9" s="62" t="s">
        <v>77</v>
      </c>
      <c r="C9" s="75">
        <v>134158</v>
      </c>
      <c r="D9" s="75">
        <v>134158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135"/>
      <c r="P9" s="135"/>
    </row>
    <row r="10" spans="1:16" s="128" customFormat="1" ht="16.5" customHeight="1">
      <c r="A10" s="61">
        <v>2080801</v>
      </c>
      <c r="B10" s="62" t="s">
        <v>78</v>
      </c>
      <c r="C10" s="75">
        <v>134158</v>
      </c>
      <c r="D10" s="75">
        <v>134158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35"/>
      <c r="P10" s="135"/>
    </row>
    <row r="11" spans="1:16" s="128" customFormat="1" ht="22.5">
      <c r="A11" s="61">
        <v>210</v>
      </c>
      <c r="B11" s="64" t="s">
        <v>79</v>
      </c>
      <c r="C11" s="75">
        <v>238478096.61</v>
      </c>
      <c r="D11" s="75">
        <v>86192581</v>
      </c>
      <c r="E11" s="75">
        <v>104400679.12</v>
      </c>
      <c r="F11" s="62"/>
      <c r="G11" s="62"/>
      <c r="H11" s="62"/>
      <c r="I11" s="62"/>
      <c r="J11" s="62"/>
      <c r="K11" s="62"/>
      <c r="L11" s="62"/>
      <c r="M11" s="62"/>
      <c r="N11" s="75">
        <v>6627928.8</v>
      </c>
      <c r="O11" s="75">
        <v>41256907.69</v>
      </c>
      <c r="P11" s="62"/>
    </row>
    <row r="12" spans="1:16" s="128" customFormat="1" ht="14.25">
      <c r="A12" s="61">
        <v>21003</v>
      </c>
      <c r="B12" s="64" t="s">
        <v>80</v>
      </c>
      <c r="C12" s="75">
        <v>190393605.61</v>
      </c>
      <c r="D12" s="75">
        <v>38108090</v>
      </c>
      <c r="E12" s="75">
        <v>104400679.12</v>
      </c>
      <c r="F12" s="62"/>
      <c r="G12" s="62"/>
      <c r="H12" s="62"/>
      <c r="I12" s="62"/>
      <c r="J12" s="62"/>
      <c r="K12" s="62"/>
      <c r="L12" s="62"/>
      <c r="M12" s="62"/>
      <c r="N12" s="75">
        <v>6627928.8</v>
      </c>
      <c r="O12" s="75">
        <v>41256907.69</v>
      </c>
      <c r="P12" s="62"/>
    </row>
    <row r="13" spans="1:16" s="128" customFormat="1" ht="14.25">
      <c r="A13" s="61">
        <v>2100302</v>
      </c>
      <c r="B13" s="65" t="s">
        <v>81</v>
      </c>
      <c r="C13" s="75">
        <v>172946996.88</v>
      </c>
      <c r="D13" s="75">
        <v>26303690</v>
      </c>
      <c r="E13" s="75">
        <v>101234980.38</v>
      </c>
      <c r="F13" s="62"/>
      <c r="G13" s="62"/>
      <c r="H13" s="62"/>
      <c r="I13" s="62"/>
      <c r="J13" s="62"/>
      <c r="K13" s="62"/>
      <c r="L13" s="62"/>
      <c r="M13" s="62"/>
      <c r="N13" s="75">
        <v>6388500.99</v>
      </c>
      <c r="O13" s="75">
        <v>39019825.51</v>
      </c>
      <c r="P13" s="62"/>
    </row>
    <row r="14" spans="1:16" s="128" customFormat="1" ht="14.25">
      <c r="A14" s="61">
        <v>2100399</v>
      </c>
      <c r="B14" s="65" t="s">
        <v>82</v>
      </c>
      <c r="C14" s="75">
        <v>17446608.73</v>
      </c>
      <c r="D14" s="75">
        <v>11804400</v>
      </c>
      <c r="E14" s="75">
        <v>3165698.74</v>
      </c>
      <c r="F14" s="62"/>
      <c r="G14" s="62"/>
      <c r="H14" s="62"/>
      <c r="I14" s="62"/>
      <c r="J14" s="62"/>
      <c r="K14" s="62"/>
      <c r="L14" s="62"/>
      <c r="M14" s="62"/>
      <c r="N14" s="75">
        <v>239427.81</v>
      </c>
      <c r="O14" s="75">
        <v>2237082.18</v>
      </c>
      <c r="P14" s="62"/>
    </row>
    <row r="15" spans="1:16" s="128" customFormat="1" ht="14.25">
      <c r="A15" s="61">
        <v>21004</v>
      </c>
      <c r="B15" s="64" t="s">
        <v>83</v>
      </c>
      <c r="C15" s="75">
        <v>47984491</v>
      </c>
      <c r="D15" s="75">
        <v>47984491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128" customFormat="1" ht="14.25">
      <c r="A16" s="61">
        <v>2100408</v>
      </c>
      <c r="B16" s="65" t="s">
        <v>84</v>
      </c>
      <c r="C16" s="75">
        <v>47984491</v>
      </c>
      <c r="D16" s="75">
        <v>47984491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128" customFormat="1" ht="14.25">
      <c r="A17" s="61">
        <v>21006</v>
      </c>
      <c r="B17" s="62" t="s">
        <v>85</v>
      </c>
      <c r="C17" s="75">
        <v>100000</v>
      </c>
      <c r="D17" s="75">
        <v>100000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135"/>
      <c r="P17" s="135"/>
    </row>
    <row r="18" spans="1:16" s="128" customFormat="1" ht="14.25">
      <c r="A18" s="61">
        <v>2100601</v>
      </c>
      <c r="B18" s="62" t="s">
        <v>86</v>
      </c>
      <c r="C18" s="62"/>
      <c r="D18" s="75">
        <v>100000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35"/>
      <c r="P18" s="135"/>
    </row>
    <row r="19" spans="1:16" ht="14.25">
      <c r="A19" s="61" t="s">
        <v>87</v>
      </c>
      <c r="B19" s="76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2" ht="14.25">
      <c r="A20" s="57" t="s">
        <v>88</v>
      </c>
      <c r="B20" s="133"/>
    </row>
  </sheetData>
  <sheetProtection/>
  <mergeCells count="22">
    <mergeCell ref="A2:P2"/>
    <mergeCell ref="A4:B4"/>
    <mergeCell ref="E4:I4"/>
    <mergeCell ref="J4:K4"/>
    <mergeCell ref="A7:B7"/>
    <mergeCell ref="A19:P19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24" right="0.24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20"/>
  <sheetViews>
    <sheetView workbookViewId="0" topLeftCell="A1">
      <selection activeCell="A7" sqref="A7:B17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89</v>
      </c>
    </row>
    <row r="2" spans="1:16" ht="22.5">
      <c r="A2" s="58" t="s">
        <v>90</v>
      </c>
      <c r="B2" s="58"/>
      <c r="C2" s="58"/>
      <c r="D2" s="58"/>
      <c r="E2" s="58"/>
      <c r="F2" s="58"/>
      <c r="G2" s="58"/>
      <c r="H2" s="17"/>
      <c r="I2" s="17"/>
      <c r="J2" s="17"/>
      <c r="K2" s="17"/>
      <c r="L2" s="17"/>
      <c r="M2" s="17"/>
      <c r="N2" s="17"/>
      <c r="O2" s="17"/>
      <c r="P2" s="17"/>
    </row>
    <row r="3" spans="1:233" ht="13.5" customHeight="1">
      <c r="A3" s="18" t="s">
        <v>2</v>
      </c>
      <c r="B3" s="106"/>
      <c r="C3" s="107"/>
      <c r="D3" s="25"/>
      <c r="E3" s="25"/>
      <c r="F3" s="25"/>
      <c r="G3" s="108" t="s">
        <v>3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</row>
    <row r="4" spans="1:233" ht="28.5" customHeight="1">
      <c r="A4" s="109" t="s">
        <v>66</v>
      </c>
      <c r="B4" s="109" t="s">
        <v>67</v>
      </c>
      <c r="C4" s="110" t="s">
        <v>75</v>
      </c>
      <c r="D4" s="110" t="s">
        <v>91</v>
      </c>
      <c r="E4" s="110" t="s">
        <v>92</v>
      </c>
      <c r="F4" s="110" t="s">
        <v>93</v>
      </c>
      <c r="G4" s="110" t="s">
        <v>94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</row>
    <row r="5" spans="1:7" s="15" customFormat="1" ht="21" customHeight="1">
      <c r="A5" s="111"/>
      <c r="B5" s="111"/>
      <c r="C5" s="110"/>
      <c r="D5" s="110"/>
      <c r="E5" s="110"/>
      <c r="F5" s="110"/>
      <c r="G5" s="110"/>
    </row>
    <row r="6" spans="1:7" s="15" customFormat="1" ht="21" customHeight="1">
      <c r="A6" s="112" t="s">
        <v>75</v>
      </c>
      <c r="B6" s="113"/>
      <c r="C6" s="114">
        <v>234921374.26</v>
      </c>
      <c r="D6" s="114">
        <v>221291758.44</v>
      </c>
      <c r="E6" s="115">
        <v>13629615.82</v>
      </c>
      <c r="F6" s="116"/>
      <c r="G6" s="116"/>
    </row>
    <row r="7" spans="1:7" ht="14.25">
      <c r="A7" s="61">
        <v>208</v>
      </c>
      <c r="B7" s="62" t="s">
        <v>76</v>
      </c>
      <c r="C7" s="114">
        <v>134158</v>
      </c>
      <c r="D7" s="114">
        <v>134158</v>
      </c>
      <c r="E7" s="117"/>
      <c r="F7" s="118"/>
      <c r="G7" s="118"/>
    </row>
    <row r="8" spans="1:7" ht="14.25">
      <c r="A8" s="61">
        <v>20808</v>
      </c>
      <c r="B8" s="62" t="s">
        <v>77</v>
      </c>
      <c r="C8" s="114">
        <v>134158</v>
      </c>
      <c r="D8" s="114">
        <v>134158</v>
      </c>
      <c r="E8" s="117"/>
      <c r="F8" s="118"/>
      <c r="G8" s="118"/>
    </row>
    <row r="9" spans="1:7" ht="14.25">
      <c r="A9" s="61">
        <v>2080801</v>
      </c>
      <c r="B9" s="62" t="s">
        <v>78</v>
      </c>
      <c r="C9" s="114">
        <v>134158</v>
      </c>
      <c r="D9" s="114">
        <v>134158</v>
      </c>
      <c r="E9" s="117"/>
      <c r="F9" s="118"/>
      <c r="G9" s="118"/>
    </row>
    <row r="10" spans="1:7" ht="14.25">
      <c r="A10" s="61">
        <v>210</v>
      </c>
      <c r="B10" s="64" t="s">
        <v>79</v>
      </c>
      <c r="C10" s="114">
        <v>234787216.26</v>
      </c>
      <c r="D10" s="114">
        <v>221157600.44</v>
      </c>
      <c r="E10" s="114">
        <v>13629615.82</v>
      </c>
      <c r="F10" s="118"/>
      <c r="G10" s="118"/>
    </row>
    <row r="11" spans="1:7" ht="14.25">
      <c r="A11" s="61">
        <v>21003</v>
      </c>
      <c r="B11" s="64" t="s">
        <v>80</v>
      </c>
      <c r="C11" s="114">
        <v>186702725.26</v>
      </c>
      <c r="D11" s="114">
        <v>173073109.44</v>
      </c>
      <c r="E11" s="114">
        <v>13629615.82</v>
      </c>
      <c r="F11" s="118"/>
      <c r="G11" s="118"/>
    </row>
    <row r="12" spans="1:7" ht="14.25">
      <c r="A12" s="61">
        <v>2100302</v>
      </c>
      <c r="B12" s="65" t="s">
        <v>81</v>
      </c>
      <c r="C12" s="114">
        <v>169256116.53</v>
      </c>
      <c r="D12" s="114">
        <v>157483308.07</v>
      </c>
      <c r="E12" s="114">
        <v>11772808.46</v>
      </c>
      <c r="F12" s="118"/>
      <c r="G12" s="118"/>
    </row>
    <row r="13" spans="1:7" ht="14.25">
      <c r="A13" s="61">
        <v>2100399</v>
      </c>
      <c r="B13" s="65" t="s">
        <v>82</v>
      </c>
      <c r="C13" s="114">
        <v>17446608.73</v>
      </c>
      <c r="D13" s="114">
        <v>15589801.37</v>
      </c>
      <c r="E13" s="114">
        <v>1856807.36</v>
      </c>
      <c r="F13" s="118"/>
      <c r="G13" s="118"/>
    </row>
    <row r="14" spans="1:7" ht="14.25">
      <c r="A14" s="61">
        <v>21004</v>
      </c>
      <c r="B14" s="64" t="s">
        <v>83</v>
      </c>
      <c r="C14" s="114">
        <v>47984491</v>
      </c>
      <c r="D14" s="114">
        <v>47984491</v>
      </c>
      <c r="E14" s="117"/>
      <c r="F14" s="118"/>
      <c r="G14" s="118"/>
    </row>
    <row r="15" spans="1:7" ht="14.25">
      <c r="A15" s="61">
        <v>2100408</v>
      </c>
      <c r="B15" s="65" t="s">
        <v>84</v>
      </c>
      <c r="C15" s="114">
        <v>47984491</v>
      </c>
      <c r="D15" s="114">
        <v>47984491</v>
      </c>
      <c r="E15" s="117"/>
      <c r="F15" s="118"/>
      <c r="G15" s="118"/>
    </row>
    <row r="16" spans="1:7" ht="14.25">
      <c r="A16" s="61">
        <v>21006</v>
      </c>
      <c r="B16" s="62" t="s">
        <v>85</v>
      </c>
      <c r="C16" s="114">
        <v>100000</v>
      </c>
      <c r="D16" s="114">
        <v>100000</v>
      </c>
      <c r="E16" s="117"/>
      <c r="F16" s="118"/>
      <c r="G16" s="118"/>
    </row>
    <row r="17" spans="1:7" ht="14.25">
      <c r="A17" s="61">
        <v>2100601</v>
      </c>
      <c r="B17" s="62" t="s">
        <v>86</v>
      </c>
      <c r="C17" s="114">
        <v>100000</v>
      </c>
      <c r="D17" s="114">
        <v>100000</v>
      </c>
      <c r="E17" s="117"/>
      <c r="F17" s="118"/>
      <c r="G17" s="118"/>
    </row>
    <row r="18" spans="1:7" ht="15">
      <c r="A18" s="61"/>
      <c r="B18" s="61"/>
      <c r="C18" s="119"/>
      <c r="D18" s="120"/>
      <c r="E18" s="118"/>
      <c r="F18" s="118"/>
      <c r="G18" s="118"/>
    </row>
    <row r="19" spans="1:7" ht="15">
      <c r="A19" s="121"/>
      <c r="B19" s="122" t="s">
        <v>95</v>
      </c>
      <c r="C19" s="123"/>
      <c r="D19" s="124"/>
      <c r="E19" s="125"/>
      <c r="F19" s="125"/>
      <c r="G19" s="126"/>
    </row>
    <row r="20" spans="1:4" ht="18.75" customHeight="1">
      <c r="A20" s="57" t="s">
        <v>88</v>
      </c>
      <c r="B20" s="41"/>
      <c r="D20" s="41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D29" sqref="D29:E29"/>
    </sheetView>
  </sheetViews>
  <sheetFormatPr defaultColWidth="9.00390625" defaultRowHeight="14.25"/>
  <cols>
    <col min="1" max="1" width="18.25390625" style="0" customWidth="1"/>
    <col min="2" max="2" width="12.375" style="0" customWidth="1"/>
    <col min="3" max="3" width="17.00390625" style="0" customWidth="1"/>
    <col min="4" max="4" width="11.625" style="0" customWidth="1"/>
    <col min="5" max="5" width="12.625" style="0" customWidth="1"/>
    <col min="6" max="6" width="11.625" style="0" customWidth="1"/>
  </cols>
  <sheetData>
    <row r="1" ht="14.25">
      <c r="A1" t="s">
        <v>96</v>
      </c>
    </row>
    <row r="2" spans="1:6" ht="21" customHeight="1">
      <c r="A2" s="58" t="s">
        <v>97</v>
      </c>
      <c r="B2" s="58"/>
      <c r="C2" s="58"/>
      <c r="D2" s="58"/>
      <c r="E2" s="58"/>
      <c r="F2" s="58"/>
    </row>
    <row r="3" spans="1:6" ht="15" customHeight="1">
      <c r="A3" s="18" t="s">
        <v>2</v>
      </c>
      <c r="B3" s="41"/>
      <c r="F3" s="42" t="s">
        <v>3</v>
      </c>
    </row>
    <row r="4" spans="1:6" ht="22.5" customHeight="1">
      <c r="A4" s="23" t="s">
        <v>4</v>
      </c>
      <c r="B4" s="23"/>
      <c r="C4" s="23" t="s">
        <v>5</v>
      </c>
      <c r="D4" s="23"/>
      <c r="E4" s="23"/>
      <c r="F4" s="23"/>
    </row>
    <row r="5" spans="1:6" ht="30" customHeight="1">
      <c r="A5" s="70" t="s">
        <v>6</v>
      </c>
      <c r="B5" s="71" t="s">
        <v>98</v>
      </c>
      <c r="C5" s="70" t="s">
        <v>8</v>
      </c>
      <c r="D5" s="72" t="s">
        <v>57</v>
      </c>
      <c r="E5" s="73" t="s">
        <v>99</v>
      </c>
      <c r="F5" s="70" t="s">
        <v>100</v>
      </c>
    </row>
    <row r="6" spans="1:6" ht="22.5" customHeight="1">
      <c r="A6" s="74" t="s">
        <v>101</v>
      </c>
      <c r="B6" s="75">
        <v>86326739</v>
      </c>
      <c r="C6" s="76" t="s">
        <v>10</v>
      </c>
      <c r="D6" s="72"/>
      <c r="E6" s="65"/>
      <c r="F6" s="23"/>
    </row>
    <row r="7" spans="1:6" ht="22.5" customHeight="1">
      <c r="A7" s="77" t="s">
        <v>102</v>
      </c>
      <c r="B7" s="75">
        <v>86326739</v>
      </c>
      <c r="C7" s="65" t="s">
        <v>12</v>
      </c>
      <c r="D7" s="65"/>
      <c r="E7" s="78"/>
      <c r="F7" s="79"/>
    </row>
    <row r="8" spans="1:6" ht="22.5" customHeight="1">
      <c r="A8" s="77" t="s">
        <v>103</v>
      </c>
      <c r="B8" s="80"/>
      <c r="C8" s="65" t="s">
        <v>14</v>
      </c>
      <c r="D8" s="78"/>
      <c r="E8" s="62"/>
      <c r="F8" s="81"/>
    </row>
    <row r="9" spans="1:6" ht="22.5" customHeight="1">
      <c r="A9" s="82"/>
      <c r="B9" s="83"/>
      <c r="C9" s="65" t="s">
        <v>16</v>
      </c>
      <c r="D9" s="78"/>
      <c r="E9" s="78"/>
      <c r="F9" s="81"/>
    </row>
    <row r="10" spans="1:10" ht="22.5" customHeight="1">
      <c r="A10" s="82"/>
      <c r="B10" s="83"/>
      <c r="C10" s="65" t="s">
        <v>18</v>
      </c>
      <c r="D10" s="84"/>
      <c r="E10" s="84"/>
      <c r="F10" s="85"/>
      <c r="J10" s="92"/>
    </row>
    <row r="11" spans="1:6" ht="22.5" customHeight="1">
      <c r="A11" s="82"/>
      <c r="B11" s="83"/>
      <c r="C11" s="65" t="s">
        <v>20</v>
      </c>
      <c r="D11" s="86"/>
      <c r="E11" s="86"/>
      <c r="F11" s="87"/>
    </row>
    <row r="12" spans="1:6" ht="22.5" customHeight="1">
      <c r="A12" s="74"/>
      <c r="B12" s="83"/>
      <c r="C12" s="65" t="s">
        <v>22</v>
      </c>
      <c r="D12" s="88">
        <v>134158</v>
      </c>
      <c r="E12" s="88">
        <v>134158</v>
      </c>
      <c r="F12" s="79"/>
    </row>
    <row r="13" spans="1:6" ht="22.5" customHeight="1">
      <c r="A13" s="89" t="s">
        <v>104</v>
      </c>
      <c r="B13" s="90">
        <v>1000000</v>
      </c>
      <c r="C13" s="65" t="s">
        <v>24</v>
      </c>
      <c r="D13" s="75">
        <v>86192581</v>
      </c>
      <c r="E13" s="75">
        <v>86192581</v>
      </c>
      <c r="F13" s="85"/>
    </row>
    <row r="14" spans="1:6" ht="22.5" customHeight="1">
      <c r="A14" s="91"/>
      <c r="B14" s="80"/>
      <c r="C14" s="65" t="s">
        <v>26</v>
      </c>
      <c r="D14" s="86"/>
      <c r="E14" s="86"/>
      <c r="F14" s="87"/>
    </row>
    <row r="15" spans="1:6" ht="22.5" customHeight="1">
      <c r="A15" s="91"/>
      <c r="B15" s="83"/>
      <c r="C15" s="65" t="s">
        <v>28</v>
      </c>
      <c r="D15" s="86"/>
      <c r="E15" s="86"/>
      <c r="F15" s="87"/>
    </row>
    <row r="16" spans="1:7" ht="22.5" customHeight="1">
      <c r="A16" s="82"/>
      <c r="B16" s="83"/>
      <c r="C16" s="65" t="s">
        <v>30</v>
      </c>
      <c r="D16" s="86"/>
      <c r="E16" s="86"/>
      <c r="F16" s="87"/>
      <c r="G16" s="92"/>
    </row>
    <row r="17" spans="1:6" ht="22.5" customHeight="1">
      <c r="A17" s="89"/>
      <c r="B17" s="93"/>
      <c r="C17" s="65" t="s">
        <v>32</v>
      </c>
      <c r="D17" s="86"/>
      <c r="E17" s="86"/>
      <c r="F17" s="87"/>
    </row>
    <row r="18" spans="1:6" ht="22.5" customHeight="1">
      <c r="A18" s="82"/>
      <c r="B18" s="80"/>
      <c r="C18" s="65" t="s">
        <v>34</v>
      </c>
      <c r="D18" s="86"/>
      <c r="E18" s="86"/>
      <c r="F18" s="87"/>
    </row>
    <row r="19" spans="1:6" ht="22.5" customHeight="1">
      <c r="A19" s="82"/>
      <c r="B19" s="83"/>
      <c r="C19" s="65" t="s">
        <v>36</v>
      </c>
      <c r="D19" s="65"/>
      <c r="E19" s="65"/>
      <c r="F19" s="79"/>
    </row>
    <row r="20" spans="1:6" ht="22.5" customHeight="1">
      <c r="A20" s="82"/>
      <c r="B20" s="83"/>
      <c r="C20" s="65" t="s">
        <v>38</v>
      </c>
      <c r="D20" s="78"/>
      <c r="E20" s="78"/>
      <c r="F20" s="81"/>
    </row>
    <row r="21" spans="1:6" ht="22.5" customHeight="1">
      <c r="A21" s="82"/>
      <c r="B21" s="94"/>
      <c r="C21" s="65" t="s">
        <v>40</v>
      </c>
      <c r="D21" s="78"/>
      <c r="E21" s="78"/>
      <c r="F21" s="81"/>
    </row>
    <row r="22" spans="1:6" ht="22.5" customHeight="1">
      <c r="A22" s="82"/>
      <c r="B22" s="80"/>
      <c r="C22" s="65" t="s">
        <v>42</v>
      </c>
      <c r="D22" s="78"/>
      <c r="E22" s="78"/>
      <c r="F22" s="95"/>
    </row>
    <row r="23" spans="1:6" ht="22.5" customHeight="1">
      <c r="A23" s="82"/>
      <c r="B23" s="83"/>
      <c r="C23" s="65" t="s">
        <v>44</v>
      </c>
      <c r="D23" s="65"/>
      <c r="E23" s="65"/>
      <c r="F23" s="96"/>
    </row>
    <row r="24" spans="1:6" ht="22.5" customHeight="1">
      <c r="A24" s="82"/>
      <c r="B24" s="94"/>
      <c r="C24" s="65" t="s">
        <v>45</v>
      </c>
      <c r="D24" s="65"/>
      <c r="E24" s="65"/>
      <c r="F24" s="96"/>
    </row>
    <row r="25" spans="1:6" ht="16.5" customHeight="1">
      <c r="A25" s="97"/>
      <c r="B25" s="93"/>
      <c r="C25" s="65" t="s">
        <v>46</v>
      </c>
      <c r="D25" s="65"/>
      <c r="E25" s="65"/>
      <c r="F25" s="96"/>
    </row>
    <row r="26" spans="1:6" ht="20.25" customHeight="1">
      <c r="A26" s="98"/>
      <c r="B26" s="99"/>
      <c r="C26" s="65" t="s">
        <v>47</v>
      </c>
      <c r="D26" s="65"/>
      <c r="E26" s="65"/>
      <c r="F26" s="100"/>
    </row>
    <row r="27" spans="1:6" ht="20.25" customHeight="1">
      <c r="A27" s="97"/>
      <c r="B27" s="99"/>
      <c r="C27" s="101" t="s">
        <v>49</v>
      </c>
      <c r="D27" s="75">
        <v>86326739</v>
      </c>
      <c r="E27" s="75">
        <v>86326739</v>
      </c>
      <c r="F27" s="100"/>
    </row>
    <row r="28" spans="1:6" ht="20.25" customHeight="1">
      <c r="A28" s="98"/>
      <c r="B28" s="99"/>
      <c r="C28" s="101" t="s">
        <v>51</v>
      </c>
      <c r="D28" s="102">
        <v>1000000</v>
      </c>
      <c r="E28" s="102">
        <v>1000000</v>
      </c>
      <c r="F28" s="100"/>
    </row>
    <row r="29" spans="1:6" ht="17.25" customHeight="1">
      <c r="A29" s="103" t="s">
        <v>52</v>
      </c>
      <c r="B29" s="104">
        <f>B6+B13</f>
        <v>87326739</v>
      </c>
      <c r="C29" s="105" t="s">
        <v>53</v>
      </c>
      <c r="D29" s="104">
        <f>D27+D28</f>
        <v>87326739</v>
      </c>
      <c r="E29" s="104">
        <f>E27+E28</f>
        <v>87326739</v>
      </c>
      <c r="F29" s="100"/>
    </row>
  </sheetData>
  <sheetProtection/>
  <mergeCells count="3">
    <mergeCell ref="A2:F2"/>
    <mergeCell ref="A4:B4"/>
    <mergeCell ref="C4:F4"/>
  </mergeCells>
  <printOptions/>
  <pageMargins left="0.75" right="0.47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4">
      <selection activeCell="G11" sqref="G11"/>
    </sheetView>
  </sheetViews>
  <sheetFormatPr defaultColWidth="9.00390625" defaultRowHeight="14.25"/>
  <cols>
    <col min="1" max="1" width="11.625" style="0" customWidth="1"/>
    <col min="2" max="2" width="25.875" style="0" customWidth="1"/>
    <col min="3" max="4" width="17.00390625" style="0" customWidth="1"/>
    <col min="5" max="5" width="10.125" style="0" customWidth="1"/>
  </cols>
  <sheetData>
    <row r="1" ht="14.25">
      <c r="A1" t="s">
        <v>105</v>
      </c>
    </row>
    <row r="2" spans="1:7" ht="21" customHeight="1">
      <c r="A2" s="58" t="s">
        <v>106</v>
      </c>
      <c r="B2" s="58"/>
      <c r="C2" s="58"/>
      <c r="D2" s="58"/>
      <c r="E2" s="58"/>
      <c r="F2" s="17"/>
      <c r="G2" s="17"/>
    </row>
    <row r="3" spans="1:7" ht="15" customHeight="1">
      <c r="A3" s="18" t="s">
        <v>2</v>
      </c>
      <c r="B3" s="41"/>
      <c r="E3" s="42" t="s">
        <v>3</v>
      </c>
      <c r="G3" s="42"/>
    </row>
    <row r="4" spans="1:232" ht="28.5" customHeight="1">
      <c r="A4" s="43" t="s">
        <v>107</v>
      </c>
      <c r="B4" s="43"/>
      <c r="C4" s="43" t="s">
        <v>75</v>
      </c>
      <c r="D4" s="43" t="s">
        <v>91</v>
      </c>
      <c r="E4" s="43" t="s">
        <v>92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</row>
    <row r="5" spans="1:5" s="15" customFormat="1" ht="21" customHeight="1">
      <c r="A5" s="44" t="s">
        <v>66</v>
      </c>
      <c r="B5" s="44" t="s">
        <v>67</v>
      </c>
      <c r="C5" s="43"/>
      <c r="D5" s="43"/>
      <c r="E5" s="43"/>
    </row>
    <row r="6" spans="1:5" s="15" customFormat="1" ht="21" customHeight="1">
      <c r="A6" s="59" t="s">
        <v>75</v>
      </c>
      <c r="B6" s="60"/>
      <c r="C6" s="48">
        <v>86326739</v>
      </c>
      <c r="D6" s="48">
        <v>86326739</v>
      </c>
      <c r="E6" s="43"/>
    </row>
    <row r="7" spans="1:5" ht="14.25">
      <c r="A7" s="61">
        <v>208</v>
      </c>
      <c r="B7" s="62" t="s">
        <v>76</v>
      </c>
      <c r="C7" s="48">
        <v>134158</v>
      </c>
      <c r="D7" s="63">
        <v>134158</v>
      </c>
      <c r="E7" s="31"/>
    </row>
    <row r="8" spans="1:5" ht="14.25">
      <c r="A8" s="61">
        <v>20808</v>
      </c>
      <c r="B8" s="62" t="s">
        <v>77</v>
      </c>
      <c r="C8" s="48">
        <v>134158</v>
      </c>
      <c r="D8" s="63">
        <v>134158</v>
      </c>
      <c r="E8" s="31"/>
    </row>
    <row r="9" spans="1:5" ht="14.25">
      <c r="A9" s="61">
        <v>2080801</v>
      </c>
      <c r="B9" s="62" t="s">
        <v>78</v>
      </c>
      <c r="C9" s="48">
        <v>134158</v>
      </c>
      <c r="D9" s="63">
        <v>134158</v>
      </c>
      <c r="E9" s="31"/>
    </row>
    <row r="10" spans="1:5" ht="14.25">
      <c r="A10" s="61">
        <v>210</v>
      </c>
      <c r="B10" s="64" t="s">
        <v>79</v>
      </c>
      <c r="C10" s="48">
        <v>86192581</v>
      </c>
      <c r="D10" s="48">
        <v>86192581</v>
      </c>
      <c r="E10" s="31"/>
    </row>
    <row r="11" spans="1:5" ht="14.25">
      <c r="A11" s="61">
        <v>21003</v>
      </c>
      <c r="B11" s="64" t="s">
        <v>80</v>
      </c>
      <c r="C11" s="48">
        <v>38108090</v>
      </c>
      <c r="D11" s="48">
        <v>38108090</v>
      </c>
      <c r="E11" s="31"/>
    </row>
    <row r="12" spans="1:5" ht="14.25">
      <c r="A12" s="61">
        <v>2100302</v>
      </c>
      <c r="B12" s="65" t="s">
        <v>81</v>
      </c>
      <c r="C12" s="48">
        <v>26303690</v>
      </c>
      <c r="D12" s="48">
        <v>26303690</v>
      </c>
      <c r="E12" s="31"/>
    </row>
    <row r="13" spans="1:5" ht="14.25">
      <c r="A13" s="61">
        <v>2100399</v>
      </c>
      <c r="B13" s="65" t="s">
        <v>82</v>
      </c>
      <c r="C13" s="63">
        <v>11804400</v>
      </c>
      <c r="D13" s="63">
        <v>11804400</v>
      </c>
      <c r="E13" s="31"/>
    </row>
    <row r="14" spans="1:5" ht="14.25">
      <c r="A14" s="61">
        <v>21004</v>
      </c>
      <c r="B14" s="64" t="s">
        <v>83</v>
      </c>
      <c r="C14" s="48">
        <v>47984491</v>
      </c>
      <c r="D14" s="63">
        <v>47984491</v>
      </c>
      <c r="E14" s="31"/>
    </row>
    <row r="15" spans="1:5" ht="14.25">
      <c r="A15" s="61">
        <v>2100408</v>
      </c>
      <c r="B15" s="65" t="s">
        <v>84</v>
      </c>
      <c r="C15" s="48">
        <v>47984491</v>
      </c>
      <c r="D15" s="63">
        <v>47984491</v>
      </c>
      <c r="E15" s="31"/>
    </row>
    <row r="16" spans="1:5" ht="14.25">
      <c r="A16" s="61">
        <v>21006</v>
      </c>
      <c r="B16" s="62" t="s">
        <v>85</v>
      </c>
      <c r="C16" s="48">
        <v>100000</v>
      </c>
      <c r="D16" s="63">
        <v>100000</v>
      </c>
      <c r="E16" s="31"/>
    </row>
    <row r="17" spans="1:5" ht="14.25">
      <c r="A17" s="61">
        <v>2100601</v>
      </c>
      <c r="B17" s="62" t="s">
        <v>86</v>
      </c>
      <c r="C17" s="48">
        <v>100000</v>
      </c>
      <c r="D17" s="63">
        <v>100000</v>
      </c>
      <c r="E17" s="31"/>
    </row>
    <row r="18" spans="1:5" ht="14.25">
      <c r="A18" s="61"/>
      <c r="B18" s="61"/>
      <c r="C18" s="51"/>
      <c r="D18" s="66"/>
      <c r="E18" s="31"/>
    </row>
    <row r="19" spans="1:5" ht="14.25">
      <c r="A19" s="61"/>
      <c r="B19" s="61"/>
      <c r="C19" s="31"/>
      <c r="D19" s="67"/>
      <c r="E19" s="31"/>
    </row>
    <row r="20" spans="1:5" ht="14.25">
      <c r="A20" s="61"/>
      <c r="B20" s="68"/>
      <c r="C20" s="31"/>
      <c r="D20" s="67"/>
      <c r="E20" s="31"/>
    </row>
    <row r="21" spans="1:5" ht="14.25">
      <c r="A21" s="61"/>
      <c r="B21" s="61"/>
      <c r="C21" s="31"/>
      <c r="D21" s="67"/>
      <c r="E21" s="31"/>
    </row>
    <row r="22" spans="1:5" ht="14.25">
      <c r="A22" s="61"/>
      <c r="B22" s="61"/>
      <c r="C22" s="31"/>
      <c r="D22" s="67"/>
      <c r="E22" s="31"/>
    </row>
    <row r="23" spans="1:5" ht="14.25">
      <c r="A23" s="61"/>
      <c r="B23" s="61"/>
      <c r="C23" s="31"/>
      <c r="D23" s="67"/>
      <c r="E23" s="31"/>
    </row>
    <row r="24" spans="1:5" ht="14.25">
      <c r="A24" s="61"/>
      <c r="B24" s="61"/>
      <c r="C24" s="31"/>
      <c r="D24" s="67"/>
      <c r="E24" s="31"/>
    </row>
    <row r="25" spans="1:5" ht="14.25">
      <c r="A25" s="61"/>
      <c r="B25" s="61"/>
      <c r="C25" s="31"/>
      <c r="D25" s="67"/>
      <c r="E25" s="31"/>
    </row>
    <row r="26" spans="1:5" ht="14.25">
      <c r="A26" s="61"/>
      <c r="B26" s="61"/>
      <c r="C26" s="31"/>
      <c r="D26" s="67"/>
      <c r="E26" s="31"/>
    </row>
    <row r="27" spans="1:5" ht="14.25">
      <c r="A27" s="61"/>
      <c r="B27" s="61"/>
      <c r="C27" s="31"/>
      <c r="D27" s="67"/>
      <c r="E27" s="31"/>
    </row>
    <row r="28" spans="1:5" ht="14.25">
      <c r="A28" s="61"/>
      <c r="B28" s="61"/>
      <c r="C28" s="31"/>
      <c r="D28" s="67"/>
      <c r="E28" s="31"/>
    </row>
    <row r="29" spans="1:5" ht="14.25">
      <c r="A29" s="61"/>
      <c r="B29" s="68"/>
      <c r="C29" s="31"/>
      <c r="D29" s="67"/>
      <c r="E29" s="31"/>
    </row>
    <row r="30" spans="1:5" ht="14.25">
      <c r="A30" s="61"/>
      <c r="B30" s="61"/>
      <c r="C30" s="31"/>
      <c r="D30" s="67"/>
      <c r="E30" s="31"/>
    </row>
    <row r="31" spans="1:5" ht="14.25">
      <c r="A31" s="61"/>
      <c r="B31" s="61"/>
      <c r="C31" s="31"/>
      <c r="D31" s="67"/>
      <c r="E31" s="31"/>
    </row>
    <row r="32" spans="1:5" ht="14.25">
      <c r="A32" s="61"/>
      <c r="B32" s="61"/>
      <c r="C32" s="31"/>
      <c r="D32" s="67"/>
      <c r="E32" s="31"/>
    </row>
    <row r="33" spans="1:5" ht="14.25">
      <c r="A33" s="61"/>
      <c r="B33" s="61"/>
      <c r="C33" s="31"/>
      <c r="D33" s="67"/>
      <c r="E33" s="31"/>
    </row>
    <row r="34" spans="1:5" ht="14.25">
      <c r="A34" s="61"/>
      <c r="B34" s="61"/>
      <c r="C34" s="31"/>
      <c r="D34" s="67"/>
      <c r="E34" s="31"/>
    </row>
    <row r="35" spans="1:5" ht="14.25">
      <c r="A35" s="61"/>
      <c r="B35" s="61"/>
      <c r="C35" s="31"/>
      <c r="D35" s="67"/>
      <c r="E35" s="31"/>
    </row>
    <row r="36" spans="1:5" ht="14.25">
      <c r="A36" s="61"/>
      <c r="B36" s="61"/>
      <c r="C36" s="31"/>
      <c r="D36" s="67"/>
      <c r="E36" s="31"/>
    </row>
    <row r="37" spans="1:5" ht="14.25">
      <c r="A37" s="61"/>
      <c r="B37" s="61"/>
      <c r="C37" s="31"/>
      <c r="D37" s="67"/>
      <c r="E37" s="31"/>
    </row>
    <row r="38" spans="1:5" ht="14.25">
      <c r="A38" s="61"/>
      <c r="B38" s="61"/>
      <c r="C38" s="31"/>
      <c r="D38" s="67"/>
      <c r="E38" s="31"/>
    </row>
    <row r="39" spans="1:5" ht="14.25">
      <c r="A39" s="61"/>
      <c r="B39" s="61"/>
      <c r="C39" s="31"/>
      <c r="D39" s="67"/>
      <c r="E39" s="31"/>
    </row>
    <row r="40" spans="1:5" ht="14.25">
      <c r="A40" s="61"/>
      <c r="B40" s="61"/>
      <c r="C40" s="31"/>
      <c r="D40" s="67"/>
      <c r="E40" s="31"/>
    </row>
    <row r="41" spans="1:5" ht="14.25">
      <c r="A41" s="61"/>
      <c r="B41" s="68"/>
      <c r="C41" s="31"/>
      <c r="D41" s="67"/>
      <c r="E41" s="31"/>
    </row>
    <row r="42" spans="1:5" ht="14.25">
      <c r="A42" s="61"/>
      <c r="B42" s="61"/>
      <c r="C42" s="31"/>
      <c r="D42" s="67"/>
      <c r="E42" s="31"/>
    </row>
    <row r="43" spans="1:5" ht="14.25">
      <c r="A43" s="61"/>
      <c r="B43" s="61"/>
      <c r="C43" s="31"/>
      <c r="D43" s="67"/>
      <c r="E43" s="31"/>
    </row>
    <row r="44" spans="1:5" ht="14.25">
      <c r="A44" s="59" t="s">
        <v>95</v>
      </c>
      <c r="B44" s="69"/>
      <c r="C44" s="69"/>
      <c r="D44" s="69"/>
      <c r="E44" s="60"/>
    </row>
    <row r="45" spans="1:4" ht="14.25">
      <c r="A45" s="57" t="s">
        <v>88</v>
      </c>
      <c r="B45" s="41"/>
      <c r="D45" s="41"/>
    </row>
  </sheetData>
  <sheetProtection/>
  <mergeCells count="7">
    <mergeCell ref="A2:E2"/>
    <mergeCell ref="A4:B4"/>
    <mergeCell ref="A6:B6"/>
    <mergeCell ref="A44:E44"/>
    <mergeCell ref="C4:C5"/>
    <mergeCell ref="D4:D5"/>
    <mergeCell ref="E4:E5"/>
  </mergeCells>
  <printOptions/>
  <pageMargins left="0.75" right="0.3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0">
      <selection activeCell="C15" sqref="C15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ht="14.25">
      <c r="A1" t="s">
        <v>108</v>
      </c>
    </row>
    <row r="2" spans="1:3" ht="21" customHeight="1">
      <c r="A2" s="40" t="s">
        <v>109</v>
      </c>
      <c r="B2" s="40"/>
      <c r="C2" s="40"/>
    </row>
    <row r="3" spans="1:3" ht="15" customHeight="1">
      <c r="A3" s="18" t="s">
        <v>2</v>
      </c>
      <c r="B3" s="41"/>
      <c r="C3" s="42" t="s">
        <v>3</v>
      </c>
    </row>
    <row r="4" spans="1:3" ht="28.5" customHeight="1">
      <c r="A4" s="43" t="s">
        <v>110</v>
      </c>
      <c r="B4" s="43"/>
      <c r="C4" s="43" t="s">
        <v>111</v>
      </c>
    </row>
    <row r="5" spans="1:3" s="15" customFormat="1" ht="21" customHeight="1">
      <c r="A5" s="44" t="s">
        <v>66</v>
      </c>
      <c r="B5" s="44" t="s">
        <v>67</v>
      </c>
      <c r="C5" s="43"/>
    </row>
    <row r="6" spans="1:3" s="15" customFormat="1" ht="21" customHeight="1">
      <c r="A6" s="43" t="s">
        <v>75</v>
      </c>
      <c r="B6" s="43"/>
      <c r="C6" s="45">
        <f>C7+C15+C41+C55</f>
        <v>86326739</v>
      </c>
    </row>
    <row r="7" spans="1:3" ht="14.25">
      <c r="A7" s="46">
        <v>301</v>
      </c>
      <c r="B7" s="47" t="s">
        <v>112</v>
      </c>
      <c r="C7" s="48">
        <v>56051349.53</v>
      </c>
    </row>
    <row r="8" spans="1:3" ht="14.25">
      <c r="A8" s="49">
        <v>30101</v>
      </c>
      <c r="B8" s="50" t="s">
        <v>113</v>
      </c>
      <c r="C8" s="48">
        <v>21784671.58</v>
      </c>
    </row>
    <row r="9" spans="1:3" ht="14.25">
      <c r="A9" s="49">
        <v>30102</v>
      </c>
      <c r="B9" s="50" t="s">
        <v>114</v>
      </c>
      <c r="C9" s="48">
        <v>4461513.19</v>
      </c>
    </row>
    <row r="10" spans="1:3" ht="14.25">
      <c r="A10" s="49">
        <v>30103</v>
      </c>
      <c r="B10" s="50" t="s">
        <v>115</v>
      </c>
      <c r="C10" s="48">
        <v>252827</v>
      </c>
    </row>
    <row r="11" spans="1:3" ht="14.25">
      <c r="A11" s="49">
        <v>30104</v>
      </c>
      <c r="B11" s="50" t="s">
        <v>116</v>
      </c>
      <c r="C11" s="48">
        <v>13157014.13</v>
      </c>
    </row>
    <row r="12" spans="1:3" ht="14.25">
      <c r="A12" s="49">
        <v>30106</v>
      </c>
      <c r="B12" s="50" t="s">
        <v>117</v>
      </c>
      <c r="C12" s="48">
        <v>122497.75</v>
      </c>
    </row>
    <row r="13" spans="1:3" ht="14.25">
      <c r="A13" s="49">
        <v>30107</v>
      </c>
      <c r="B13" s="50" t="s">
        <v>118</v>
      </c>
      <c r="C13" s="48">
        <v>13477476.83</v>
      </c>
    </row>
    <row r="14" spans="1:3" ht="14.25">
      <c r="A14" s="49">
        <v>30199</v>
      </c>
      <c r="B14" s="50" t="s">
        <v>119</v>
      </c>
      <c r="C14" s="48">
        <v>2795349.05</v>
      </c>
    </row>
    <row r="15" spans="1:3" ht="14.25">
      <c r="A15" s="46">
        <v>302</v>
      </c>
      <c r="B15" s="47" t="s">
        <v>120</v>
      </c>
      <c r="C15" s="48">
        <v>21157021.07</v>
      </c>
    </row>
    <row r="16" spans="1:3" ht="14.25">
      <c r="A16" s="49">
        <v>30201</v>
      </c>
      <c r="B16" s="50" t="s">
        <v>121</v>
      </c>
      <c r="C16" s="48">
        <v>806483.78</v>
      </c>
    </row>
    <row r="17" spans="1:3" ht="14.25">
      <c r="A17" s="49">
        <v>30202</v>
      </c>
      <c r="B17" s="50" t="s">
        <v>122</v>
      </c>
      <c r="C17" s="48">
        <v>499460.8</v>
      </c>
    </row>
    <row r="18" spans="1:3" ht="14.25">
      <c r="A18" s="49">
        <v>30203</v>
      </c>
      <c r="B18" s="50" t="s">
        <v>123</v>
      </c>
      <c r="C18" s="51"/>
    </row>
    <row r="19" spans="1:3" ht="14.25">
      <c r="A19" s="49">
        <v>30204</v>
      </c>
      <c r="B19" s="50" t="s">
        <v>124</v>
      </c>
      <c r="C19" s="51">
        <v>866.59</v>
      </c>
    </row>
    <row r="20" spans="1:3" ht="14.25">
      <c r="A20" s="49">
        <v>30205</v>
      </c>
      <c r="B20" s="50" t="s">
        <v>125</v>
      </c>
      <c r="C20" s="48">
        <v>99540.25</v>
      </c>
    </row>
    <row r="21" spans="1:3" ht="14.25">
      <c r="A21" s="49">
        <v>30206</v>
      </c>
      <c r="B21" s="50" t="s">
        <v>126</v>
      </c>
      <c r="C21" s="48">
        <v>290796.38</v>
      </c>
    </row>
    <row r="22" spans="1:3" ht="14.25">
      <c r="A22" s="49">
        <v>30207</v>
      </c>
      <c r="B22" s="50" t="s">
        <v>127</v>
      </c>
      <c r="C22" s="48">
        <v>66003.75</v>
      </c>
    </row>
    <row r="23" spans="1:3" ht="14.25">
      <c r="A23" s="49">
        <v>30208</v>
      </c>
      <c r="B23" s="50" t="s">
        <v>128</v>
      </c>
      <c r="C23" s="48">
        <v>17400</v>
      </c>
    </row>
    <row r="24" spans="1:3" ht="14.25">
      <c r="A24" s="49">
        <v>30209</v>
      </c>
      <c r="B24" s="50" t="s">
        <v>129</v>
      </c>
      <c r="C24" s="48"/>
    </row>
    <row r="25" spans="1:3" ht="14.25">
      <c r="A25" s="49">
        <v>30211</v>
      </c>
      <c r="B25" s="50" t="s">
        <v>130</v>
      </c>
      <c r="C25" s="48">
        <v>177173.53</v>
      </c>
    </row>
    <row r="26" spans="1:3" ht="14.25">
      <c r="A26" s="49">
        <v>30212</v>
      </c>
      <c r="B26" s="50" t="s">
        <v>131</v>
      </c>
      <c r="C26" s="51"/>
    </row>
    <row r="27" spans="1:3" ht="14.25">
      <c r="A27" s="49">
        <v>30213</v>
      </c>
      <c r="B27" s="50" t="s">
        <v>132</v>
      </c>
      <c r="C27" s="48">
        <v>129543</v>
      </c>
    </row>
    <row r="28" spans="1:3" ht="14.25">
      <c r="A28" s="49">
        <v>30214</v>
      </c>
      <c r="B28" s="50" t="s">
        <v>133</v>
      </c>
      <c r="C28" s="48">
        <v>26100</v>
      </c>
    </row>
    <row r="29" spans="1:3" ht="14.25">
      <c r="A29" s="49">
        <v>30215</v>
      </c>
      <c r="B29" s="50" t="s">
        <v>134</v>
      </c>
      <c r="C29" s="48">
        <v>61726</v>
      </c>
    </row>
    <row r="30" spans="1:3" ht="14.25">
      <c r="A30" s="49">
        <v>30216</v>
      </c>
      <c r="B30" s="50" t="s">
        <v>135</v>
      </c>
      <c r="C30" s="48">
        <v>63703</v>
      </c>
    </row>
    <row r="31" spans="1:3" ht="14.25">
      <c r="A31" s="49">
        <v>30217</v>
      </c>
      <c r="B31" s="50" t="s">
        <v>136</v>
      </c>
      <c r="C31" s="48">
        <v>282658</v>
      </c>
    </row>
    <row r="32" spans="1:3" ht="14.25">
      <c r="A32" s="49">
        <v>30218</v>
      </c>
      <c r="B32" s="50" t="s">
        <v>137</v>
      </c>
      <c r="C32" s="48">
        <v>490616.61</v>
      </c>
    </row>
    <row r="33" spans="1:3" ht="14.25">
      <c r="A33" s="49">
        <v>30224</v>
      </c>
      <c r="B33" s="50" t="s">
        <v>138</v>
      </c>
      <c r="C33" s="51"/>
    </row>
    <row r="34" spans="1:3" ht="14.25">
      <c r="A34" s="49">
        <v>30225</v>
      </c>
      <c r="B34" s="50" t="s">
        <v>139</v>
      </c>
      <c r="C34" s="51"/>
    </row>
    <row r="35" spans="1:3" ht="14.25">
      <c r="A35" s="49">
        <v>30226</v>
      </c>
      <c r="B35" s="50" t="s">
        <v>140</v>
      </c>
      <c r="C35" s="48">
        <v>17731837.59</v>
      </c>
    </row>
    <row r="36" spans="1:3" ht="14.25">
      <c r="A36" s="49">
        <v>30227</v>
      </c>
      <c r="B36" s="50" t="s">
        <v>141</v>
      </c>
      <c r="C36" s="51"/>
    </row>
    <row r="37" spans="1:3" ht="14.25">
      <c r="A37" s="49">
        <v>30228</v>
      </c>
      <c r="B37" s="50" t="s">
        <v>142</v>
      </c>
      <c r="C37" s="48">
        <v>48870.89</v>
      </c>
    </row>
    <row r="38" spans="1:3" ht="14.25">
      <c r="A38" s="49">
        <v>30229</v>
      </c>
      <c r="B38" s="50" t="s">
        <v>143</v>
      </c>
      <c r="C38" s="48">
        <v>21647</v>
      </c>
    </row>
    <row r="39" spans="1:3" ht="14.25">
      <c r="A39" s="49">
        <v>30231</v>
      </c>
      <c r="B39" s="50" t="s">
        <v>144</v>
      </c>
      <c r="C39" s="48">
        <v>22043.2</v>
      </c>
    </row>
    <row r="40" spans="1:3" ht="14.25">
      <c r="A40" s="49">
        <v>30299</v>
      </c>
      <c r="B40" s="50" t="s">
        <v>145</v>
      </c>
      <c r="C40" s="48">
        <v>320550.7</v>
      </c>
    </row>
    <row r="41" spans="1:3" ht="14.25">
      <c r="A41" s="46">
        <v>303</v>
      </c>
      <c r="B41" s="47" t="s">
        <v>146</v>
      </c>
      <c r="C41" s="52">
        <v>8788723.4</v>
      </c>
    </row>
    <row r="42" spans="1:3" ht="14.25">
      <c r="A42" s="49">
        <v>30301</v>
      </c>
      <c r="B42" s="50" t="s">
        <v>147</v>
      </c>
      <c r="C42" s="53"/>
    </row>
    <row r="43" spans="1:3" ht="14.25">
      <c r="A43" s="49">
        <v>30302</v>
      </c>
      <c r="B43" s="50" t="s">
        <v>148</v>
      </c>
      <c r="C43" s="52">
        <v>8066739.64</v>
      </c>
    </row>
    <row r="44" spans="1:3" ht="14.25">
      <c r="A44" s="49">
        <v>30303</v>
      </c>
      <c r="B44" s="50" t="s">
        <v>149</v>
      </c>
      <c r="C44" s="53"/>
    </row>
    <row r="45" spans="1:3" ht="14.25">
      <c r="A45" s="49">
        <v>30304</v>
      </c>
      <c r="B45" s="50" t="s">
        <v>150</v>
      </c>
      <c r="C45" s="52">
        <v>184684</v>
      </c>
    </row>
    <row r="46" spans="1:3" ht="14.25">
      <c r="A46" s="49">
        <v>30305</v>
      </c>
      <c r="B46" s="50" t="s">
        <v>151</v>
      </c>
      <c r="C46" s="52">
        <v>192681</v>
      </c>
    </row>
    <row r="47" spans="1:3" ht="14.25">
      <c r="A47" s="49">
        <v>30306</v>
      </c>
      <c r="B47" s="50" t="s">
        <v>152</v>
      </c>
      <c r="C47" s="53"/>
    </row>
    <row r="48" spans="1:3" ht="14.25">
      <c r="A48" s="49">
        <v>30307</v>
      </c>
      <c r="B48" s="50" t="s">
        <v>153</v>
      </c>
      <c r="C48" s="52">
        <v>115325.76</v>
      </c>
    </row>
    <row r="49" spans="1:3" ht="14.25">
      <c r="A49" s="49">
        <v>30308</v>
      </c>
      <c r="B49" s="50" t="s">
        <v>154</v>
      </c>
      <c r="C49" s="53"/>
    </row>
    <row r="50" spans="1:3" ht="14.25">
      <c r="A50" s="49">
        <v>30309</v>
      </c>
      <c r="B50" s="50" t="s">
        <v>155</v>
      </c>
      <c r="C50" s="53"/>
    </row>
    <row r="51" spans="1:3" ht="14.25">
      <c r="A51" s="49">
        <v>30310</v>
      </c>
      <c r="B51" s="50" t="s">
        <v>156</v>
      </c>
      <c r="C51" s="53"/>
    </row>
    <row r="52" spans="1:3" ht="14.25">
      <c r="A52" s="49">
        <v>30311</v>
      </c>
      <c r="B52" s="50" t="s">
        <v>157</v>
      </c>
      <c r="C52" s="52">
        <v>229293</v>
      </c>
    </row>
    <row r="53" spans="1:3" ht="14.25">
      <c r="A53" s="49">
        <v>30313</v>
      </c>
      <c r="B53" s="50" t="s">
        <v>158</v>
      </c>
      <c r="C53" s="53"/>
    </row>
    <row r="54" spans="1:3" ht="14.25">
      <c r="A54" s="49">
        <v>30399</v>
      </c>
      <c r="B54" s="50" t="s">
        <v>159</v>
      </c>
      <c r="C54" s="52"/>
    </row>
    <row r="55" spans="1:3" ht="14.25">
      <c r="A55" s="46">
        <v>310</v>
      </c>
      <c r="B55" s="47" t="s">
        <v>160</v>
      </c>
      <c r="C55" s="52">
        <v>329645</v>
      </c>
    </row>
    <row r="56" spans="1:3" ht="14.25">
      <c r="A56" s="49">
        <v>31002</v>
      </c>
      <c r="B56" s="50" t="s">
        <v>161</v>
      </c>
      <c r="C56" s="52">
        <v>20275</v>
      </c>
    </row>
    <row r="57" spans="1:3" ht="14.25">
      <c r="A57" s="49">
        <v>31003</v>
      </c>
      <c r="B57" s="50" t="s">
        <v>162</v>
      </c>
      <c r="C57" s="52">
        <v>309370</v>
      </c>
    </row>
    <row r="58" spans="1:3" ht="14.25">
      <c r="A58" s="49">
        <v>31007</v>
      </c>
      <c r="B58" s="50" t="s">
        <v>163</v>
      </c>
      <c r="C58" s="53"/>
    </row>
    <row r="59" spans="1:3" ht="14.25">
      <c r="A59" s="49">
        <v>31013</v>
      </c>
      <c r="B59" s="50" t="s">
        <v>164</v>
      </c>
      <c r="C59" s="53"/>
    </row>
    <row r="60" spans="1:3" ht="14.25">
      <c r="A60" s="49">
        <v>31019</v>
      </c>
      <c r="B60" s="50" t="s">
        <v>165</v>
      </c>
      <c r="C60" s="53"/>
    </row>
    <row r="61" spans="1:3" ht="14.25">
      <c r="A61" s="49">
        <v>31099</v>
      </c>
      <c r="B61" s="50" t="s">
        <v>166</v>
      </c>
      <c r="C61" s="53"/>
    </row>
    <row r="62" spans="1:3" ht="14.25">
      <c r="A62" s="46">
        <v>304</v>
      </c>
      <c r="B62" s="47" t="s">
        <v>167</v>
      </c>
      <c r="C62" s="53"/>
    </row>
    <row r="63" spans="1:3" ht="14.25">
      <c r="A63" s="49">
        <v>30401</v>
      </c>
      <c r="B63" s="50" t="s">
        <v>168</v>
      </c>
      <c r="C63" s="53"/>
    </row>
    <row r="64" spans="1:3" ht="14.25">
      <c r="A64" s="49">
        <v>30402</v>
      </c>
      <c r="B64" s="50" t="s">
        <v>169</v>
      </c>
      <c r="C64" s="53"/>
    </row>
    <row r="65" spans="1:3" ht="14.25">
      <c r="A65" s="49">
        <v>30499</v>
      </c>
      <c r="B65" s="50" t="s">
        <v>170</v>
      </c>
      <c r="C65" s="53"/>
    </row>
    <row r="66" spans="1:3" ht="14.25">
      <c r="A66" s="46">
        <v>307</v>
      </c>
      <c r="B66" s="47" t="s">
        <v>171</v>
      </c>
      <c r="C66" s="53"/>
    </row>
    <row r="67" spans="1:3" ht="14.25">
      <c r="A67" s="49">
        <v>30701</v>
      </c>
      <c r="B67" s="50" t="s">
        <v>172</v>
      </c>
      <c r="C67" s="53"/>
    </row>
    <row r="68" spans="1:3" ht="14.25">
      <c r="A68" s="54" t="s">
        <v>95</v>
      </c>
      <c r="B68" s="55"/>
      <c r="C68" s="56"/>
    </row>
    <row r="69" spans="1:2" ht="14.25">
      <c r="A69" s="57" t="s">
        <v>173</v>
      </c>
      <c r="B69" s="41"/>
    </row>
  </sheetData>
  <sheetProtection/>
  <mergeCells count="5">
    <mergeCell ref="A2:C2"/>
    <mergeCell ref="A4:B4"/>
    <mergeCell ref="A6:B6"/>
    <mergeCell ref="A68:C68"/>
    <mergeCell ref="C4:C5"/>
  </mergeCells>
  <printOptions/>
  <pageMargins left="0.75" right="0.5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C5" sqref="C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174</v>
      </c>
    </row>
    <row r="2" spans="1:6" ht="27.75" customHeight="1">
      <c r="A2" s="16" t="s">
        <v>175</v>
      </c>
      <c r="B2" s="16"/>
      <c r="C2" s="16"/>
      <c r="D2" s="16"/>
      <c r="E2" s="16"/>
      <c r="F2" s="17"/>
    </row>
    <row r="3" spans="1:6" s="14" customFormat="1" ht="15" customHeight="1">
      <c r="A3" s="18" t="s">
        <v>2</v>
      </c>
      <c r="B3" s="19"/>
      <c r="C3" s="19"/>
      <c r="D3" s="20"/>
      <c r="E3" s="20" t="s">
        <v>176</v>
      </c>
      <c r="F3" s="21"/>
    </row>
    <row r="4" spans="1:229" ht="28.5" customHeight="1">
      <c r="A4" s="22" t="s">
        <v>177</v>
      </c>
      <c r="B4" s="23" t="s">
        <v>67</v>
      </c>
      <c r="C4" s="24" t="s">
        <v>178</v>
      </c>
      <c r="D4" s="23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5" s="15" customFormat="1" ht="26.25" customHeight="1">
      <c r="A5" s="22"/>
      <c r="B5" s="23"/>
      <c r="C5" s="26" t="s">
        <v>111</v>
      </c>
      <c r="D5" s="26" t="s">
        <v>91</v>
      </c>
      <c r="E5" s="26" t="s">
        <v>92</v>
      </c>
    </row>
    <row r="6" spans="1:5" s="15" customFormat="1" ht="26.25" customHeight="1">
      <c r="A6" s="27" t="s">
        <v>75</v>
      </c>
      <c r="B6" s="28"/>
      <c r="C6" s="26"/>
      <c r="D6" s="26"/>
      <c r="E6" s="26"/>
    </row>
    <row r="7" spans="1:5" ht="14.25">
      <c r="A7" s="29">
        <v>208</v>
      </c>
      <c r="B7" s="30" t="s">
        <v>179</v>
      </c>
      <c r="C7" s="31"/>
      <c r="D7" s="31"/>
      <c r="E7" s="31"/>
    </row>
    <row r="8" spans="1:5" ht="24">
      <c r="A8" s="29">
        <v>20822</v>
      </c>
      <c r="B8" s="32" t="s">
        <v>180</v>
      </c>
      <c r="C8" s="31"/>
      <c r="D8" s="31"/>
      <c r="E8" s="31"/>
    </row>
    <row r="9" spans="1:5" ht="14.25">
      <c r="A9" s="29">
        <v>2082201</v>
      </c>
      <c r="B9" s="32" t="s">
        <v>181</v>
      </c>
      <c r="C9" s="31"/>
      <c r="D9" s="31"/>
      <c r="E9" s="31"/>
    </row>
    <row r="10" spans="1:5" ht="14.25">
      <c r="A10" s="29">
        <v>2082202</v>
      </c>
      <c r="B10" s="32" t="s">
        <v>182</v>
      </c>
      <c r="C10" s="31"/>
      <c r="D10" s="31"/>
      <c r="E10" s="31"/>
    </row>
    <row r="11" spans="1:5" ht="24">
      <c r="A11" s="29">
        <v>2082299</v>
      </c>
      <c r="B11" s="32" t="s">
        <v>183</v>
      </c>
      <c r="C11" s="31"/>
      <c r="D11" s="31"/>
      <c r="E11" s="31"/>
    </row>
    <row r="12" spans="1:5" ht="14.25">
      <c r="A12" s="29">
        <v>20823</v>
      </c>
      <c r="B12" s="32" t="s">
        <v>184</v>
      </c>
      <c r="C12" s="31"/>
      <c r="D12" s="31"/>
      <c r="E12" s="31"/>
    </row>
    <row r="13" spans="1:5" ht="14.25">
      <c r="A13" s="29">
        <v>2082301</v>
      </c>
      <c r="B13" s="32" t="s">
        <v>181</v>
      </c>
      <c r="C13" s="31"/>
      <c r="D13" s="31"/>
      <c r="E13" s="31"/>
    </row>
    <row r="14" spans="1:5" ht="14.25">
      <c r="A14" s="29">
        <v>2082302</v>
      </c>
      <c r="B14" s="32" t="s">
        <v>182</v>
      </c>
      <c r="C14" s="31"/>
      <c r="D14" s="31"/>
      <c r="E14" s="31"/>
    </row>
    <row r="15" spans="1:5" ht="24">
      <c r="A15" s="29">
        <v>2082399</v>
      </c>
      <c r="B15" s="33" t="s">
        <v>185</v>
      </c>
      <c r="C15" s="31"/>
      <c r="D15" s="31"/>
      <c r="E15" s="31"/>
    </row>
    <row r="16" spans="1:5" ht="14.25">
      <c r="A16" s="29">
        <v>212</v>
      </c>
      <c r="B16" s="30" t="s">
        <v>186</v>
      </c>
      <c r="C16" s="31"/>
      <c r="D16" s="31"/>
      <c r="E16" s="31"/>
    </row>
    <row r="17" spans="1:5" ht="14.25">
      <c r="A17" s="29">
        <v>21207</v>
      </c>
      <c r="B17" s="30" t="s">
        <v>187</v>
      </c>
      <c r="C17" s="31"/>
      <c r="D17" s="31"/>
      <c r="E17" s="31"/>
    </row>
    <row r="18" spans="1:5" ht="14.25">
      <c r="A18" s="29">
        <v>2120703</v>
      </c>
      <c r="B18" s="34" t="s">
        <v>188</v>
      </c>
      <c r="C18" s="31"/>
      <c r="D18" s="31"/>
      <c r="E18" s="31"/>
    </row>
    <row r="19" spans="1:5" ht="14.25">
      <c r="A19" s="29">
        <v>2120799</v>
      </c>
      <c r="B19" s="33" t="s">
        <v>189</v>
      </c>
      <c r="C19" s="31"/>
      <c r="D19" s="31"/>
      <c r="E19" s="31"/>
    </row>
    <row r="20" spans="1:5" ht="24">
      <c r="A20" s="29">
        <v>21208</v>
      </c>
      <c r="B20" s="30" t="s">
        <v>190</v>
      </c>
      <c r="C20" s="31"/>
      <c r="D20" s="31"/>
      <c r="E20" s="31"/>
    </row>
    <row r="21" spans="1:5" ht="14.25">
      <c r="A21" s="29">
        <v>2120801</v>
      </c>
      <c r="B21" s="33" t="s">
        <v>191</v>
      </c>
      <c r="C21" s="31"/>
      <c r="D21" s="31"/>
      <c r="E21" s="31"/>
    </row>
    <row r="22" spans="1:5" ht="14.25">
      <c r="A22" s="29">
        <v>2120802</v>
      </c>
      <c r="B22" s="33" t="s">
        <v>192</v>
      </c>
      <c r="C22" s="31"/>
      <c r="D22" s="31"/>
      <c r="E22" s="31"/>
    </row>
    <row r="23" spans="1:5" ht="14.25">
      <c r="A23" s="29">
        <v>2120803</v>
      </c>
      <c r="B23" s="33" t="s">
        <v>193</v>
      </c>
      <c r="C23" s="31"/>
      <c r="D23" s="31"/>
      <c r="E23" s="31"/>
    </row>
    <row r="24" spans="1:5" ht="14.25">
      <c r="A24" s="29">
        <v>2120804</v>
      </c>
      <c r="B24" s="33" t="s">
        <v>194</v>
      </c>
      <c r="C24" s="31"/>
      <c r="D24" s="31"/>
      <c r="E24" s="31"/>
    </row>
    <row r="25" spans="1:5" ht="14.25">
      <c r="A25" s="29">
        <v>2120806</v>
      </c>
      <c r="B25" s="33" t="s">
        <v>195</v>
      </c>
      <c r="C25" s="31"/>
      <c r="D25" s="31"/>
      <c r="E25" s="31"/>
    </row>
    <row r="26" spans="1:5" ht="14.25">
      <c r="A26" s="29">
        <v>2120807</v>
      </c>
      <c r="B26" s="33" t="s">
        <v>196</v>
      </c>
      <c r="C26" s="31"/>
      <c r="D26" s="31"/>
      <c r="E26" s="31"/>
    </row>
    <row r="27" spans="1:5" ht="24">
      <c r="A27" s="29">
        <v>2120899</v>
      </c>
      <c r="B27" s="33" t="s">
        <v>197</v>
      </c>
      <c r="C27" s="31"/>
      <c r="D27" s="31"/>
      <c r="E27" s="31"/>
    </row>
    <row r="28" spans="1:5" ht="14.25">
      <c r="A28" s="29">
        <v>21209</v>
      </c>
      <c r="B28" s="30" t="s">
        <v>198</v>
      </c>
      <c r="C28" s="31"/>
      <c r="D28" s="31"/>
      <c r="E28" s="31"/>
    </row>
    <row r="29" spans="1:5" ht="14.25">
      <c r="A29" s="29">
        <v>2120901</v>
      </c>
      <c r="B29" s="33" t="s">
        <v>199</v>
      </c>
      <c r="C29" s="31"/>
      <c r="D29" s="31"/>
      <c r="E29" s="31"/>
    </row>
    <row r="30" spans="1:5" ht="24">
      <c r="A30" s="29">
        <v>2120999</v>
      </c>
      <c r="B30" s="33" t="s">
        <v>200</v>
      </c>
      <c r="C30" s="31"/>
      <c r="D30" s="31"/>
      <c r="E30" s="31"/>
    </row>
    <row r="31" spans="1:5" ht="14.25">
      <c r="A31" s="29">
        <v>21210</v>
      </c>
      <c r="B31" s="30" t="s">
        <v>201</v>
      </c>
      <c r="C31" s="31"/>
      <c r="D31" s="31"/>
      <c r="E31" s="31"/>
    </row>
    <row r="32" spans="1:5" ht="14.25">
      <c r="A32" s="29">
        <v>2121001</v>
      </c>
      <c r="B32" s="33" t="s">
        <v>202</v>
      </c>
      <c r="C32" s="31"/>
      <c r="D32" s="31"/>
      <c r="E32" s="31"/>
    </row>
    <row r="33" spans="1:5" ht="14.25">
      <c r="A33" s="29">
        <v>2121002</v>
      </c>
      <c r="B33" s="33" t="s">
        <v>203</v>
      </c>
      <c r="C33" s="31"/>
      <c r="D33" s="31"/>
      <c r="E33" s="31"/>
    </row>
    <row r="34" spans="1:5" ht="14.25">
      <c r="A34" s="29">
        <v>2121099</v>
      </c>
      <c r="B34" s="33" t="s">
        <v>204</v>
      </c>
      <c r="C34" s="31"/>
      <c r="D34" s="31"/>
      <c r="E34" s="31"/>
    </row>
    <row r="35" spans="1:5" ht="14.25">
      <c r="A35" s="29">
        <v>21211</v>
      </c>
      <c r="B35" s="30" t="s">
        <v>205</v>
      </c>
      <c r="C35" s="31"/>
      <c r="D35" s="31"/>
      <c r="E35" s="31"/>
    </row>
    <row r="36" spans="1:5" ht="14.25">
      <c r="A36" s="29">
        <v>2121201</v>
      </c>
      <c r="B36" s="33" t="s">
        <v>206</v>
      </c>
      <c r="C36" s="31"/>
      <c r="D36" s="31"/>
      <c r="E36" s="31"/>
    </row>
    <row r="37" spans="1:5" ht="14.25">
      <c r="A37" s="35" t="s">
        <v>95</v>
      </c>
      <c r="B37" s="36"/>
      <c r="C37" s="36"/>
      <c r="D37" s="36"/>
      <c r="E37" s="37"/>
    </row>
    <row r="38" spans="1:5" ht="22.5" customHeight="1">
      <c r="A38" s="38" t="s">
        <v>207</v>
      </c>
      <c r="B38" s="39"/>
      <c r="C38" s="38"/>
      <c r="D38" s="38"/>
      <c r="E38" s="38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63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6" sqref="E6"/>
    </sheetView>
  </sheetViews>
  <sheetFormatPr defaultColWidth="9.00390625" defaultRowHeight="14.25"/>
  <cols>
    <col min="1" max="7" width="16.25390625" style="0" customWidth="1"/>
  </cols>
  <sheetData>
    <row r="1" ht="14.25">
      <c r="A1" t="s">
        <v>208</v>
      </c>
    </row>
    <row r="2" spans="1:7" ht="35.25" customHeight="1">
      <c r="A2" s="1" t="s">
        <v>209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210</v>
      </c>
      <c r="B4" s="5" t="s">
        <v>57</v>
      </c>
      <c r="C4" s="6" t="s">
        <v>211</v>
      </c>
      <c r="D4" s="6" t="s">
        <v>212</v>
      </c>
      <c r="E4" s="7" t="s">
        <v>213</v>
      </c>
      <c r="F4" s="8"/>
      <c r="G4" s="9" t="s">
        <v>214</v>
      </c>
    </row>
    <row r="5" spans="1:7" ht="41.25" customHeight="1">
      <c r="A5" s="10"/>
      <c r="B5" s="10"/>
      <c r="C5" s="11"/>
      <c r="D5" s="11"/>
      <c r="E5" s="12" t="s">
        <v>215</v>
      </c>
      <c r="F5" s="12" t="s">
        <v>216</v>
      </c>
      <c r="G5" s="9"/>
    </row>
    <row r="6" spans="1:7" ht="54.75" customHeight="1">
      <c r="A6" s="9" t="s">
        <v>217</v>
      </c>
      <c r="B6" s="13">
        <v>304701.2</v>
      </c>
      <c r="C6" s="9"/>
      <c r="D6" s="13">
        <v>282658</v>
      </c>
      <c r="E6" s="9"/>
      <c r="F6" s="13">
        <v>22043.2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2017-06-20T03:17:51Z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