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<sst xmlns="http://schemas.openxmlformats.org/spreadsheetml/2006/main" count="59" uniqueCount="44">
  <si>
    <t>附件：</t>
  </si>
  <si>
    <t>隆回县2015年度大中型水库库区和移民安置区规划项目资金安排表</t>
  </si>
  <si>
    <t>金额单位：万元</t>
  </si>
  <si>
    <t>序号</t>
  </si>
  <si>
    <t>项目所在地</t>
  </si>
  <si>
    <t>项目名称</t>
  </si>
  <si>
    <t>项目责任主体</t>
  </si>
  <si>
    <t>建设规模</t>
  </si>
  <si>
    <t>计划投资</t>
  </si>
  <si>
    <t>备注</t>
  </si>
  <si>
    <t>乡镇</t>
  </si>
  <si>
    <t>所在村</t>
  </si>
  <si>
    <t>组</t>
  </si>
  <si>
    <t>单位</t>
  </si>
  <si>
    <t>数量</t>
  </si>
  <si>
    <t>小计</t>
  </si>
  <si>
    <t>财政安排</t>
  </si>
  <si>
    <t>自筹资金</t>
  </si>
  <si>
    <t>合计</t>
  </si>
  <si>
    <t>六都寨镇</t>
  </si>
  <si>
    <t>丁山村</t>
  </si>
  <si>
    <t>水毁堤坝渠道修复</t>
  </si>
  <si>
    <t>六都寨镇人民政府</t>
  </si>
  <si>
    <t>千米</t>
  </si>
  <si>
    <t>滩头镇</t>
  </si>
  <si>
    <t>三溪村</t>
  </si>
  <si>
    <t>路灯亮化</t>
  </si>
  <si>
    <t>滩头镇人民政府</t>
  </si>
  <si>
    <t>盏</t>
  </si>
  <si>
    <t>庙门前村</t>
  </si>
  <si>
    <t>砂石公路修建</t>
  </si>
  <si>
    <t>横板桥镇</t>
  </si>
  <si>
    <t>山界村</t>
  </si>
  <si>
    <t>新修机耕道</t>
  </si>
  <si>
    <t>横板桥镇人民政府</t>
  </si>
  <si>
    <t>罗子团村</t>
  </si>
  <si>
    <t>岩口镇</t>
  </si>
  <si>
    <t>继志村</t>
  </si>
  <si>
    <t>公路硬化</t>
  </si>
  <si>
    <t>岩口镇人民政府</t>
  </si>
  <si>
    <t>天星村</t>
  </si>
  <si>
    <t>荷香桥镇</t>
  </si>
  <si>
    <t>聂家村</t>
  </si>
  <si>
    <t>荷香桥镇人民政府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</si>
</sst>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9" fillId="13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9" borderId="0" applyNumberFormat="0" applyBorder="0" applyAlignment="0" applyProtection="0"/>
    <xf numFmtId="0" fontId="13" fillId="4" borderId="7" applyNumberFormat="0" applyAlignment="0" applyProtection="0"/>
    <xf numFmtId="0" fontId="8" fillId="7" borderId="4" applyNumberFormat="0" applyAlignment="0" applyProtection="0"/>
    <xf numFmtId="0" fontId="15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9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vertical="center"/>
    </xf>
    <xf numFmtId="0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NumberFormat="1" applyFont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4">
      <selection activeCell="J13" sqref="J13"/>
    </sheetView>
  </sheetViews>
  <sheetFormatPr defaultColWidth="9.00390625" defaultRowHeight="14.25"/>
  <cols>
    <col min="1" max="1" width="4.75390625" style="0" customWidth="1"/>
    <col min="2" max="2" width="8.75390625" style="1" customWidth="1"/>
    <col min="3" max="3" width="9.375" style="2" customWidth="1"/>
    <col min="4" max="4" width="8.625" style="2" customWidth="1"/>
    <col min="5" max="5" width="15.125" style="3" customWidth="1"/>
    <col min="6" max="6" width="17.25390625" style="4" customWidth="1"/>
    <col min="7" max="7" width="8.00390625" style="0" customWidth="1"/>
    <col min="8" max="8" width="8.125" style="1" customWidth="1"/>
    <col min="9" max="9" width="7.75390625" style="1" customWidth="1"/>
    <col min="10" max="10" width="8.25390625" style="1" customWidth="1"/>
    <col min="11" max="11" width="8.375" style="1" customWidth="1"/>
    <col min="12" max="12" width="8.00390625" style="0" customWidth="1"/>
  </cols>
  <sheetData>
    <row r="1" spans="1:2" ht="20.25" customHeight="1">
      <c r="A1" s="20" t="s">
        <v>0</v>
      </c>
      <c r="B1" s="20"/>
    </row>
    <row r="2" spans="1:12" s="8" customFormat="1" ht="36" customHeight="1">
      <c r="A2" s="21" t="s">
        <v>1</v>
      </c>
      <c r="B2" s="21"/>
      <c r="C2" s="22"/>
      <c r="D2" s="22"/>
      <c r="E2" s="23"/>
      <c r="F2" s="24"/>
      <c r="G2" s="21"/>
      <c r="H2" s="21"/>
      <c r="I2" s="21"/>
      <c r="J2" s="21"/>
      <c r="K2" s="21"/>
      <c r="L2" s="21"/>
    </row>
    <row r="3" spans="1:11" s="8" customFormat="1" ht="23.25" customHeight="1">
      <c r="A3" s="16"/>
      <c r="B3" s="16"/>
      <c r="C3" s="17"/>
      <c r="D3" s="17"/>
      <c r="E3" s="18"/>
      <c r="F3" s="19"/>
      <c r="G3" s="16"/>
      <c r="H3" s="16"/>
      <c r="I3" s="16"/>
      <c r="J3" s="25" t="s">
        <v>2</v>
      </c>
      <c r="K3" s="25"/>
    </row>
    <row r="4" spans="1:12" s="8" customFormat="1" ht="27.75" customHeight="1">
      <c r="A4" s="26" t="s">
        <v>3</v>
      </c>
      <c r="B4" s="26" t="s">
        <v>4</v>
      </c>
      <c r="C4" s="27"/>
      <c r="D4" s="27"/>
      <c r="E4" s="29" t="s">
        <v>5</v>
      </c>
      <c r="F4" s="27" t="s">
        <v>6</v>
      </c>
      <c r="G4" s="26" t="s">
        <v>7</v>
      </c>
      <c r="H4" s="26"/>
      <c r="I4" s="26" t="s">
        <v>8</v>
      </c>
      <c r="J4" s="26"/>
      <c r="K4" s="26"/>
      <c r="L4" s="26" t="s">
        <v>9</v>
      </c>
    </row>
    <row r="5" spans="1:12" s="8" customFormat="1" ht="27.75" customHeight="1">
      <c r="A5" s="28"/>
      <c r="B5" s="9" t="s">
        <v>10</v>
      </c>
      <c r="C5" s="10" t="s">
        <v>11</v>
      </c>
      <c r="D5" s="10" t="s">
        <v>12</v>
      </c>
      <c r="E5" s="30"/>
      <c r="F5" s="31"/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28"/>
    </row>
    <row r="6" spans="1:12" s="8" customFormat="1" ht="27.75" customHeight="1">
      <c r="A6" s="5"/>
      <c r="B6" s="5" t="s">
        <v>18</v>
      </c>
      <c r="C6" s="6"/>
      <c r="D6" s="6"/>
      <c r="E6" s="7"/>
      <c r="F6" s="12"/>
      <c r="G6" s="5"/>
      <c r="H6" s="5"/>
      <c r="I6" s="5">
        <f>J6+K6</f>
        <v>68</v>
      </c>
      <c r="J6" s="5">
        <f>SUM(J7:J14)</f>
        <v>33</v>
      </c>
      <c r="K6" s="5">
        <f>SUM(K7:K14)</f>
        <v>35</v>
      </c>
      <c r="L6" s="13"/>
    </row>
    <row r="7" spans="1:12" s="8" customFormat="1" ht="27.75" customHeight="1">
      <c r="A7" s="5">
        <v>1</v>
      </c>
      <c r="B7" s="5" t="s">
        <v>19</v>
      </c>
      <c r="C7" s="6" t="s">
        <v>20</v>
      </c>
      <c r="D7" s="6"/>
      <c r="E7" s="7" t="s">
        <v>21</v>
      </c>
      <c r="F7" s="5" t="s">
        <v>22</v>
      </c>
      <c r="G7" s="5" t="s">
        <v>23</v>
      </c>
      <c r="H7" s="5">
        <v>2.5</v>
      </c>
      <c r="I7" s="5">
        <f aca="true" t="shared" si="0" ref="I7:I14">J7+K7</f>
        <v>10</v>
      </c>
      <c r="J7" s="5">
        <v>5</v>
      </c>
      <c r="K7" s="5">
        <v>5</v>
      </c>
      <c r="L7" s="13"/>
    </row>
    <row r="8" spans="1:12" s="8" customFormat="1" ht="27.75" customHeight="1">
      <c r="A8" s="5">
        <v>2</v>
      </c>
      <c r="B8" s="5" t="s">
        <v>24</v>
      </c>
      <c r="C8" s="6" t="s">
        <v>25</v>
      </c>
      <c r="D8" s="6"/>
      <c r="E8" s="7" t="s">
        <v>26</v>
      </c>
      <c r="F8" s="12" t="s">
        <v>27</v>
      </c>
      <c r="G8" s="5" t="s">
        <v>28</v>
      </c>
      <c r="H8" s="5">
        <v>40</v>
      </c>
      <c r="I8" s="5">
        <f t="shared" si="0"/>
        <v>10</v>
      </c>
      <c r="J8" s="5">
        <v>5</v>
      </c>
      <c r="K8" s="5">
        <v>5</v>
      </c>
      <c r="L8" s="13"/>
    </row>
    <row r="9" spans="1:12" s="8" customFormat="1" ht="27.75" customHeight="1">
      <c r="A9" s="5">
        <v>3</v>
      </c>
      <c r="B9" s="5" t="s">
        <v>24</v>
      </c>
      <c r="C9" s="6" t="s">
        <v>29</v>
      </c>
      <c r="D9" s="6"/>
      <c r="E9" s="7" t="s">
        <v>30</v>
      </c>
      <c r="F9" s="12" t="s">
        <v>27</v>
      </c>
      <c r="G9" s="5" t="s">
        <v>23</v>
      </c>
      <c r="H9" s="5">
        <v>2</v>
      </c>
      <c r="I9" s="5">
        <f t="shared" si="0"/>
        <v>10</v>
      </c>
      <c r="J9" s="5">
        <v>5</v>
      </c>
      <c r="K9" s="5">
        <v>5</v>
      </c>
      <c r="L9" s="13"/>
    </row>
    <row r="10" spans="1:12" s="8" customFormat="1" ht="27.75" customHeight="1">
      <c r="A10" s="5">
        <v>4</v>
      </c>
      <c r="B10" s="9" t="s">
        <v>31</v>
      </c>
      <c r="C10" s="10" t="s">
        <v>32</v>
      </c>
      <c r="D10" s="10"/>
      <c r="E10" s="11" t="s">
        <v>33</v>
      </c>
      <c r="F10" s="14" t="s">
        <v>34</v>
      </c>
      <c r="G10" s="9" t="s">
        <v>23</v>
      </c>
      <c r="H10" s="9">
        <v>3</v>
      </c>
      <c r="I10" s="5">
        <f t="shared" si="0"/>
        <v>10</v>
      </c>
      <c r="J10" s="9">
        <v>5</v>
      </c>
      <c r="K10" s="9">
        <v>5</v>
      </c>
      <c r="L10" s="15"/>
    </row>
    <row r="11" spans="1:12" s="8" customFormat="1" ht="27.75" customHeight="1">
      <c r="A11" s="5">
        <v>5</v>
      </c>
      <c r="B11" s="5" t="s">
        <v>31</v>
      </c>
      <c r="C11" s="6" t="s">
        <v>35</v>
      </c>
      <c r="D11" s="6"/>
      <c r="E11" s="7" t="s">
        <v>30</v>
      </c>
      <c r="F11" s="12" t="s">
        <v>34</v>
      </c>
      <c r="G11" s="5" t="s">
        <v>23</v>
      </c>
      <c r="H11" s="5">
        <v>1</v>
      </c>
      <c r="I11" s="5">
        <f t="shared" si="0"/>
        <v>10</v>
      </c>
      <c r="J11" s="5">
        <v>5</v>
      </c>
      <c r="K11" s="5">
        <v>5</v>
      </c>
      <c r="L11" s="13"/>
    </row>
    <row r="12" spans="1:12" s="8" customFormat="1" ht="27.75" customHeight="1">
      <c r="A12" s="5">
        <v>6</v>
      </c>
      <c r="B12" s="5" t="s">
        <v>36</v>
      </c>
      <c r="C12" s="6" t="s">
        <v>37</v>
      </c>
      <c r="D12" s="6">
        <v>3</v>
      </c>
      <c r="E12" s="7" t="s">
        <v>38</v>
      </c>
      <c r="F12" s="12" t="s">
        <v>39</v>
      </c>
      <c r="G12" s="5" t="s">
        <v>23</v>
      </c>
      <c r="H12" s="5">
        <v>0.5</v>
      </c>
      <c r="I12" s="5">
        <f t="shared" si="0"/>
        <v>10</v>
      </c>
      <c r="J12" s="5">
        <v>5</v>
      </c>
      <c r="K12" s="5">
        <v>5</v>
      </c>
      <c r="L12" s="13"/>
    </row>
    <row r="13" spans="1:12" s="8" customFormat="1" ht="27.75" customHeight="1">
      <c r="A13" s="5">
        <v>7</v>
      </c>
      <c r="B13" s="5" t="s">
        <v>36</v>
      </c>
      <c r="C13" s="6" t="s">
        <v>40</v>
      </c>
      <c r="D13" s="6"/>
      <c r="E13" s="7" t="s">
        <v>30</v>
      </c>
      <c r="F13" s="12" t="s">
        <v>39</v>
      </c>
      <c r="G13" s="5" t="s">
        <v>23</v>
      </c>
      <c r="H13" s="5">
        <v>3.5</v>
      </c>
      <c r="I13" s="5">
        <f>J13+K13</f>
        <v>4</v>
      </c>
      <c r="J13" s="5">
        <v>2</v>
      </c>
      <c r="K13" s="5">
        <v>2</v>
      </c>
      <c r="L13" s="13"/>
    </row>
    <row r="14" spans="1:12" s="8" customFormat="1" ht="27.75" customHeight="1">
      <c r="A14" s="5">
        <v>8</v>
      </c>
      <c r="B14" s="5" t="s">
        <v>41</v>
      </c>
      <c r="C14" s="6" t="s">
        <v>42</v>
      </c>
      <c r="D14" s="6">
        <v>3</v>
      </c>
      <c r="E14" s="7" t="s">
        <v>38</v>
      </c>
      <c r="F14" s="12" t="s">
        <v>43</v>
      </c>
      <c r="G14" s="5" t="s">
        <v>23</v>
      </c>
      <c r="H14" s="5">
        <v>1</v>
      </c>
      <c r="I14" s="5">
        <f t="shared" si="0"/>
        <v>4</v>
      </c>
      <c r="J14" s="5">
        <v>1</v>
      </c>
      <c r="K14" s="5">
        <v>3</v>
      </c>
      <c r="L14" s="13"/>
    </row>
  </sheetData>
  <sheetProtection/>
  <mergeCells count="10">
    <mergeCell ref="A1:B1"/>
    <mergeCell ref="A2:L2"/>
    <mergeCell ref="J3:K3"/>
    <mergeCell ref="B4:D4"/>
    <mergeCell ref="G4:H4"/>
    <mergeCell ref="I4:K4"/>
    <mergeCell ref="A4:A5"/>
    <mergeCell ref="E4:E5"/>
    <mergeCell ref="F4:F5"/>
    <mergeCell ref="L4:L5"/>
  </mergeCells>
  <printOptions horizontalCentered="1"/>
  <pageMargins left="0.7480314960629921" right="0.7480314960629921" top="0.984251968503937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2016-01-06T07:26:33Z</cp:lastPrinted>
  <dcterms:created xsi:type="dcterms:W3CDTF">2015-04-21T03:22:40Z</dcterms:created>
  <dcterms:modified xsi:type="dcterms:W3CDTF">2016-01-12T01:41:37Z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