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765" activeTab="0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>
    <definedName name="_xlnm.Print_Area" localSheetId="6">#N/A</definedName>
    <definedName name="_xlnm.Print_Area" localSheetId="3">#N/A</definedName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 localSheetId="2">#N/A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<sst xmlns="http://schemas.openxmlformats.org/spreadsheetml/2006/main" count="211" uniqueCount="134">
  <si>
    <t>部门收支总表</t>
  </si>
  <si>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</si>
  <si>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</si>
  <si>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</si>
  <si>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</si>
  <si>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</si>
  <si>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</si>
  <si>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</si>
  <si>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</si>
  <si>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</si>
  <si>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</si>
  <si>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</si>
  <si>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</si>
  <si>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</si>
  <si>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</si>
  <si>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</si>
  <si>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</si>
  <si>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</si>
  <si>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</si>
  <si>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</si>
  <si>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</si>
  <si>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</si>
  <si>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</si>
  <si>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</si>
  <si>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</si>
  <si>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</si>
  <si>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</si>
  <si>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</si>
  <si>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</si>
  <si>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</si>
  <si>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</si>
  <si>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</si>
  <si>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</si>
  <si>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</si>
  <si>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</si>
  <si>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</si>
  <si>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</si>
  <si>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</si>
  <si>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</si>
  <si>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</si>
  <si>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</si>
  <si>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</si>
  <si>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</si>
  <si>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</si>
  <si>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</si>
  <si>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</si>
  <si>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</si>
  <si>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</si>
  <si>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部门收入总表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</si>
  <si>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</si>
  <si>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</si>
  <si>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</si>
  <si>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</si>
  <si>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</si>
  <si>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</si>
  <si>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</si>
  <si>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</si>
  <si>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</si>
  <si>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</si>
  <si>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</si>
  <si>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</si>
  <si>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</si>
  <si>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</si>
  <si>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</si>
  <si>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</si>
  <si>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</si>
  <si>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</si>
  <si>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</si>
  <si>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</si>
  <si>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</si>
  <si>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</si>
  <si>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</si>
  <si>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</si>
  <si>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2010302</t>
  </si>
  <si>
    <t xml:space="preserve">    一般行政管理事务（政府办公厅（室）及相关机构事务）</t>
  </si>
  <si>
    <t xml:space="preserve">    2010301</t>
  </si>
  <si>
    <t xml:space="preserve">    行政运行（政府办公厅（室）及相关机构事务）</t>
  </si>
  <si>
    <t>部门支出总表</t>
  </si>
  <si>
    <t>基本支出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</si>
  <si>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</si>
  <si>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</si>
  <si>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</si>
  <si>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</si>
  <si>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</si>
  <si>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</si>
  <si>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</si>
  <si>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</si>
  <si>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</si>
  <si>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</si>
  <si>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</si>
  <si>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</si>
  <si>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</si>
  <si>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</si>
  <si>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</si>
  <si>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</si>
  <si>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</si>
  <si>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</si>
  <si>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</si>
  <si>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</si>
  <si>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</si>
  <si>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</si>
  <si>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机关事业单位基本养老保险缴费</t>
  </si>
  <si>
    <t xml:space="preserve">  回民补助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</si>
  <si>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</si>
  <si>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</si>
  <si>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</si>
  <si>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</si>
  <si>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</si>
  <si>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</si>
  <si>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</si>
  <si>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维修(护)费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</si>
  <si>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</si>
  <si>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</si>
  <si>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</si>
  <si>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</si>
  <si>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 xml:space="preserve">  培训费</t>
  </si>
  <si>
    <t>对个人和家庭的补助</t>
  </si>
  <si>
    <t xml:space="preserve">  生活补助</t>
  </si>
  <si>
    <t xml:space="preserve">  住房公积金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</si>
  <si>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</si>
  <si>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</si>
  <si>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</si>
  <si>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</si>
  <si>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</si>
  <si>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</si>
  <si>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</si>
  <si>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</si>
  <si>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 xml:space="preserve"> </t>
  </si>
  <si>
    <t>政府性基金预算支出表</t>
  </si>
  <si>
    <t>科目编码</t>
  </si>
  <si>
    <t>本年政府性基金预算支出数</t>
  </si>
  <si>
    <t>单位名称：隆回县人民政府办公室（含电子政务管理办）</t>
  </si>
  <si>
    <t>单位名称：隆回县人民政府办公室（含电子政务管理办）</t>
  </si>
  <si>
    <t>隆回县人民政府办公室（含电子政务管理办）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</si>
</sst>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24" borderId="7" applyNumberFormat="0" applyAlignment="0" applyProtection="0"/>
    <xf numFmtId="0" fontId="42" fillId="35" borderId="4" applyNumberFormat="0" applyAlignment="0" applyProtection="0"/>
    <xf numFmtId="0" fontId="43" fillId="0" borderId="0" applyNumberFormat="0" applyFill="0" applyBorder="0" applyAlignment="0" applyProtection="0"/>
    <xf numFmtId="0" fontId="44" fillId="36" borderId="8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37" borderId="9" xfId="0" applyFont="1" applyFill="1" applyBorder="1" applyAlignment="1">
      <alignment horizontal="center" vertical="center"/>
    </xf>
    <xf numFmtId="0" fontId="1" fillId="37" borderId="0" xfId="0" applyFont="1" applyFill="1" applyAlignment="1">
      <alignment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vertical="center"/>
      <protection/>
    </xf>
    <xf numFmtId="1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right"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 wrapText="1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vertical="center" wrapText="1"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1" fontId="0" fillId="0" borderId="11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left" vertical="center" wrapText="1"/>
    </xf>
    <xf numFmtId="1" fontId="0" fillId="0" borderId="16" xfId="0" applyNumberForma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/>
    </xf>
    <xf numFmtId="0" fontId="0" fillId="0" borderId="11" xfId="0" applyNumberFormat="1" applyFill="1" applyBorder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tabSelected="1" zoomScalePageLayoutView="0" workbookViewId="0" topLeftCell="A1">
      <selection activeCell="A2" sqref="A2"/>
    </sheetView>
  </sheetViews>
  <sheetFormatPr defaultColWidth="9.16015625" defaultRowHeight="11.25"/>
  <cols>
    <col min="1" max="1" width="44.16015625" style="0" customWidth="1"/>
    <col min="2" max="2" width="32.33203125" style="0" customWidth="1"/>
    <col min="3" max="3" width="45.83203125" style="0" customWidth="1"/>
    <col min="4" max="4" width="32.33203125" style="0" customWidth="1"/>
    <col min="5" max="8" width="9.16015625" style="0" customWidth="1"/>
  </cols>
  <sheetData>
    <row r="1" spans="1:8" ht="21" customHeight="1">
      <c r="A1" s="63" t="s">
        <v>0</v>
      </c>
      <c r="B1" s="63"/>
      <c r="C1" s="63"/>
      <c r="D1" s="63"/>
      <c r="E1" s="24"/>
      <c r="F1" s="24"/>
      <c r="G1" s="24"/>
      <c r="H1" s="24"/>
    </row>
    <row r="2" spans="1:8" ht="15" customHeight="1">
      <c r="A2" s="81" t="s">
        <v>132</v>
      </c>
      <c r="B2" s="25"/>
      <c r="C2" s="24"/>
      <c r="D2" s="26" t="s">
        <v>1</v>
      </c>
      <c r="E2" s="24"/>
      <c r="F2" s="24"/>
      <c r="G2" s="24"/>
      <c r="H2" s="24"/>
    </row>
    <row r="3" spans="1:8" ht="17.25" customHeight="1">
      <c r="A3" s="64" t="s">
        <v>2</v>
      </c>
      <c r="B3" s="64"/>
      <c r="C3" s="64" t="s">
        <v>3</v>
      </c>
      <c r="D3" s="64"/>
      <c r="E3" s="24"/>
      <c r="F3" s="24"/>
      <c r="G3" s="24"/>
      <c r="H3" s="24"/>
    </row>
    <row r="4" spans="1:8" ht="17.25" customHeight="1">
      <c r="A4" s="27" t="s">
        <v>4</v>
      </c>
      <c r="B4" s="28" t="s">
        <v>5</v>
      </c>
      <c r="C4" s="27" t="s">
        <v>6</v>
      </c>
      <c r="D4" s="28" t="s">
        <v>5</v>
      </c>
      <c r="E4" s="24"/>
      <c r="F4" s="24"/>
      <c r="G4" s="24"/>
      <c r="H4" s="24"/>
    </row>
    <row r="5" spans="1:8" ht="17.25" customHeight="1">
      <c r="A5" s="32" t="s">
        <v>7</v>
      </c>
      <c r="B5" s="53">
        <v>7835482</v>
      </c>
      <c r="C5" s="54" t="s">
        <v>8</v>
      </c>
      <c r="D5" s="55">
        <v>9595482</v>
      </c>
      <c r="E5" s="24"/>
      <c r="F5" s="24"/>
      <c r="G5" s="24"/>
      <c r="H5" s="24"/>
    </row>
    <row r="6" spans="1:8" ht="17.25" customHeight="1">
      <c r="A6" s="56" t="s">
        <v>9</v>
      </c>
      <c r="B6" s="43">
        <v>400000</v>
      </c>
      <c r="C6" s="57" t="s">
        <v>10</v>
      </c>
      <c r="D6" s="55">
        <v>0</v>
      </c>
      <c r="E6" s="24"/>
      <c r="F6" s="24"/>
      <c r="G6" s="24"/>
      <c r="H6" s="24"/>
    </row>
    <row r="7" spans="1:8" ht="17.25" customHeight="1">
      <c r="A7" s="56" t="s">
        <v>11</v>
      </c>
      <c r="B7" s="55">
        <v>0</v>
      </c>
      <c r="C7" s="58" t="s">
        <v>12</v>
      </c>
      <c r="D7" s="55">
        <v>0</v>
      </c>
      <c r="E7" s="24"/>
      <c r="F7" s="24"/>
      <c r="G7" s="24"/>
      <c r="H7" s="24"/>
    </row>
    <row r="8" spans="1:8" ht="17.25" customHeight="1">
      <c r="A8" s="32" t="s">
        <v>13</v>
      </c>
      <c r="B8" s="55">
        <v>0</v>
      </c>
      <c r="C8" s="58" t="s">
        <v>14</v>
      </c>
      <c r="D8" s="55">
        <v>0</v>
      </c>
      <c r="E8" s="17"/>
      <c r="F8" s="24"/>
      <c r="G8" s="24"/>
      <c r="H8" s="24"/>
    </row>
    <row r="9" spans="1:8" ht="17.25" customHeight="1">
      <c r="A9" s="32" t="s">
        <v>15</v>
      </c>
      <c r="B9" s="55">
        <v>0</v>
      </c>
      <c r="C9" s="58" t="s">
        <v>16</v>
      </c>
      <c r="D9" s="55">
        <v>0</v>
      </c>
      <c r="E9" s="17"/>
      <c r="F9" s="17"/>
      <c r="G9" s="24"/>
      <c r="H9" s="17"/>
    </row>
    <row r="10" spans="1:8" ht="17.25" customHeight="1">
      <c r="A10" s="32" t="s">
        <v>17</v>
      </c>
      <c r="B10" s="55">
        <v>400000</v>
      </c>
      <c r="C10" s="58" t="s">
        <v>18</v>
      </c>
      <c r="D10" s="55">
        <v>0</v>
      </c>
      <c r="E10" s="17"/>
      <c r="F10" s="17"/>
      <c r="G10" s="17"/>
      <c r="H10" s="24"/>
    </row>
    <row r="11" spans="1:8" ht="17.25" customHeight="1">
      <c r="A11" s="32" t="s">
        <v>19</v>
      </c>
      <c r="B11" s="53">
        <v>0</v>
      </c>
      <c r="C11" s="58" t="s">
        <v>20</v>
      </c>
      <c r="D11" s="55">
        <v>0</v>
      </c>
      <c r="E11" s="17"/>
      <c r="F11" s="17"/>
      <c r="G11" s="17"/>
      <c r="H11" s="24"/>
    </row>
    <row r="12" spans="1:8" ht="17.25" customHeight="1">
      <c r="A12" s="42" t="s">
        <v>21</v>
      </c>
      <c r="B12" s="43">
        <f>B13+B14</f>
        <v>1360000</v>
      </c>
      <c r="C12" s="57" t="s">
        <v>22</v>
      </c>
      <c r="D12" s="55">
        <v>0</v>
      </c>
      <c r="E12" s="17"/>
      <c r="F12" s="17"/>
      <c r="G12" s="17"/>
      <c r="H12" s="24"/>
    </row>
    <row r="13" spans="1:8" ht="17.25" customHeight="1">
      <c r="A13" s="57" t="s">
        <v>23</v>
      </c>
      <c r="B13" s="55">
        <v>0</v>
      </c>
      <c r="C13" s="58" t="s">
        <v>24</v>
      </c>
      <c r="D13" s="55">
        <v>0</v>
      </c>
      <c r="E13" s="17"/>
      <c r="F13" s="17"/>
      <c r="G13" s="17"/>
      <c r="H13" s="24"/>
    </row>
    <row r="14" spans="1:8" ht="17.25" customHeight="1">
      <c r="A14" s="39" t="s">
        <v>25</v>
      </c>
      <c r="B14" s="55">
        <v>1360000</v>
      </c>
      <c r="C14" s="58" t="s">
        <v>26</v>
      </c>
      <c r="D14" s="55">
        <v>0</v>
      </c>
      <c r="E14" s="17"/>
      <c r="F14" s="17"/>
      <c r="G14" s="17"/>
      <c r="H14" s="24"/>
    </row>
    <row r="15" spans="1:8" ht="17.25" customHeight="1">
      <c r="A15" s="39" t="s">
        <v>27</v>
      </c>
      <c r="B15" s="55">
        <v>0</v>
      </c>
      <c r="C15" s="58" t="s">
        <v>28</v>
      </c>
      <c r="D15" s="55">
        <v>0</v>
      </c>
      <c r="E15" s="17"/>
      <c r="F15" s="17"/>
      <c r="G15" s="17"/>
      <c r="H15" s="24"/>
    </row>
    <row r="16" spans="1:8" ht="17.25" customHeight="1">
      <c r="A16" s="39" t="s">
        <v>29</v>
      </c>
      <c r="B16" s="53">
        <v>0</v>
      </c>
      <c r="C16" s="58" t="s">
        <v>30</v>
      </c>
      <c r="D16" s="55">
        <v>0</v>
      </c>
      <c r="E16" s="17"/>
      <c r="F16" s="17"/>
      <c r="G16" s="17"/>
      <c r="H16" s="24"/>
    </row>
    <row r="17" spans="1:10" ht="17.25" customHeight="1">
      <c r="A17" s="39" t="s">
        <v>31</v>
      </c>
      <c r="B17" s="59">
        <v>0</v>
      </c>
      <c r="C17" s="58" t="s">
        <v>32</v>
      </c>
      <c r="D17" s="55">
        <v>0</v>
      </c>
      <c r="E17" s="17"/>
      <c r="F17" s="17"/>
      <c r="G17" s="17"/>
      <c r="H17" s="17"/>
      <c r="I17" s="1"/>
      <c r="J17" s="1"/>
    </row>
    <row r="18" spans="1:10" ht="17.25" customHeight="1">
      <c r="A18" s="39" t="s">
        <v>33</v>
      </c>
      <c r="B18" s="59">
        <v>0</v>
      </c>
      <c r="C18" s="58" t="s">
        <v>34</v>
      </c>
      <c r="D18" s="55">
        <v>0</v>
      </c>
      <c r="E18" s="17"/>
      <c r="F18" s="17"/>
      <c r="G18" s="17"/>
      <c r="H18" s="17"/>
      <c r="I18" s="1"/>
      <c r="J18" s="1"/>
    </row>
    <row r="19" spans="1:9" ht="17.25" customHeight="1">
      <c r="A19" s="32"/>
      <c r="B19" s="60"/>
      <c r="C19" s="58" t="s">
        <v>35</v>
      </c>
      <c r="D19" s="55">
        <v>0</v>
      </c>
      <c r="E19" s="17"/>
      <c r="F19" s="17"/>
      <c r="G19" s="17"/>
      <c r="H19" s="17"/>
      <c r="I19" s="1"/>
    </row>
    <row r="20" spans="1:9" ht="17.25" customHeight="1">
      <c r="A20" s="32"/>
      <c r="B20" s="53"/>
      <c r="C20" s="58" t="s">
        <v>36</v>
      </c>
      <c r="D20" s="55">
        <v>0</v>
      </c>
      <c r="E20" s="17"/>
      <c r="F20" s="17"/>
      <c r="G20" s="17"/>
      <c r="H20" s="17"/>
      <c r="I20" s="1"/>
    </row>
    <row r="21" spans="1:8" ht="17.25" customHeight="1">
      <c r="A21" s="32"/>
      <c r="B21" s="60"/>
      <c r="C21" s="58" t="s">
        <v>37</v>
      </c>
      <c r="D21" s="55">
        <v>0</v>
      </c>
      <c r="E21" s="17"/>
      <c r="F21" s="17"/>
      <c r="G21" s="17"/>
      <c r="H21" s="17"/>
    </row>
    <row r="22" spans="1:8" ht="17.25" customHeight="1">
      <c r="A22" s="32"/>
      <c r="B22" s="53"/>
      <c r="C22" s="58" t="s">
        <v>38</v>
      </c>
      <c r="D22" s="55">
        <v>0</v>
      </c>
      <c r="E22" s="17"/>
      <c r="F22" s="17"/>
      <c r="G22" s="17"/>
      <c r="H22" s="24"/>
    </row>
    <row r="23" spans="1:8" ht="17.25" customHeight="1">
      <c r="A23" s="39"/>
      <c r="B23" s="40"/>
      <c r="C23" s="57" t="s">
        <v>39</v>
      </c>
      <c r="D23" s="55">
        <v>0</v>
      </c>
      <c r="E23" s="17"/>
      <c r="F23" s="17"/>
      <c r="G23" s="24"/>
      <c r="H23" s="24"/>
    </row>
    <row r="24" spans="1:8" ht="17.25" customHeight="1">
      <c r="A24" s="61"/>
      <c r="B24" s="35"/>
      <c r="C24" s="57" t="s">
        <v>40</v>
      </c>
      <c r="D24" s="55">
        <v>0</v>
      </c>
      <c r="E24" s="17"/>
      <c r="F24" s="17"/>
      <c r="G24" s="24"/>
      <c r="H24" s="24"/>
    </row>
    <row r="25" spans="1:8" ht="17.25" customHeight="1">
      <c r="A25" s="47"/>
      <c r="B25" s="36"/>
      <c r="C25" s="57" t="s">
        <v>41</v>
      </c>
      <c r="D25" s="53">
        <v>0</v>
      </c>
      <c r="E25" s="17"/>
      <c r="F25" s="24"/>
      <c r="G25" s="24"/>
      <c r="H25" s="24"/>
    </row>
    <row r="26" spans="1:8" ht="17.25" customHeight="1">
      <c r="A26" s="46" t="s">
        <v>42</v>
      </c>
      <c r="B26" s="33">
        <f>B5+B6+B12+B15+B16+B17+B18</f>
        <v>9595482</v>
      </c>
      <c r="C26" s="38" t="s">
        <v>43</v>
      </c>
      <c r="D26" s="62">
        <f>SUM(D5:D25)</f>
        <v>9595482</v>
      </c>
      <c r="E26" s="24"/>
      <c r="F26" s="24"/>
      <c r="G26" s="24"/>
      <c r="H26" s="24"/>
    </row>
    <row r="27" spans="1:8" ht="17.25" customHeight="1">
      <c r="A27" s="47" t="s">
        <v>44</v>
      </c>
      <c r="B27" s="55">
        <v>0</v>
      </c>
      <c r="C27" s="38" t="s">
        <v>45</v>
      </c>
      <c r="D27" s="48">
        <f>D28-D26</f>
        <v>0</v>
      </c>
      <c r="E27" s="24"/>
      <c r="F27" s="24"/>
      <c r="G27" s="24"/>
      <c r="H27" s="24"/>
    </row>
    <row r="28" spans="1:8" ht="17.25" customHeight="1">
      <c r="A28" s="49" t="s">
        <v>46</v>
      </c>
      <c r="B28" s="36">
        <v>9595482</v>
      </c>
      <c r="C28" s="50" t="s">
        <v>47</v>
      </c>
      <c r="D28" s="48">
        <v>9595482</v>
      </c>
      <c r="E28" s="24"/>
      <c r="F28" s="24"/>
      <c r="G28" s="24"/>
      <c r="H28" s="24"/>
    </row>
    <row r="29" spans="1:8" ht="9.75" customHeight="1">
      <c r="A29" s="24"/>
      <c r="B29" s="25"/>
      <c r="C29" s="24"/>
      <c r="D29" s="51"/>
      <c r="E29" s="24"/>
      <c r="F29" s="24"/>
      <c r="G29" s="24"/>
      <c r="H29" s="24"/>
    </row>
  </sheetData>
  <sheetProtection/>
  <mergeCells count="3">
    <mergeCell ref="A1:D1"/>
    <mergeCell ref="A3:B3"/>
    <mergeCell ref="C3:D3"/>
  </mergeCells>
  <printOptions/>
  <pageMargins left="0.75" right="0.75" top="0.61" bottom="0.6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2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15.83203125" style="0" customWidth="1"/>
    <col min="2" max="2" width="13.83203125" style="0" customWidth="1"/>
    <col min="3" max="3" width="15.66015625" style="0" customWidth="1"/>
    <col min="4" max="4" width="21.33203125" style="0" customWidth="1"/>
    <col min="5" max="12" width="9.16015625" style="0" customWidth="1"/>
    <col min="13" max="13" width="6.66015625" style="0" customWidth="1"/>
    <col min="14" max="14" width="6.33203125" style="0" customWidth="1"/>
    <col min="15" max="15" width="6.5" style="0" customWidth="1"/>
    <col min="16" max="16" width="5.66015625" style="0" customWidth="1"/>
    <col min="17" max="243" width="9.16015625" style="0" customWidth="1"/>
  </cols>
  <sheetData>
    <row r="1" spans="1:243" ht="27.75" customHeight="1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3.5" customHeight="1">
      <c r="A2" s="81" t="s">
        <v>132</v>
      </c>
      <c r="B2" s="2"/>
      <c r="C2" s="3"/>
      <c r="D2" s="4"/>
      <c r="E2" s="4"/>
      <c r="F2" s="4"/>
      <c r="G2" s="4"/>
      <c r="H2" s="4"/>
      <c r="I2" s="4"/>
      <c r="J2" s="4"/>
      <c r="K2" s="4"/>
      <c r="L2" s="22"/>
      <c r="M2" s="4"/>
      <c r="N2" s="4"/>
      <c r="O2" s="4"/>
      <c r="P2" s="22" t="s">
        <v>1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6.5" customHeight="1">
      <c r="A3" s="66" t="s">
        <v>49</v>
      </c>
      <c r="B3" s="66"/>
      <c r="C3" s="66" t="s">
        <v>50</v>
      </c>
      <c r="D3" s="66" t="s">
        <v>51</v>
      </c>
      <c r="E3" s="66" t="s">
        <v>52</v>
      </c>
      <c r="F3" s="66"/>
      <c r="G3" s="66"/>
      <c r="H3" s="66"/>
      <c r="I3" s="66"/>
      <c r="J3" s="66" t="s">
        <v>53</v>
      </c>
      <c r="K3" s="66"/>
      <c r="L3" s="69" t="s">
        <v>54</v>
      </c>
      <c r="M3" s="70" t="s">
        <v>55</v>
      </c>
      <c r="N3" s="71" t="s">
        <v>56</v>
      </c>
      <c r="O3" s="71" t="s">
        <v>57</v>
      </c>
      <c r="P3" s="71" t="s">
        <v>58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28.5" customHeight="1">
      <c r="A4" s="67" t="s">
        <v>59</v>
      </c>
      <c r="B4" s="67" t="s">
        <v>60</v>
      </c>
      <c r="C4" s="66"/>
      <c r="D4" s="66"/>
      <c r="E4" s="66" t="s">
        <v>61</v>
      </c>
      <c r="F4" s="66" t="s">
        <v>62</v>
      </c>
      <c r="G4" s="66" t="s">
        <v>63</v>
      </c>
      <c r="H4" s="66" t="s">
        <v>64</v>
      </c>
      <c r="I4" s="66" t="s">
        <v>65</v>
      </c>
      <c r="J4" s="66" t="s">
        <v>66</v>
      </c>
      <c r="K4" s="66" t="s">
        <v>67</v>
      </c>
      <c r="L4" s="66"/>
      <c r="M4" s="71"/>
      <c r="N4" s="71"/>
      <c r="O4" s="71"/>
      <c r="P4" s="7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21" customHeight="1">
      <c r="A5" s="68"/>
      <c r="B5" s="68"/>
      <c r="C5" s="67"/>
      <c r="D5" s="67"/>
      <c r="E5" s="67"/>
      <c r="F5" s="67"/>
      <c r="G5" s="67"/>
      <c r="H5" s="67"/>
      <c r="I5" s="67"/>
      <c r="J5" s="67"/>
      <c r="K5" s="67"/>
      <c r="L5" s="67"/>
      <c r="M5" s="72"/>
      <c r="N5" s="72"/>
      <c r="O5" s="72"/>
      <c r="P5" s="72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</row>
    <row r="6" spans="1:16" ht="18.75" customHeight="1">
      <c r="A6" s="7"/>
      <c r="B6" s="21" t="s">
        <v>68</v>
      </c>
      <c r="C6" s="52">
        <v>9595482</v>
      </c>
      <c r="D6" s="52">
        <v>7835482</v>
      </c>
      <c r="E6" s="52">
        <v>0</v>
      </c>
      <c r="F6" s="52">
        <v>0</v>
      </c>
      <c r="G6" s="52">
        <v>0</v>
      </c>
      <c r="H6" s="52">
        <v>400000</v>
      </c>
      <c r="I6" s="52">
        <v>0</v>
      </c>
      <c r="J6" s="52">
        <v>0</v>
      </c>
      <c r="K6" s="52">
        <v>1360000</v>
      </c>
      <c r="L6" s="52">
        <v>0</v>
      </c>
      <c r="M6" s="52">
        <v>0</v>
      </c>
      <c r="N6" s="9">
        <v>0</v>
      </c>
      <c r="O6" s="10">
        <v>0</v>
      </c>
      <c r="P6" s="9">
        <v>0</v>
      </c>
    </row>
    <row r="7" spans="1:17" ht="18.75" customHeight="1">
      <c r="A7" s="7" t="s">
        <v>69</v>
      </c>
      <c r="B7" s="21" t="s">
        <v>70</v>
      </c>
      <c r="C7" s="52">
        <v>9595482</v>
      </c>
      <c r="D7" s="52">
        <v>7835482</v>
      </c>
      <c r="E7" s="52">
        <v>0</v>
      </c>
      <c r="F7" s="52">
        <v>0</v>
      </c>
      <c r="G7" s="52">
        <v>0</v>
      </c>
      <c r="H7" s="52">
        <v>400000</v>
      </c>
      <c r="I7" s="52">
        <v>0</v>
      </c>
      <c r="J7" s="52">
        <v>0</v>
      </c>
      <c r="K7" s="52">
        <v>1360000</v>
      </c>
      <c r="L7" s="52">
        <v>0</v>
      </c>
      <c r="M7" s="52">
        <v>0</v>
      </c>
      <c r="N7" s="9">
        <v>0</v>
      </c>
      <c r="O7" s="10">
        <v>0</v>
      </c>
      <c r="P7" s="9">
        <v>0</v>
      </c>
      <c r="Q7" s="1"/>
    </row>
    <row r="8" spans="1:16" ht="18.75" customHeight="1">
      <c r="A8" s="7" t="s">
        <v>71</v>
      </c>
      <c r="B8" s="21" t="s">
        <v>72</v>
      </c>
      <c r="C8" s="52">
        <v>9595482</v>
      </c>
      <c r="D8" s="52">
        <v>7835482</v>
      </c>
      <c r="E8" s="52">
        <v>0</v>
      </c>
      <c r="F8" s="52">
        <v>0</v>
      </c>
      <c r="G8" s="52">
        <v>0</v>
      </c>
      <c r="H8" s="52">
        <v>400000</v>
      </c>
      <c r="I8" s="52">
        <v>0</v>
      </c>
      <c r="J8" s="52">
        <v>0</v>
      </c>
      <c r="K8" s="52">
        <v>1360000</v>
      </c>
      <c r="L8" s="52">
        <v>0</v>
      </c>
      <c r="M8" s="52">
        <v>0</v>
      </c>
      <c r="N8" s="9">
        <v>0</v>
      </c>
      <c r="O8" s="10">
        <v>0</v>
      </c>
      <c r="P8" s="9">
        <v>0</v>
      </c>
    </row>
    <row r="9" spans="1:16" ht="18.75" customHeight="1">
      <c r="A9" s="7" t="s">
        <v>73</v>
      </c>
      <c r="B9" s="21" t="s">
        <v>74</v>
      </c>
      <c r="C9" s="52">
        <v>1360000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1360000</v>
      </c>
      <c r="L9" s="52">
        <v>0</v>
      </c>
      <c r="M9" s="52">
        <v>0</v>
      </c>
      <c r="N9" s="9">
        <v>0</v>
      </c>
      <c r="O9" s="10">
        <v>0</v>
      </c>
      <c r="P9" s="9">
        <v>0</v>
      </c>
    </row>
    <row r="10" spans="1:16" ht="18.75" customHeight="1">
      <c r="A10" s="7" t="s">
        <v>75</v>
      </c>
      <c r="B10" s="21" t="s">
        <v>76</v>
      </c>
      <c r="C10" s="52">
        <v>8235482</v>
      </c>
      <c r="D10" s="52">
        <v>7835482</v>
      </c>
      <c r="E10" s="52">
        <v>0</v>
      </c>
      <c r="F10" s="52">
        <v>0</v>
      </c>
      <c r="G10" s="52">
        <v>0</v>
      </c>
      <c r="H10" s="52">
        <v>400000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9">
        <v>0</v>
      </c>
      <c r="O10" s="10">
        <v>0</v>
      </c>
      <c r="P10" s="9">
        <v>0</v>
      </c>
    </row>
    <row r="11" spans="2:16" ht="11.25">
      <c r="B11" s="1"/>
      <c r="C11" s="1"/>
      <c r="J11" s="1"/>
      <c r="K11" s="1"/>
      <c r="M11" s="1"/>
      <c r="O11" s="1"/>
      <c r="P11" s="1"/>
    </row>
    <row r="12" spans="2:16" ht="11.25">
      <c r="B12" s="1"/>
      <c r="C12" s="1"/>
      <c r="K12" s="1"/>
      <c r="M12" s="1"/>
      <c r="O12" s="1"/>
      <c r="P12" s="1"/>
    </row>
    <row r="13" spans="3:16" ht="11.25">
      <c r="C13" s="1"/>
      <c r="K13" s="1"/>
      <c r="M13" s="1"/>
      <c r="O13" s="1"/>
      <c r="P13" s="1"/>
    </row>
    <row r="14" spans="3:15" ht="11.25">
      <c r="C14" s="1"/>
      <c r="L14" s="1"/>
      <c r="M14" s="1"/>
      <c r="O14" s="1"/>
    </row>
    <row r="15" spans="3:15" ht="11.25">
      <c r="C15" s="1"/>
      <c r="D15" s="1"/>
      <c r="K15" s="1"/>
      <c r="M15" s="1"/>
      <c r="O15" s="1"/>
    </row>
    <row r="16" spans="4:15" ht="11.25">
      <c r="D16" s="1"/>
      <c r="J16" s="1"/>
      <c r="K16" s="1"/>
      <c r="L16" s="1"/>
      <c r="M16" s="1"/>
      <c r="O16" s="1"/>
    </row>
    <row r="17" spans="4:14" ht="11.25">
      <c r="D17" s="1"/>
      <c r="M17" s="1"/>
      <c r="N17" s="1"/>
    </row>
    <row r="18" spans="11:14" ht="11.25">
      <c r="K18" s="1"/>
      <c r="L18" s="1"/>
      <c r="N18" s="1"/>
    </row>
    <row r="19" spans="12:14" ht="11.25">
      <c r="L19" s="1"/>
      <c r="N19" s="1"/>
    </row>
    <row r="20" spans="4:13" ht="11.25">
      <c r="D20" s="1"/>
      <c r="K20" s="1"/>
      <c r="L20" s="1"/>
      <c r="M20" s="1"/>
    </row>
    <row r="21" spans="4:13" ht="11.25">
      <c r="D21" s="1"/>
      <c r="J21" s="1"/>
      <c r="K21" s="1"/>
      <c r="L21" s="1"/>
      <c r="M21" s="1"/>
    </row>
    <row r="22" spans="4:11" ht="11.25">
      <c r="D22" s="1"/>
      <c r="K22" s="1"/>
    </row>
    <row r="23" spans="4:11" ht="11.25">
      <c r="D23" s="1"/>
      <c r="K23" s="1"/>
    </row>
    <row r="24" spans="9:12" ht="11.25">
      <c r="I24" s="1"/>
      <c r="K24" s="1"/>
      <c r="L24" s="1"/>
    </row>
    <row r="27" ht="11.25">
      <c r="F27" s="1"/>
    </row>
    <row r="28" ht="11.25">
      <c r="F28" s="1"/>
    </row>
    <row r="30" ht="11.25">
      <c r="G30" s="1"/>
    </row>
    <row r="31" ht="11.25">
      <c r="H31" s="1"/>
    </row>
    <row r="32" ht="11.25">
      <c r="I32" s="1"/>
    </row>
  </sheetData>
  <sheetProtection/>
  <mergeCells count="20">
    <mergeCell ref="M3:M5"/>
    <mergeCell ref="N3:N5"/>
    <mergeCell ref="O3:O5"/>
    <mergeCell ref="P3:P5"/>
    <mergeCell ref="G4:G5"/>
    <mergeCell ref="H4:H5"/>
    <mergeCell ref="I4:I5"/>
    <mergeCell ref="J4:J5"/>
    <mergeCell ref="K4:K5"/>
    <mergeCell ref="L3:L5"/>
    <mergeCell ref="A1:P1"/>
    <mergeCell ref="A3:B3"/>
    <mergeCell ref="E3:I3"/>
    <mergeCell ref="J3:K3"/>
    <mergeCell ref="A4:A5"/>
    <mergeCell ref="B4:B5"/>
    <mergeCell ref="C3:C5"/>
    <mergeCell ref="D3:D5"/>
    <mergeCell ref="E4:E5"/>
    <mergeCell ref="F4:F5"/>
  </mergeCells>
  <printOptions/>
  <pageMargins left="0.59" right="0.2" top="0.61" bottom="0.6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15.83203125" style="0" customWidth="1"/>
    <col min="2" max="2" width="25.83203125" style="0" customWidth="1"/>
    <col min="3" max="3" width="15.66015625" style="0" customWidth="1"/>
    <col min="4" max="4" width="22.5" style="0" customWidth="1"/>
    <col min="5" max="5" width="15" style="0" customWidth="1"/>
    <col min="6" max="6" width="15.33203125" style="0" customWidth="1"/>
    <col min="7" max="7" width="12.5" style="0" customWidth="1"/>
    <col min="8" max="234" width="9.16015625" style="0" customWidth="1"/>
  </cols>
  <sheetData>
    <row r="1" spans="1:234" ht="27.75" customHeight="1">
      <c r="A1" s="65" t="s">
        <v>77</v>
      </c>
      <c r="B1" s="65"/>
      <c r="C1" s="65"/>
      <c r="D1" s="65"/>
      <c r="E1" s="65"/>
      <c r="F1" s="65"/>
      <c r="G1" s="65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3.5" customHeight="1">
      <c r="A2" s="81" t="s">
        <v>132</v>
      </c>
      <c r="B2" s="2"/>
      <c r="C2" s="3"/>
      <c r="D2" s="4"/>
      <c r="E2" s="4"/>
      <c r="F2" s="4"/>
      <c r="G2" s="22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</row>
    <row r="3" spans="1:234" ht="28.5" customHeight="1">
      <c r="A3" s="66" t="s">
        <v>59</v>
      </c>
      <c r="B3" s="66" t="s">
        <v>60</v>
      </c>
      <c r="C3" s="66" t="s">
        <v>68</v>
      </c>
      <c r="D3" s="66" t="s">
        <v>78</v>
      </c>
      <c r="E3" s="66" t="s">
        <v>79</v>
      </c>
      <c r="F3" s="66" t="s">
        <v>80</v>
      </c>
      <c r="G3" s="66" t="s">
        <v>81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</row>
    <row r="4" spans="1:234" ht="21" customHeight="1">
      <c r="A4" s="67"/>
      <c r="B4" s="67"/>
      <c r="C4" s="67"/>
      <c r="D4" s="67"/>
      <c r="E4" s="67"/>
      <c r="F4" s="67"/>
      <c r="G4" s="6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</row>
    <row r="5" spans="1:7" ht="21.75" customHeight="1">
      <c r="A5" s="7"/>
      <c r="B5" s="21" t="s">
        <v>68</v>
      </c>
      <c r="C5" s="9">
        <v>9595482</v>
      </c>
      <c r="D5" s="10">
        <v>8235482</v>
      </c>
      <c r="E5" s="52">
        <v>1360000</v>
      </c>
      <c r="F5" s="52">
        <v>0</v>
      </c>
      <c r="G5" s="9">
        <v>0</v>
      </c>
    </row>
    <row r="6" spans="1:7" ht="21.75" customHeight="1">
      <c r="A6" s="7" t="s">
        <v>69</v>
      </c>
      <c r="B6" s="21" t="s">
        <v>70</v>
      </c>
      <c r="C6" s="9">
        <v>9595482</v>
      </c>
      <c r="D6" s="10">
        <v>8235482</v>
      </c>
      <c r="E6" s="52">
        <v>1360000</v>
      </c>
      <c r="F6" s="52">
        <v>0</v>
      </c>
      <c r="G6" s="9">
        <v>0</v>
      </c>
    </row>
    <row r="7" spans="1:7" ht="21.75" customHeight="1">
      <c r="A7" s="7" t="s">
        <v>71</v>
      </c>
      <c r="B7" s="21" t="s">
        <v>72</v>
      </c>
      <c r="C7" s="9">
        <v>9595482</v>
      </c>
      <c r="D7" s="10">
        <v>8235482</v>
      </c>
      <c r="E7" s="52">
        <v>1360000</v>
      </c>
      <c r="F7" s="52">
        <v>0</v>
      </c>
      <c r="G7" s="9">
        <v>0</v>
      </c>
    </row>
    <row r="8" spans="1:7" ht="21.75" customHeight="1">
      <c r="A8" s="7" t="s">
        <v>73</v>
      </c>
      <c r="B8" s="21" t="s">
        <v>74</v>
      </c>
      <c r="C8" s="9">
        <v>1360000</v>
      </c>
      <c r="D8" s="10">
        <v>0</v>
      </c>
      <c r="E8" s="52">
        <v>1360000</v>
      </c>
      <c r="F8" s="52">
        <v>0</v>
      </c>
      <c r="G8" s="9">
        <v>0</v>
      </c>
    </row>
    <row r="9" spans="1:7" ht="21.75" customHeight="1">
      <c r="A9" s="7" t="s">
        <v>75</v>
      </c>
      <c r="B9" s="21" t="s">
        <v>76</v>
      </c>
      <c r="C9" s="9">
        <v>8235482</v>
      </c>
      <c r="D9" s="10">
        <v>8235482</v>
      </c>
      <c r="E9" s="52">
        <v>0</v>
      </c>
      <c r="F9" s="52">
        <v>0</v>
      </c>
      <c r="G9" s="9">
        <v>0</v>
      </c>
    </row>
    <row r="10" spans="2:7" ht="11.25">
      <c r="B10" s="1"/>
      <c r="D10" s="1"/>
      <c r="F10" s="1"/>
      <c r="G10" s="1"/>
    </row>
    <row r="11" spans="2:7" ht="11.25">
      <c r="B11" s="1"/>
      <c r="C11" s="1"/>
      <c r="D11" s="1"/>
      <c r="F11" s="1"/>
      <c r="G11" s="1"/>
    </row>
    <row r="12" spans="2:7" ht="11.25">
      <c r="B12" s="1"/>
      <c r="C12" s="1"/>
      <c r="D12" s="1"/>
      <c r="F12" s="1"/>
      <c r="G12" s="1"/>
    </row>
    <row r="13" spans="2:7" ht="11.25">
      <c r="B13" s="1"/>
      <c r="C13" s="1"/>
      <c r="D13" s="1"/>
      <c r="E13" s="1"/>
      <c r="F13" s="1"/>
      <c r="G13" s="1"/>
    </row>
    <row r="14" spans="2:7" ht="11.25">
      <c r="B14" s="1"/>
      <c r="C14" s="1"/>
      <c r="D14" s="1"/>
      <c r="E14" s="1"/>
      <c r="F14" s="1"/>
      <c r="G14" s="1"/>
    </row>
    <row r="15" spans="3:7" ht="11.25">
      <c r="C15" s="1"/>
      <c r="D15" s="1"/>
      <c r="E15" s="1"/>
      <c r="F15" s="1"/>
      <c r="G15" s="1"/>
    </row>
    <row r="16" spans="3:6" ht="11.25">
      <c r="C16" s="1"/>
      <c r="D16" s="1"/>
      <c r="E16" s="1"/>
      <c r="F16" s="1"/>
    </row>
    <row r="17" spans="4:7" ht="11.25">
      <c r="D17" s="1"/>
      <c r="E17" s="1"/>
      <c r="F17" s="1"/>
      <c r="G17" s="1"/>
    </row>
    <row r="18" spans="3:6" ht="11.25">
      <c r="C18" s="1"/>
      <c r="D18" s="1"/>
      <c r="E18" s="1"/>
      <c r="F18" s="1"/>
    </row>
    <row r="19" spans="3:7" ht="11.25">
      <c r="C19" s="1"/>
      <c r="D19" s="1"/>
      <c r="E19" s="1"/>
      <c r="F19" s="1"/>
      <c r="G19" s="1"/>
    </row>
    <row r="20" spans="3:6" ht="11.25">
      <c r="C20" s="1"/>
      <c r="D20" s="1"/>
      <c r="E20" s="1"/>
      <c r="F20" s="1"/>
    </row>
    <row r="21" spans="4:6" ht="11.25">
      <c r="D21" s="1"/>
      <c r="F21" s="1"/>
    </row>
    <row r="22" spans="4:7" ht="11.25">
      <c r="D22" s="1"/>
      <c r="E22" s="1"/>
      <c r="F22" s="1"/>
      <c r="G22" s="1"/>
    </row>
    <row r="23" spans="4:7" ht="11.25">
      <c r="D23" s="1"/>
      <c r="E23" s="1"/>
      <c r="F23" s="1"/>
      <c r="G23" s="1"/>
    </row>
    <row r="24" spans="4:7" ht="11.25">
      <c r="D24" s="1"/>
      <c r="E24" s="1"/>
      <c r="F24" s="1"/>
      <c r="G24" s="1"/>
    </row>
    <row r="25" spans="4:7" ht="11.25">
      <c r="D25" s="1"/>
      <c r="E25" s="1"/>
      <c r="F25" s="1"/>
      <c r="G25" s="1"/>
    </row>
    <row r="26" spans="4:7" ht="11.25">
      <c r="D26" s="1"/>
      <c r="E26" s="1"/>
      <c r="F26" s="1"/>
      <c r="G26" s="1"/>
    </row>
    <row r="27" spans="4:7" ht="11.25">
      <c r="D27" s="1"/>
      <c r="E27" s="1"/>
      <c r="F27" s="1"/>
      <c r="G27" s="1"/>
    </row>
    <row r="28" spans="5:7" ht="11.25">
      <c r="E28" s="1"/>
      <c r="F28" s="1"/>
      <c r="G28" s="1"/>
    </row>
    <row r="29" spans="5:7" ht="11.25">
      <c r="E29" s="1"/>
      <c r="F29" s="1"/>
      <c r="G29" s="1"/>
    </row>
    <row r="30" spans="6:7" ht="11.25">
      <c r="F30" s="1"/>
      <c r="G30" s="1"/>
    </row>
    <row r="31" spans="5:6" ht="11.25">
      <c r="E31" s="1"/>
      <c r="F31" s="1"/>
    </row>
    <row r="32" spans="6:7" ht="11.25">
      <c r="F32" s="1"/>
      <c r="G32" s="1"/>
    </row>
    <row r="34" ht="11.25">
      <c r="F34" s="1"/>
    </row>
    <row r="36" ht="11.25">
      <c r="G36" s="1"/>
    </row>
    <row r="37" spans="6:7" ht="11.25">
      <c r="F37" s="1"/>
      <c r="G37" s="1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6" right="0.36" top="0.61" bottom="0.6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zoomScalePageLayoutView="0" workbookViewId="0" topLeftCell="A2">
      <selection activeCell="A2" sqref="A2"/>
    </sheetView>
  </sheetViews>
  <sheetFormatPr defaultColWidth="9.16015625" defaultRowHeight="11.25"/>
  <cols>
    <col min="1" max="1" width="30.5" style="0" customWidth="1"/>
    <col min="2" max="2" width="17" style="0" customWidth="1"/>
    <col min="3" max="3" width="34.66015625" style="0" customWidth="1"/>
    <col min="4" max="5" width="23.83203125" style="0" customWidth="1"/>
    <col min="6" max="6" width="20.16015625" style="0" customWidth="1"/>
    <col min="7" max="10" width="9.16015625" style="0" customWidth="1"/>
  </cols>
  <sheetData>
    <row r="1" spans="1:10" ht="21" customHeight="1">
      <c r="A1" s="63" t="s">
        <v>82</v>
      </c>
      <c r="B1" s="63"/>
      <c r="C1" s="63"/>
      <c r="D1" s="63"/>
      <c r="E1" s="63"/>
      <c r="F1" s="63"/>
      <c r="G1" s="24"/>
      <c r="H1" s="24"/>
      <c r="I1" s="24"/>
      <c r="J1" s="24"/>
    </row>
    <row r="2" spans="1:10" ht="15" customHeight="1">
      <c r="A2" s="81" t="s">
        <v>132</v>
      </c>
      <c r="B2" s="25"/>
      <c r="C2" s="24"/>
      <c r="D2" s="24"/>
      <c r="E2" s="24"/>
      <c r="F2" s="26" t="s">
        <v>1</v>
      </c>
      <c r="G2" s="24"/>
      <c r="H2" s="24"/>
      <c r="I2" s="24"/>
      <c r="J2" s="24"/>
    </row>
    <row r="3" spans="1:10" ht="22.5" customHeight="1">
      <c r="A3" s="64" t="s">
        <v>2</v>
      </c>
      <c r="B3" s="73"/>
      <c r="C3" s="64" t="s">
        <v>3</v>
      </c>
      <c r="D3" s="64"/>
      <c r="E3" s="64"/>
      <c r="F3" s="64"/>
      <c r="G3" s="24"/>
      <c r="H3" s="24"/>
      <c r="I3" s="24"/>
      <c r="J3" s="24"/>
    </row>
    <row r="4" spans="1:10" ht="21" customHeight="1">
      <c r="A4" s="27" t="s">
        <v>4</v>
      </c>
      <c r="B4" s="28" t="s">
        <v>5</v>
      </c>
      <c r="C4" s="29" t="s">
        <v>6</v>
      </c>
      <c r="D4" s="30" t="s">
        <v>50</v>
      </c>
      <c r="E4" s="27" t="s">
        <v>83</v>
      </c>
      <c r="F4" s="31" t="s">
        <v>84</v>
      </c>
      <c r="G4" s="24"/>
      <c r="H4" s="24"/>
      <c r="I4" s="24"/>
      <c r="J4" s="24"/>
    </row>
    <row r="5" spans="1:10" ht="17.25" customHeight="1">
      <c r="A5" s="32" t="s">
        <v>85</v>
      </c>
      <c r="B5" s="33">
        <v>9595482</v>
      </c>
      <c r="C5" s="34" t="s">
        <v>8</v>
      </c>
      <c r="D5" s="35">
        <f aca="true" t="shared" si="0" ref="D5:D26">E5+F5</f>
        <v>9595482</v>
      </c>
      <c r="E5" s="36">
        <v>9595482</v>
      </c>
      <c r="F5" s="36">
        <v>0</v>
      </c>
      <c r="G5" s="17"/>
      <c r="H5" s="24"/>
      <c r="I5" s="24"/>
      <c r="J5" s="24"/>
    </row>
    <row r="6" spans="1:10" ht="17.25" customHeight="1">
      <c r="A6" s="37" t="s">
        <v>86</v>
      </c>
      <c r="B6" s="33">
        <v>9595482</v>
      </c>
      <c r="C6" s="38" t="s">
        <v>10</v>
      </c>
      <c r="D6" s="35">
        <f t="shared" si="0"/>
        <v>0</v>
      </c>
      <c r="E6" s="36">
        <v>0</v>
      </c>
      <c r="F6" s="36">
        <v>0</v>
      </c>
      <c r="G6" s="17"/>
      <c r="H6" s="17"/>
      <c r="I6" s="24"/>
      <c r="J6" s="24"/>
    </row>
    <row r="7" spans="1:10" ht="17.25" customHeight="1">
      <c r="A7" s="37" t="s">
        <v>87</v>
      </c>
      <c r="B7" s="36">
        <v>0</v>
      </c>
      <c r="C7" s="38" t="s">
        <v>12</v>
      </c>
      <c r="D7" s="35">
        <f t="shared" si="0"/>
        <v>0</v>
      </c>
      <c r="E7" s="36">
        <v>0</v>
      </c>
      <c r="F7" s="36">
        <v>0</v>
      </c>
      <c r="G7" s="17"/>
      <c r="H7" s="17"/>
      <c r="I7" s="17"/>
      <c r="J7" s="24"/>
    </row>
    <row r="8" spans="1:10" ht="17.25" customHeight="1">
      <c r="A8" s="39"/>
      <c r="B8" s="40"/>
      <c r="C8" s="41" t="s">
        <v>14</v>
      </c>
      <c r="D8" s="35">
        <f t="shared" si="0"/>
        <v>0</v>
      </c>
      <c r="E8" s="36">
        <v>0</v>
      </c>
      <c r="F8" s="36">
        <v>0</v>
      </c>
      <c r="G8" s="24"/>
      <c r="H8" s="24"/>
      <c r="I8" s="17"/>
      <c r="J8" s="17"/>
    </row>
    <row r="9" spans="1:11" ht="17.25" customHeight="1">
      <c r="A9" s="39"/>
      <c r="B9" s="40"/>
      <c r="C9" s="41" t="s">
        <v>16</v>
      </c>
      <c r="D9" s="35">
        <f t="shared" si="0"/>
        <v>0</v>
      </c>
      <c r="E9" s="36">
        <v>0</v>
      </c>
      <c r="F9" s="36">
        <v>0</v>
      </c>
      <c r="G9" s="17"/>
      <c r="H9" s="24"/>
      <c r="I9" s="24"/>
      <c r="J9" s="17"/>
      <c r="K9" s="1"/>
    </row>
    <row r="10" spans="1:10" ht="17.25" customHeight="1">
      <c r="A10" s="39"/>
      <c r="B10" s="40"/>
      <c r="C10" s="41" t="s">
        <v>18</v>
      </c>
      <c r="D10" s="35">
        <f t="shared" si="0"/>
        <v>0</v>
      </c>
      <c r="E10" s="36">
        <v>0</v>
      </c>
      <c r="F10" s="36">
        <v>0</v>
      </c>
      <c r="G10" s="17"/>
      <c r="H10" s="17"/>
      <c r="I10" s="24"/>
      <c r="J10" s="24"/>
    </row>
    <row r="11" spans="1:10" ht="17.25" customHeight="1">
      <c r="A11" s="32"/>
      <c r="B11" s="40"/>
      <c r="C11" s="41" t="s">
        <v>20</v>
      </c>
      <c r="D11" s="35">
        <f t="shared" si="0"/>
        <v>0</v>
      </c>
      <c r="E11" s="36">
        <v>0</v>
      </c>
      <c r="F11" s="36">
        <v>0</v>
      </c>
      <c r="G11" s="17"/>
      <c r="H11" s="17"/>
      <c r="I11" s="17"/>
      <c r="J11" s="17"/>
    </row>
    <row r="12" spans="1:10" ht="17.25" customHeight="1">
      <c r="A12" s="42"/>
      <c r="B12" s="43"/>
      <c r="C12" s="41" t="s">
        <v>22</v>
      </c>
      <c r="D12" s="35">
        <f t="shared" si="0"/>
        <v>0</v>
      </c>
      <c r="E12" s="36">
        <v>0</v>
      </c>
      <c r="F12" s="36">
        <v>0</v>
      </c>
      <c r="G12" s="17"/>
      <c r="H12" s="17"/>
      <c r="I12" s="17"/>
      <c r="J12" s="17"/>
    </row>
    <row r="13" spans="1:11" ht="17.25" customHeight="1">
      <c r="A13" s="37"/>
      <c r="B13" s="36"/>
      <c r="C13" s="41" t="s">
        <v>24</v>
      </c>
      <c r="D13" s="35">
        <f t="shared" si="0"/>
        <v>0</v>
      </c>
      <c r="E13" s="36">
        <v>0</v>
      </c>
      <c r="F13" s="36">
        <v>0</v>
      </c>
      <c r="G13" s="17"/>
      <c r="H13" s="17"/>
      <c r="I13" s="17"/>
      <c r="J13" s="17"/>
      <c r="K13" s="1"/>
    </row>
    <row r="14" spans="1:11" ht="17.25" customHeight="1">
      <c r="A14" s="37"/>
      <c r="B14" s="40"/>
      <c r="C14" s="41" t="s">
        <v>26</v>
      </c>
      <c r="D14" s="35">
        <f t="shared" si="0"/>
        <v>0</v>
      </c>
      <c r="E14" s="36">
        <v>0</v>
      </c>
      <c r="F14" s="36">
        <v>0</v>
      </c>
      <c r="G14" s="24"/>
      <c r="H14" s="17"/>
      <c r="I14" s="17"/>
      <c r="J14" s="17"/>
      <c r="K14" s="1"/>
    </row>
    <row r="15" spans="1:10" ht="17.25" customHeight="1">
      <c r="A15" s="39"/>
      <c r="B15" s="40"/>
      <c r="C15" s="41" t="s">
        <v>28</v>
      </c>
      <c r="D15" s="35">
        <f t="shared" si="0"/>
        <v>0</v>
      </c>
      <c r="E15" s="36">
        <v>0</v>
      </c>
      <c r="F15" s="36">
        <v>0</v>
      </c>
      <c r="G15" s="17"/>
      <c r="H15" s="17"/>
      <c r="I15" s="17"/>
      <c r="J15" s="17"/>
    </row>
    <row r="16" spans="1:15" ht="17.25" customHeight="1">
      <c r="A16" s="42"/>
      <c r="B16" s="43"/>
      <c r="C16" s="41" t="s">
        <v>30</v>
      </c>
      <c r="D16" s="35">
        <f t="shared" si="0"/>
        <v>0</v>
      </c>
      <c r="E16" s="36">
        <v>0</v>
      </c>
      <c r="F16" s="36">
        <v>0</v>
      </c>
      <c r="G16" s="17"/>
      <c r="H16" s="17"/>
      <c r="I16" s="17"/>
      <c r="J16" s="17"/>
      <c r="K16" s="1"/>
      <c r="M16" s="1"/>
      <c r="O16" s="1"/>
    </row>
    <row r="17" spans="1:14" ht="17.25" customHeight="1">
      <c r="A17" s="39"/>
      <c r="B17" s="36"/>
      <c r="C17" s="41" t="s">
        <v>32</v>
      </c>
      <c r="D17" s="35">
        <f t="shared" si="0"/>
        <v>0</v>
      </c>
      <c r="E17" s="36">
        <v>0</v>
      </c>
      <c r="F17" s="36">
        <v>0</v>
      </c>
      <c r="G17" s="17"/>
      <c r="H17" s="17"/>
      <c r="I17" s="17"/>
      <c r="J17" s="17"/>
      <c r="K17" s="1"/>
      <c r="L17" s="1"/>
      <c r="N17" s="1"/>
    </row>
    <row r="18" spans="1:14" ht="17.25" customHeight="1">
      <c r="A18" s="39"/>
      <c r="B18" s="40"/>
      <c r="C18" s="41" t="s">
        <v>34</v>
      </c>
      <c r="D18" s="35">
        <f t="shared" si="0"/>
        <v>0</v>
      </c>
      <c r="E18" s="36">
        <v>0</v>
      </c>
      <c r="F18" s="36">
        <v>0</v>
      </c>
      <c r="G18" s="17"/>
      <c r="H18" s="17"/>
      <c r="I18" s="17"/>
      <c r="J18" s="17"/>
      <c r="K18" s="1"/>
      <c r="L18" s="1"/>
      <c r="M18" s="1"/>
      <c r="N18" s="1"/>
    </row>
    <row r="19" spans="1:13" ht="17.25" customHeight="1">
      <c r="A19" s="39"/>
      <c r="B19" s="44"/>
      <c r="C19" s="41" t="s">
        <v>35</v>
      </c>
      <c r="D19" s="35">
        <f t="shared" si="0"/>
        <v>0</v>
      </c>
      <c r="E19" s="36">
        <v>0</v>
      </c>
      <c r="F19" s="36">
        <v>0</v>
      </c>
      <c r="G19" s="17"/>
      <c r="H19" s="17"/>
      <c r="I19" s="17"/>
      <c r="J19" s="17"/>
      <c r="K19" s="1"/>
      <c r="L19" s="1"/>
      <c r="M19" s="1"/>
    </row>
    <row r="20" spans="1:12" ht="17.25" customHeight="1">
      <c r="A20" s="39" t="s">
        <v>88</v>
      </c>
      <c r="B20" s="36">
        <v>0</v>
      </c>
      <c r="C20" s="38" t="s">
        <v>36</v>
      </c>
      <c r="D20" s="35">
        <f t="shared" si="0"/>
        <v>0</v>
      </c>
      <c r="E20" s="36">
        <v>0</v>
      </c>
      <c r="F20" s="36">
        <v>0</v>
      </c>
      <c r="G20" s="17"/>
      <c r="H20" s="17"/>
      <c r="I20" s="24"/>
      <c r="J20" s="17"/>
      <c r="K20" s="1"/>
      <c r="L20" s="1"/>
    </row>
    <row r="21" spans="1:11" ht="17.25" customHeight="1">
      <c r="A21" s="39"/>
      <c r="B21" s="40"/>
      <c r="C21" s="41" t="s">
        <v>37</v>
      </c>
      <c r="D21" s="35">
        <f t="shared" si="0"/>
        <v>0</v>
      </c>
      <c r="E21" s="36">
        <v>0</v>
      </c>
      <c r="F21" s="36">
        <v>0</v>
      </c>
      <c r="G21" s="45"/>
      <c r="H21" s="17"/>
      <c r="I21" s="17"/>
      <c r="J21" s="17"/>
      <c r="K21" s="1"/>
    </row>
    <row r="22" spans="1:10" ht="17.25" customHeight="1">
      <c r="A22" s="39"/>
      <c r="B22" s="40"/>
      <c r="C22" s="41" t="s">
        <v>38</v>
      </c>
      <c r="D22" s="35">
        <f t="shared" si="0"/>
        <v>0</v>
      </c>
      <c r="E22" s="36">
        <v>0</v>
      </c>
      <c r="F22" s="36">
        <v>0</v>
      </c>
      <c r="G22" s="17"/>
      <c r="H22" s="17"/>
      <c r="I22" s="17"/>
      <c r="J22" s="17"/>
    </row>
    <row r="23" spans="1:10" ht="17.25" customHeight="1">
      <c r="A23" s="39"/>
      <c r="B23" s="36"/>
      <c r="C23" s="41" t="s">
        <v>39</v>
      </c>
      <c r="D23" s="35">
        <f t="shared" si="0"/>
        <v>0</v>
      </c>
      <c r="E23" s="36">
        <v>0</v>
      </c>
      <c r="F23" s="36">
        <v>0</v>
      </c>
      <c r="G23" s="17"/>
      <c r="H23" s="17"/>
      <c r="I23" s="17"/>
      <c r="J23" s="17"/>
    </row>
    <row r="24" spans="1:10" ht="17.25" customHeight="1">
      <c r="A24" s="46"/>
      <c r="B24" s="35"/>
      <c r="C24" s="41" t="s">
        <v>40</v>
      </c>
      <c r="D24" s="35">
        <f t="shared" si="0"/>
        <v>0</v>
      </c>
      <c r="E24" s="36">
        <v>0</v>
      </c>
      <c r="F24" s="36">
        <v>0</v>
      </c>
      <c r="G24" s="17"/>
      <c r="H24" s="17"/>
      <c r="I24" s="17"/>
      <c r="J24" s="24"/>
    </row>
    <row r="25" spans="1:10" ht="17.25" customHeight="1">
      <c r="A25" s="47"/>
      <c r="B25" s="33"/>
      <c r="C25" s="41" t="s">
        <v>41</v>
      </c>
      <c r="D25" s="35">
        <f t="shared" si="0"/>
        <v>0</v>
      </c>
      <c r="E25" s="36">
        <v>0</v>
      </c>
      <c r="F25" s="36">
        <v>0</v>
      </c>
      <c r="G25" s="17"/>
      <c r="H25" s="24"/>
      <c r="I25" s="24"/>
      <c r="J25" s="24"/>
    </row>
    <row r="26" spans="1:10" ht="17.25" customHeight="1">
      <c r="A26" s="46"/>
      <c r="B26" s="33"/>
      <c r="C26" s="38" t="s">
        <v>43</v>
      </c>
      <c r="D26" s="35">
        <f t="shared" si="0"/>
        <v>9595482</v>
      </c>
      <c r="E26" s="36">
        <f>SUM(E5:E25)</f>
        <v>9595482</v>
      </c>
      <c r="F26" s="36">
        <f>SUM(F5:F25)</f>
        <v>0</v>
      </c>
      <c r="G26" s="24"/>
      <c r="H26" s="24"/>
      <c r="I26" s="24"/>
      <c r="J26" s="24"/>
    </row>
    <row r="27" spans="1:10" ht="17.25" customHeight="1">
      <c r="A27" s="47"/>
      <c r="B27" s="33"/>
      <c r="C27" s="38" t="s">
        <v>45</v>
      </c>
      <c r="D27" s="36">
        <f>B5-D26</f>
        <v>0</v>
      </c>
      <c r="E27" s="36">
        <f>B6-E26</f>
        <v>0</v>
      </c>
      <c r="F27" s="48">
        <f>B7-F26</f>
        <v>0</v>
      </c>
      <c r="G27" s="24"/>
      <c r="H27" s="24"/>
      <c r="I27" s="24"/>
      <c r="J27" s="24"/>
    </row>
    <row r="28" spans="1:10" ht="17.25" customHeight="1">
      <c r="A28" s="49" t="s">
        <v>46</v>
      </c>
      <c r="B28" s="36">
        <f>B5+B20</f>
        <v>9595482</v>
      </c>
      <c r="C28" s="50" t="s">
        <v>47</v>
      </c>
      <c r="D28" s="35">
        <f>D26+D27</f>
        <v>9595482</v>
      </c>
      <c r="E28" s="35">
        <f>E26+E27</f>
        <v>9595482</v>
      </c>
      <c r="F28" s="35">
        <f>F26+F27</f>
        <v>0</v>
      </c>
      <c r="G28" s="24"/>
      <c r="H28" s="24"/>
      <c r="I28" s="24"/>
      <c r="J28" s="24"/>
    </row>
    <row r="29" spans="1:10" ht="9.75" customHeight="1">
      <c r="A29" s="24"/>
      <c r="B29" s="25"/>
      <c r="C29" s="24"/>
      <c r="D29" s="24"/>
      <c r="E29" s="24"/>
      <c r="F29" s="51"/>
      <c r="G29" s="24"/>
      <c r="H29" s="24"/>
      <c r="I29" s="24"/>
      <c r="J29" s="24"/>
    </row>
  </sheetData>
  <sheetProtection/>
  <mergeCells count="3">
    <mergeCell ref="A1:F1"/>
    <mergeCell ref="A3:B3"/>
    <mergeCell ref="C3:F3"/>
  </mergeCells>
  <printOptions horizontalCentered="1"/>
  <pageMargins left="0.36" right="0.36" top="0.21" bottom="0.2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U33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24.83203125" style="0" customWidth="1"/>
    <col min="2" max="2" width="31.16015625" style="0" customWidth="1"/>
    <col min="3" max="3" width="18.5" style="0" customWidth="1"/>
    <col min="4" max="4" width="32.33203125" style="0" customWidth="1"/>
    <col min="5" max="5" width="27.16015625" style="0" customWidth="1"/>
    <col min="6" max="253" width="9.16015625" style="0" customWidth="1"/>
  </cols>
  <sheetData>
    <row r="1" spans="1:229" ht="27.75" customHeight="1">
      <c r="A1" s="65" t="s">
        <v>89</v>
      </c>
      <c r="B1" s="65"/>
      <c r="C1" s="65"/>
      <c r="D1" s="65"/>
      <c r="E1" s="6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</row>
    <row r="2" spans="1:229" ht="13.5" customHeight="1">
      <c r="A2" s="81" t="s">
        <v>132</v>
      </c>
      <c r="B2" s="2"/>
      <c r="C2" s="3"/>
      <c r="D2" s="4"/>
      <c r="E2" s="22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</row>
    <row r="3" spans="1:229" ht="28.5" customHeight="1">
      <c r="A3" s="74" t="s">
        <v>90</v>
      </c>
      <c r="B3" s="74"/>
      <c r="C3" s="74" t="s">
        <v>68</v>
      </c>
      <c r="D3" s="74" t="s">
        <v>78</v>
      </c>
      <c r="E3" s="74" t="s">
        <v>79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</row>
    <row r="4" spans="1:229" ht="21" customHeight="1">
      <c r="A4" s="23" t="s">
        <v>59</v>
      </c>
      <c r="B4" s="23" t="s">
        <v>60</v>
      </c>
      <c r="C4" s="75"/>
      <c r="D4" s="75"/>
      <c r="E4" s="7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</row>
    <row r="5" spans="1:5" ht="21" customHeight="1">
      <c r="A5" s="7"/>
      <c r="B5" s="21" t="s">
        <v>68</v>
      </c>
      <c r="C5" s="9">
        <v>9595482</v>
      </c>
      <c r="D5" s="10">
        <v>8235482</v>
      </c>
      <c r="E5" s="9">
        <v>1360000</v>
      </c>
    </row>
    <row r="6" spans="1:5" ht="21" customHeight="1">
      <c r="A6" s="7" t="s">
        <v>69</v>
      </c>
      <c r="B6" s="21" t="s">
        <v>70</v>
      </c>
      <c r="C6" s="9">
        <v>9595482</v>
      </c>
      <c r="D6" s="10">
        <v>8235482</v>
      </c>
      <c r="E6" s="9">
        <v>1360000</v>
      </c>
    </row>
    <row r="7" spans="1:5" ht="21" customHeight="1">
      <c r="A7" s="7" t="s">
        <v>71</v>
      </c>
      <c r="B7" s="21" t="s">
        <v>72</v>
      </c>
      <c r="C7" s="9">
        <v>9595482</v>
      </c>
      <c r="D7" s="10">
        <v>8235482</v>
      </c>
      <c r="E7" s="9">
        <v>1360000</v>
      </c>
    </row>
    <row r="8" spans="1:5" ht="21" customHeight="1">
      <c r="A8" s="7" t="s">
        <v>73</v>
      </c>
      <c r="B8" s="21" t="s">
        <v>74</v>
      </c>
      <c r="C8" s="9">
        <v>1360000</v>
      </c>
      <c r="D8" s="10">
        <v>0</v>
      </c>
      <c r="E8" s="9">
        <v>1360000</v>
      </c>
    </row>
    <row r="9" spans="1:5" ht="21" customHeight="1">
      <c r="A9" s="7" t="s">
        <v>75</v>
      </c>
      <c r="B9" s="21" t="s">
        <v>76</v>
      </c>
      <c r="C9" s="9">
        <v>8235482</v>
      </c>
      <c r="D9" s="10">
        <v>8235482</v>
      </c>
      <c r="E9" s="9">
        <v>0</v>
      </c>
    </row>
    <row r="10" spans="1:5" ht="11.25">
      <c r="A10" s="1"/>
      <c r="B10" s="1"/>
      <c r="C10" s="1"/>
      <c r="D10" s="1"/>
      <c r="E10" s="1"/>
    </row>
    <row r="11" spans="2:4" ht="11.25">
      <c r="B11" s="1"/>
      <c r="C11" s="1"/>
      <c r="D11" s="1"/>
    </row>
    <row r="12" spans="2:3" ht="11.25">
      <c r="B12" s="1"/>
      <c r="C12" s="1"/>
    </row>
    <row r="13" spans="2:3" ht="11.25">
      <c r="B13" s="1"/>
      <c r="C13" s="1"/>
    </row>
    <row r="14" ht="11.25">
      <c r="C14" s="1"/>
    </row>
    <row r="15" ht="11.25">
      <c r="C15" s="1"/>
    </row>
    <row r="16" spans="2:3" ht="11.25">
      <c r="B16" s="1"/>
      <c r="C16" s="1"/>
    </row>
    <row r="17" spans="2:3" ht="11.25">
      <c r="B17" s="1"/>
      <c r="C17" s="1"/>
    </row>
    <row r="18" spans="3:4" ht="11.25">
      <c r="C18" s="1"/>
      <c r="D18" s="1"/>
    </row>
    <row r="19" ht="11.25">
      <c r="D19" s="1"/>
    </row>
    <row r="20" spans="3:4" ht="11.25">
      <c r="C20" s="1"/>
      <c r="D20" s="1"/>
    </row>
    <row r="21" ht="11.25">
      <c r="D21" s="1"/>
    </row>
    <row r="22" ht="11.25">
      <c r="D22" s="1"/>
    </row>
    <row r="23" ht="11.25">
      <c r="D23" s="1"/>
    </row>
    <row r="24" ht="11.25">
      <c r="D24" s="1"/>
    </row>
    <row r="25" ht="11.25">
      <c r="D25" s="1"/>
    </row>
    <row r="26" ht="11.25">
      <c r="D26" s="1"/>
    </row>
    <row r="27" ht="11.25">
      <c r="D27" s="1"/>
    </row>
    <row r="28" ht="11.25">
      <c r="D28" s="1"/>
    </row>
    <row r="29" ht="11.25">
      <c r="E29" s="1"/>
    </row>
    <row r="30" ht="11.25">
      <c r="E30" s="1"/>
    </row>
    <row r="31" ht="11.25">
      <c r="E31" s="1"/>
    </row>
    <row r="32" ht="11.25">
      <c r="E32" s="1"/>
    </row>
    <row r="33" ht="11.25">
      <c r="E33" s="1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36" right="0.36" top="0.61" bottom="0.6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R37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52" style="0" customWidth="1"/>
    <col min="2" max="2" width="39.5" style="0" customWidth="1"/>
    <col min="3" max="253" width="9.16015625" style="0" customWidth="1"/>
  </cols>
  <sheetData>
    <row r="1" spans="1:226" ht="27.75" customHeight="1">
      <c r="A1" s="65" t="s">
        <v>91</v>
      </c>
      <c r="B1" s="6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</row>
    <row r="2" spans="1:226" ht="13.5" customHeight="1">
      <c r="A2" s="81" t="s">
        <v>131</v>
      </c>
      <c r="B2" s="18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</row>
    <row r="3" spans="1:226" ht="28.5" customHeight="1">
      <c r="A3" s="19" t="s">
        <v>92</v>
      </c>
      <c r="B3" s="76" t="s">
        <v>93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</row>
    <row r="4" spans="1:226" ht="21" customHeight="1">
      <c r="A4" s="20" t="s">
        <v>60</v>
      </c>
      <c r="B4" s="7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</row>
    <row r="5" spans="1:2" ht="16.5" customHeight="1">
      <c r="A5" s="21" t="s">
        <v>68</v>
      </c>
      <c r="B5" s="9">
        <v>8235482</v>
      </c>
    </row>
    <row r="6" spans="1:2" ht="16.5" customHeight="1">
      <c r="A6" s="21" t="s">
        <v>94</v>
      </c>
      <c r="B6" s="9">
        <v>5802785</v>
      </c>
    </row>
    <row r="7" spans="1:2" ht="16.5" customHeight="1">
      <c r="A7" s="21" t="s">
        <v>95</v>
      </c>
      <c r="B7" s="9">
        <v>2612964</v>
      </c>
    </row>
    <row r="8" spans="1:2" ht="16.5" customHeight="1">
      <c r="A8" s="21" t="s">
        <v>96</v>
      </c>
      <c r="B8" s="9">
        <v>1498500</v>
      </c>
    </row>
    <row r="9" spans="1:2" ht="16.5" customHeight="1">
      <c r="A9" s="21" t="s">
        <v>97</v>
      </c>
      <c r="B9" s="9">
        <v>217747</v>
      </c>
    </row>
    <row r="10" spans="1:2" ht="16.5" customHeight="1">
      <c r="A10" s="21" t="s">
        <v>98</v>
      </c>
      <c r="B10" s="9">
        <v>345717</v>
      </c>
    </row>
    <row r="11" spans="1:2" ht="16.5" customHeight="1">
      <c r="A11" s="21" t="s">
        <v>99</v>
      </c>
      <c r="B11" s="9">
        <v>26195</v>
      </c>
    </row>
    <row r="12" spans="1:2" ht="16.5" customHeight="1">
      <c r="A12" s="21" t="s">
        <v>100</v>
      </c>
      <c r="B12" s="9">
        <v>20557</v>
      </c>
    </row>
    <row r="13" spans="1:2" ht="16.5" customHeight="1">
      <c r="A13" s="21" t="s">
        <v>101</v>
      </c>
      <c r="B13" s="9">
        <v>865842</v>
      </c>
    </row>
    <row r="14" spans="1:2" ht="16.5" customHeight="1">
      <c r="A14" s="21" t="s">
        <v>102</v>
      </c>
      <c r="B14" s="9">
        <v>2880</v>
      </c>
    </row>
    <row r="15" spans="1:2" ht="16.5" customHeight="1">
      <c r="A15" s="21" t="s">
        <v>103</v>
      </c>
      <c r="B15" s="9">
        <v>212383</v>
      </c>
    </row>
    <row r="16" spans="1:2" ht="16.5" customHeight="1">
      <c r="A16" s="21" t="s">
        <v>104</v>
      </c>
      <c r="B16" s="9">
        <v>1904278</v>
      </c>
    </row>
    <row r="17" spans="1:2" ht="16.5" customHeight="1">
      <c r="A17" s="21" t="s">
        <v>105</v>
      </c>
      <c r="B17" s="9">
        <v>697998</v>
      </c>
    </row>
    <row r="18" spans="1:2" ht="16.5" customHeight="1">
      <c r="A18" s="21" t="s">
        <v>106</v>
      </c>
      <c r="B18" s="9">
        <v>62000</v>
      </c>
    </row>
    <row r="19" spans="1:2" ht="16.5" customHeight="1">
      <c r="A19" s="21" t="s">
        <v>107</v>
      </c>
      <c r="B19" s="9">
        <v>65000</v>
      </c>
    </row>
    <row r="20" spans="1:2" ht="16.5" customHeight="1">
      <c r="A20" s="21" t="s">
        <v>108</v>
      </c>
      <c r="B20" s="9">
        <v>138600</v>
      </c>
    </row>
    <row r="21" spans="1:2" ht="16.5" customHeight="1">
      <c r="A21" s="21" t="s">
        <v>109</v>
      </c>
      <c r="B21" s="9">
        <v>412000</v>
      </c>
    </row>
    <row r="22" spans="1:2" ht="16.5" customHeight="1">
      <c r="A22" s="21" t="s">
        <v>110</v>
      </c>
      <c r="B22" s="9">
        <v>11670</v>
      </c>
    </row>
    <row r="23" spans="1:2" ht="16.5" customHeight="1">
      <c r="A23" s="21" t="s">
        <v>111</v>
      </c>
      <c r="B23" s="9">
        <v>52260</v>
      </c>
    </row>
    <row r="24" spans="1:2" ht="16.5" customHeight="1">
      <c r="A24" s="21" t="s">
        <v>112</v>
      </c>
      <c r="B24" s="9">
        <v>230000</v>
      </c>
    </row>
    <row r="25" spans="1:3" ht="16.5" customHeight="1">
      <c r="A25" s="21" t="s">
        <v>113</v>
      </c>
      <c r="B25" s="9">
        <v>52260</v>
      </c>
      <c r="C25" s="1"/>
    </row>
    <row r="26" spans="1:3" ht="16.5" customHeight="1">
      <c r="A26" s="21" t="s">
        <v>114</v>
      </c>
      <c r="B26" s="9">
        <v>82490</v>
      </c>
      <c r="C26" s="1"/>
    </row>
    <row r="27" spans="1:3" ht="16.5" customHeight="1">
      <c r="A27" s="21" t="s">
        <v>115</v>
      </c>
      <c r="B27" s="9">
        <v>100000</v>
      </c>
      <c r="C27" s="1"/>
    </row>
    <row r="28" spans="1:4" ht="16.5" customHeight="1">
      <c r="A28" s="21" t="s">
        <v>116</v>
      </c>
      <c r="B28" s="9">
        <v>499414</v>
      </c>
      <c r="D28" s="1"/>
    </row>
    <row r="29" spans="1:2" ht="16.5" customHeight="1">
      <c r="A29" s="21" t="s">
        <v>117</v>
      </c>
      <c r="B29" s="9">
        <v>64042</v>
      </c>
    </row>
    <row r="30" spans="1:4" ht="16.5" customHeight="1">
      <c r="A30" s="21" t="s">
        <v>118</v>
      </c>
      <c r="B30" s="9">
        <v>493376</v>
      </c>
      <c r="D30" s="1"/>
    </row>
    <row r="31" ht="11.25">
      <c r="B31" s="1"/>
    </row>
    <row r="34" ht="11.25">
      <c r="C34" s="1"/>
    </row>
    <row r="35" ht="11.25">
      <c r="C35" s="1"/>
    </row>
    <row r="36" ht="11.25">
      <c r="D36" s="1"/>
    </row>
    <row r="37" ht="11.25">
      <c r="C37" s="1"/>
    </row>
  </sheetData>
  <sheetProtection/>
  <mergeCells count="2">
    <mergeCell ref="A1:B1"/>
    <mergeCell ref="B3:B4"/>
  </mergeCells>
  <printOptions horizontalCentered="1"/>
  <pageMargins left="0.36" right="0.36" top="0.61" bottom="0.6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zoomScalePageLayoutView="0" workbookViewId="0" topLeftCell="A1">
      <selection activeCell="A5" sqref="A5"/>
    </sheetView>
  </sheetViews>
  <sheetFormatPr defaultColWidth="9.16015625" defaultRowHeight="11.25"/>
  <cols>
    <col min="1" max="2" width="26" style="0" customWidth="1"/>
    <col min="3" max="3" width="19" style="0" customWidth="1"/>
    <col min="4" max="4" width="15" style="0" customWidth="1"/>
    <col min="5" max="5" width="20.16015625" style="0" customWidth="1"/>
    <col min="6" max="6" width="25.83203125" style="0" customWidth="1"/>
    <col min="7" max="7" width="26" style="0" customWidth="1"/>
    <col min="8" max="8" width="14.83203125" style="0" customWidth="1"/>
    <col min="9" max="228" width="9.16015625" style="0" customWidth="1"/>
  </cols>
  <sheetData>
    <row r="1" spans="1:8" ht="26.25" customHeight="1">
      <c r="A1" s="63" t="s">
        <v>119</v>
      </c>
      <c r="B1" s="63"/>
      <c r="C1" s="63"/>
      <c r="D1" s="63"/>
      <c r="E1" s="63"/>
      <c r="F1" s="63"/>
      <c r="G1" s="63"/>
      <c r="H1" s="63"/>
    </row>
    <row r="2" ht="12.75" customHeight="1">
      <c r="H2" s="11" t="s">
        <v>1</v>
      </c>
    </row>
    <row r="3" spans="1:8" ht="23.25" customHeight="1">
      <c r="A3" s="71" t="s">
        <v>120</v>
      </c>
      <c r="B3" s="70" t="s">
        <v>50</v>
      </c>
      <c r="C3" s="70" t="s">
        <v>121</v>
      </c>
      <c r="D3" s="70" t="s">
        <v>122</v>
      </c>
      <c r="E3" s="70" t="s">
        <v>123</v>
      </c>
      <c r="F3" s="71"/>
      <c r="G3" s="77"/>
      <c r="H3" s="64" t="s">
        <v>124</v>
      </c>
    </row>
    <row r="4" spans="1:8" ht="24" customHeight="1">
      <c r="A4" s="71"/>
      <c r="B4" s="78"/>
      <c r="C4" s="78"/>
      <c r="D4" s="78"/>
      <c r="E4" s="12" t="s">
        <v>93</v>
      </c>
      <c r="F4" s="13" t="s">
        <v>125</v>
      </c>
      <c r="G4" s="14" t="s">
        <v>126</v>
      </c>
      <c r="H4" s="64"/>
    </row>
    <row r="5" spans="1:10" ht="36.75" customHeight="1">
      <c r="A5" s="82" t="s">
        <v>133</v>
      </c>
      <c r="B5" s="15">
        <v>870000</v>
      </c>
      <c r="C5" s="15">
        <v>0</v>
      </c>
      <c r="D5" s="15">
        <v>230000</v>
      </c>
      <c r="E5" s="15">
        <v>640000</v>
      </c>
      <c r="F5" s="15">
        <v>640000</v>
      </c>
      <c r="G5" s="15">
        <v>0</v>
      </c>
      <c r="H5" s="16" t="s">
        <v>127</v>
      </c>
      <c r="I5" s="17"/>
      <c r="J5" s="17"/>
    </row>
    <row r="6" spans="1:10" ht="12.75" customHeight="1">
      <c r="A6" s="17"/>
      <c r="B6" s="17"/>
      <c r="C6" s="17"/>
      <c r="D6" s="17"/>
      <c r="E6" s="17"/>
      <c r="F6" s="17"/>
      <c r="G6" s="17"/>
      <c r="J6" s="17"/>
    </row>
    <row r="7" spans="1:10" ht="12.75" customHeight="1">
      <c r="A7" s="17"/>
      <c r="B7" s="17"/>
      <c r="C7" s="17"/>
      <c r="D7" s="17"/>
      <c r="E7" s="17"/>
      <c r="F7" s="17"/>
      <c r="G7" s="17"/>
      <c r="J7" s="17"/>
    </row>
    <row r="8" spans="1:11" ht="12.75" customHeight="1">
      <c r="A8" s="17"/>
      <c r="B8" s="17"/>
      <c r="C8" s="17"/>
      <c r="D8" s="17"/>
      <c r="E8" s="17"/>
      <c r="F8" s="17"/>
      <c r="G8" s="17"/>
      <c r="J8" s="17"/>
      <c r="K8" s="17"/>
    </row>
    <row r="9" spans="1:11" ht="12.75" customHeight="1">
      <c r="A9" s="17"/>
      <c r="B9" s="17"/>
      <c r="C9" s="17"/>
      <c r="D9" s="17"/>
      <c r="E9" s="17"/>
      <c r="F9" s="17"/>
      <c r="G9" s="17"/>
      <c r="K9" s="17"/>
    </row>
    <row r="10" spans="1:11" ht="12.75" customHeight="1">
      <c r="A10" s="17"/>
      <c r="B10" s="17"/>
      <c r="C10" s="17"/>
      <c r="D10" s="17"/>
      <c r="E10" s="17"/>
      <c r="F10" s="17"/>
      <c r="G10" s="17"/>
      <c r="K10" s="17"/>
    </row>
    <row r="11" spans="2:11" ht="12.75" customHeight="1">
      <c r="B11" s="17"/>
      <c r="C11" s="17"/>
      <c r="D11" s="17"/>
      <c r="E11" s="17"/>
      <c r="F11" s="17"/>
      <c r="G11" s="17"/>
      <c r="K11" s="17"/>
    </row>
    <row r="12" spans="2:11" ht="12.75" customHeight="1">
      <c r="B12" s="17"/>
      <c r="C12" s="17"/>
      <c r="D12" s="17"/>
      <c r="E12" s="17"/>
      <c r="F12" s="17"/>
      <c r="G12" s="17"/>
      <c r="K12" s="17"/>
    </row>
    <row r="13" spans="2:11" ht="12.75" customHeight="1">
      <c r="B13" s="17"/>
      <c r="C13" s="17"/>
      <c r="D13" s="17"/>
      <c r="E13" s="17"/>
      <c r="F13" s="17"/>
      <c r="G13" s="17"/>
      <c r="K13" s="17"/>
    </row>
    <row r="14" spans="2:11" ht="12.75" customHeight="1">
      <c r="B14" s="17"/>
      <c r="C14" s="17"/>
      <c r="D14" s="17"/>
      <c r="E14" s="17"/>
      <c r="F14" s="17"/>
      <c r="G14" s="17"/>
      <c r="K14" s="17"/>
    </row>
    <row r="15" spans="3:11" ht="12.75" customHeight="1">
      <c r="C15" s="17"/>
      <c r="D15" s="17"/>
      <c r="E15" s="17"/>
      <c r="F15" s="17"/>
      <c r="G15" s="17"/>
      <c r="K15" s="17"/>
    </row>
    <row r="16" spans="3:10" ht="12.75" customHeight="1">
      <c r="C16" s="17"/>
      <c r="D16" s="11"/>
      <c r="E16" s="17"/>
      <c r="F16" s="17"/>
      <c r="J16" s="17"/>
    </row>
    <row r="17" spans="3:10" ht="12.75" customHeight="1">
      <c r="C17" s="17"/>
      <c r="J17" s="17"/>
    </row>
    <row r="18" spans="3:10" ht="12.75" customHeight="1">
      <c r="C18" s="17"/>
      <c r="I18" s="17"/>
      <c r="J18" s="17"/>
    </row>
    <row r="19" ht="12.75" customHeight="1">
      <c r="I19" s="17"/>
    </row>
    <row r="20" ht="12.75" customHeight="1">
      <c r="I20" s="17"/>
    </row>
    <row r="21" ht="12.75" customHeight="1">
      <c r="H21" s="17"/>
    </row>
    <row r="22" ht="12.75" customHeight="1">
      <c r="G22" s="17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36" right="0.36" top="0.61" bottom="0.6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R30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19.5" style="0" customWidth="1"/>
    <col min="2" max="4" width="22.33203125" style="0" customWidth="1"/>
    <col min="5" max="5" width="26.5" style="0" customWidth="1"/>
    <col min="6" max="226" width="9.16015625" style="0" customWidth="1"/>
  </cols>
  <sheetData>
    <row r="1" spans="1:226" ht="27.75" customHeight="1">
      <c r="A1" s="65" t="s">
        <v>128</v>
      </c>
      <c r="B1" s="65"/>
      <c r="C1" s="65"/>
      <c r="D1" s="65"/>
      <c r="E1" s="6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</row>
    <row r="2" spans="1:226" ht="13.5" customHeight="1">
      <c r="A2" s="81" t="s">
        <v>132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</row>
    <row r="3" spans="1:226" ht="37.5" customHeight="1">
      <c r="A3" s="79" t="s">
        <v>129</v>
      </c>
      <c r="B3" s="79" t="s">
        <v>60</v>
      </c>
      <c r="C3" s="79" t="s">
        <v>130</v>
      </c>
      <c r="D3" s="79"/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</row>
    <row r="4" spans="1:226" ht="37.5" customHeight="1">
      <c r="A4" s="80"/>
      <c r="B4" s="80"/>
      <c r="C4" s="5" t="s">
        <v>93</v>
      </c>
      <c r="D4" s="5" t="s">
        <v>78</v>
      </c>
      <c r="E4" s="5" t="s">
        <v>79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</row>
    <row r="5" spans="1:5" ht="21.75" customHeight="1">
      <c r="A5" s="7"/>
      <c r="B5" s="8"/>
      <c r="C5" s="9"/>
      <c r="D5" s="10"/>
      <c r="E5" s="9"/>
    </row>
    <row r="6" spans="3:5" ht="11.25">
      <c r="C6" s="1"/>
      <c r="D6" s="1"/>
      <c r="E6" s="1"/>
    </row>
    <row r="7" spans="1:5" ht="11.25">
      <c r="A7" s="1"/>
      <c r="B7" s="1"/>
      <c r="C7" s="1"/>
      <c r="E7" s="1"/>
    </row>
    <row r="8" spans="2:5" ht="11.25">
      <c r="B8" s="1"/>
      <c r="C8" s="1"/>
      <c r="E8" s="1"/>
    </row>
    <row r="9" spans="3:5" ht="11.25">
      <c r="C9" s="1"/>
      <c r="E9" s="1"/>
    </row>
    <row r="10" spans="2:5" ht="11.25">
      <c r="B10" s="1"/>
      <c r="C10" s="1"/>
      <c r="E10" s="1"/>
    </row>
    <row r="11" spans="2:5" ht="11.25">
      <c r="B11" s="1"/>
      <c r="C11" s="1"/>
      <c r="E11" s="1"/>
    </row>
    <row r="12" spans="2:3" ht="11.25">
      <c r="B12" s="1"/>
      <c r="C12" s="1"/>
    </row>
    <row r="13" spans="2:5" ht="11.25">
      <c r="B13" s="1"/>
      <c r="C13" s="1"/>
      <c r="E13" s="1"/>
    </row>
    <row r="14" spans="2:3" ht="11.25">
      <c r="B14" s="1"/>
      <c r="C14" s="1"/>
    </row>
    <row r="15" ht="11.25">
      <c r="C15" s="1"/>
    </row>
    <row r="16" ht="11.25">
      <c r="C16" s="1"/>
    </row>
    <row r="17" ht="11.25">
      <c r="C17" s="1"/>
    </row>
    <row r="18" ht="11.25">
      <c r="C18" s="1"/>
    </row>
    <row r="19" ht="11.25">
      <c r="D19" s="1"/>
    </row>
    <row r="20" spans="3:4" ht="11.25">
      <c r="C20" s="1"/>
      <c r="D20" s="1"/>
    </row>
    <row r="21" ht="11.25">
      <c r="D21" s="1"/>
    </row>
    <row r="22" ht="11.25">
      <c r="D22" s="1"/>
    </row>
    <row r="23" ht="11.25">
      <c r="D23" s="1"/>
    </row>
    <row r="25" spans="4:5" ht="11.25">
      <c r="D25" s="1"/>
      <c r="E25" s="1"/>
    </row>
    <row r="26" ht="11.25">
      <c r="D26" s="1"/>
    </row>
    <row r="27" ht="11.25">
      <c r="E27" s="1"/>
    </row>
    <row r="28" ht="11.25">
      <c r="E28" s="1"/>
    </row>
    <row r="29" ht="11.25">
      <c r="E29" s="1"/>
    </row>
    <row r="30" ht="11.25">
      <c r="E30" s="1"/>
    </row>
  </sheetData>
  <sheetProtection/>
  <mergeCells count="4">
    <mergeCell ref="A1:E1"/>
    <mergeCell ref="C3:E3"/>
    <mergeCell ref="A3:A4"/>
    <mergeCell ref="B3:B4"/>
  </mergeCells>
  <printOptions horizontalCentered="1"/>
  <pageMargins left="0.36" right="0.36" top="0.61" bottom="0.6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2017-04-25T07:44:00Z</dcterms:created>
  <dcterms:modified xsi:type="dcterms:W3CDTF">2017-04-26T07:05:46Z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