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75" windowHeight="9540" activeTab="0"/>
  </bookViews>
  <sheets>
    <sheet name="2020年公共财政调整预算表 " sheetId="1" r:id="rId1"/>
    <sheet name="2020年政府性基金调整预算表" sheetId="2" r:id="rId2"/>
    <sheet name="2020年中央直达资金到位及分配明细表 " sheetId="3" r:id="rId3"/>
  </sheets>
  <definedNames>
    <definedName name="_xlnm.Print_Titles" localSheetId="0">'2020年公共财政调整预算表 '!$2:$5</definedName>
    <definedName name="_xlnm.Print_Titles" localSheetId="1">'2020年政府性基金调整预算表'!$2:$5</definedName>
    <definedName name="_xlnm.Print_Titles" localSheetId="2">'2020年中央直达资金到位及分配明细表 '!$1:$5</definedName>
  </definedNames>
  <calcPr fullCalcOnLoad="1"/>
</workbook>
</file>

<file path=xl/sharedStrings.xml><?xml version="1.0" encoding="utf-8"?>
<sst xmlns="http://schemas.openxmlformats.org/spreadsheetml/2006/main" count="432" uniqueCount="270">
  <si>
    <t>附件一</t>
  </si>
  <si>
    <t>2020年公共财政调整预算收支明细表（草案）</t>
  </si>
  <si>
    <t>单位：万元</t>
  </si>
  <si>
    <t>收  入</t>
  </si>
  <si>
    <t>支   出</t>
  </si>
  <si>
    <t>单位编码</t>
  </si>
  <si>
    <t>序号</t>
  </si>
  <si>
    <t>　项目内容</t>
  </si>
  <si>
    <t>金额</t>
  </si>
  <si>
    <t>备注</t>
  </si>
  <si>
    <t>用款单位</t>
  </si>
  <si>
    <t>项目内容</t>
  </si>
  <si>
    <t>单位申请金额</t>
  </si>
  <si>
    <t>领导已审批金额</t>
  </si>
  <si>
    <t>建议调整金额</t>
  </si>
  <si>
    <t>本次会议审定金额</t>
  </si>
  <si>
    <t>收入增减合计</t>
  </si>
  <si>
    <t>支出增减合计</t>
  </si>
  <si>
    <t>一</t>
  </si>
  <si>
    <t>收入调增</t>
  </si>
  <si>
    <t>支出调增</t>
  </si>
  <si>
    <t>2020年地方政府债券收入</t>
  </si>
  <si>
    <t>第一批一般债券10300万元,第二批一般债券2600万元,第三批一般债券9000万元</t>
  </si>
  <si>
    <t>交通局</t>
  </si>
  <si>
    <t>自然村通水泥路</t>
  </si>
  <si>
    <t>第一批一般债券资金</t>
  </si>
  <si>
    <t>上级财力性补助收入</t>
  </si>
  <si>
    <t>比年初预算实际增加</t>
  </si>
  <si>
    <t>重点建设项目事务中心</t>
  </si>
  <si>
    <t>乡镇污水管网建设</t>
  </si>
  <si>
    <t xml:space="preserve"> </t>
  </si>
  <si>
    <t>紫霞园、白沙湾大桥</t>
  </si>
  <si>
    <t>人民医院</t>
  </si>
  <si>
    <t>住院大楼建设项目</t>
  </si>
  <si>
    <t>第二批一般债券资金</t>
  </si>
  <si>
    <t>二</t>
  </si>
  <si>
    <t>收入调减</t>
  </si>
  <si>
    <t>教育局</t>
  </si>
  <si>
    <t>第一芙蓉学校建设项目</t>
  </si>
  <si>
    <t>第三批一般债券资金</t>
  </si>
  <si>
    <t>地方公共财政预算收入</t>
  </si>
  <si>
    <r>
      <t>公共财政收入年初预算增长10%,调整为增长</t>
    </r>
    <r>
      <rPr>
        <sz val="10"/>
        <rFont val="宋体"/>
        <family val="0"/>
      </rPr>
      <t>5</t>
    </r>
    <r>
      <rPr>
        <sz val="10"/>
        <rFont val="宋体"/>
        <family val="0"/>
      </rPr>
      <t>%;地方公共财政收入</t>
    </r>
    <r>
      <rPr>
        <sz val="10"/>
        <rFont val="宋体"/>
        <family val="0"/>
      </rPr>
      <t>年初预算增长7%,调整为增长3%</t>
    </r>
  </si>
  <si>
    <t>第二芙蓉学校建设项目</t>
  </si>
  <si>
    <t>政府性基金调出到公共财政预算</t>
  </si>
  <si>
    <t>年初预算调出到公共财政预算71000万元,调整为50000万元</t>
  </si>
  <si>
    <t>一中</t>
  </si>
  <si>
    <t>一中实验楼改建工程建设项目</t>
  </si>
  <si>
    <t>交通局、公路建设养护中心</t>
  </si>
  <si>
    <t>大中修建设和交通顽瘴痼疾整治项目</t>
  </si>
  <si>
    <t>妇幼保健计划生育中心</t>
  </si>
  <si>
    <t>妇幼保健院整体搬迁建设项目</t>
  </si>
  <si>
    <t>第三批一般债券资金，一般债券资金共21900万元</t>
  </si>
  <si>
    <t>全县各相关单位</t>
  </si>
  <si>
    <t>安排2019年绩效考核经费</t>
  </si>
  <si>
    <t>中小企业融资担保有限责任公司</t>
  </si>
  <si>
    <t>落实县中小企业融资担保公司注册资本金</t>
  </si>
  <si>
    <t>自然资源局</t>
  </si>
  <si>
    <t>农村宅基地确权经费</t>
  </si>
  <si>
    <t>实际约需6700万元</t>
  </si>
  <si>
    <t>重点建设项目工作领导小组</t>
  </si>
  <si>
    <t>脱贫攻坚普查经费</t>
  </si>
  <si>
    <t>实际约需1100万元</t>
  </si>
  <si>
    <t>扶贫办</t>
  </si>
  <si>
    <t>扶贫特惠宝</t>
  </si>
  <si>
    <r>
      <t>2</t>
    </r>
    <r>
      <rPr>
        <sz val="10"/>
        <rFont val="宋体"/>
        <family val="0"/>
      </rPr>
      <t>020年9-12月保费</t>
    </r>
  </si>
  <si>
    <t>工业园管委会</t>
  </si>
  <si>
    <t>信贷风险保证金县配套</t>
  </si>
  <si>
    <t>虎形山瑶族乡</t>
  </si>
  <si>
    <t>恒昇石材厂关闭退出土地租赁和企业关闭退出补偿资金</t>
  </si>
  <si>
    <t>地质灾害防治工作专项经费</t>
  </si>
  <si>
    <t>住房和城乡建设局</t>
  </si>
  <si>
    <t>城乡污水处理领导小组工作经费</t>
  </si>
  <si>
    <t>安排平战结合人防工程税收返回</t>
  </si>
  <si>
    <t>2019年9-2020年5月</t>
  </si>
  <si>
    <t>农村综合服务平台建设用地编制土规修改方案和办理林地占用手续所需经费</t>
  </si>
  <si>
    <t>农村综合服务平台用地调规及报批设计费和工作经费</t>
  </si>
  <si>
    <t>应急管理局</t>
  </si>
  <si>
    <t>防汛防火专用经费</t>
  </si>
  <si>
    <t>违法违规占用永久基本农田建设项目整改补划方案编制工作经费</t>
  </si>
  <si>
    <t>市场监督管理局</t>
  </si>
  <si>
    <t>知识产权有关经费</t>
  </si>
  <si>
    <t>中国银行保险监督管理委员会邵阳监管分局</t>
  </si>
  <si>
    <t>金融监管支出经费</t>
  </si>
  <si>
    <t>城市管理和综合执法局</t>
  </si>
  <si>
    <t>收回方大公园前期工作经费</t>
  </si>
  <si>
    <t>民政局</t>
  </si>
  <si>
    <t>第二次全国地名普查成果转化经费</t>
  </si>
  <si>
    <t>水利局</t>
  </si>
  <si>
    <t>防汛专用经费及预警预报系统运行维护经费</t>
  </si>
  <si>
    <t>科技和工业信息化局</t>
  </si>
  <si>
    <t>原卷烟厂遗留问题处理工作组工作经费</t>
  </si>
  <si>
    <t>人力资源和社会保障局</t>
  </si>
  <si>
    <t>全县事业单位和流动人员档案管理经费</t>
  </si>
  <si>
    <t>成立县征兵体检站费用</t>
  </si>
  <si>
    <t>农业农村局</t>
  </si>
  <si>
    <t>布鲁氏菌病疫情防控工作经费</t>
  </si>
  <si>
    <t>各相关单位</t>
  </si>
  <si>
    <r>
      <t>2</t>
    </r>
    <r>
      <rPr>
        <sz val="10"/>
        <rFont val="宋体"/>
        <family val="0"/>
      </rPr>
      <t>019年</t>
    </r>
    <r>
      <rPr>
        <sz val="10"/>
        <rFont val="宋体"/>
        <family val="0"/>
      </rPr>
      <t>县派督导员工作经费</t>
    </r>
  </si>
  <si>
    <t>2019年信访工作先进单位和个人奖励</t>
  </si>
  <si>
    <t>集体经济扶持项目整改经费(4个村)</t>
  </si>
  <si>
    <t>退回扶贫整合专户</t>
  </si>
  <si>
    <t>公安局</t>
  </si>
  <si>
    <t>看守所人犯给养费</t>
  </si>
  <si>
    <t>“两癌”检查和产前筛查经费</t>
  </si>
  <si>
    <t>机关事务中心</t>
  </si>
  <si>
    <t>公车平台车辆更换(第一批6台)</t>
  </si>
  <si>
    <t>发改局</t>
  </si>
  <si>
    <t xml:space="preserve">储备粮食轮换销售价差和正常损耗补贴 </t>
  </si>
  <si>
    <t>中小学学生营养餐工友工资及陪餐教师经费</t>
  </si>
  <si>
    <t>4月起执行,每月预计90万元,据实核算</t>
  </si>
  <si>
    <t>教育系统专职保安经费</t>
  </si>
  <si>
    <t>2021年预计需1302万元(434人*3万)</t>
  </si>
  <si>
    <t>2018年9-12月义务教育教师绩效考核经费</t>
  </si>
  <si>
    <t>销毁中小学校危废品经费</t>
  </si>
  <si>
    <t>高考学考相关经费</t>
  </si>
  <si>
    <t>据实安排</t>
  </si>
  <si>
    <t>教师招聘经费、义务教育城区招生工作经费</t>
  </si>
  <si>
    <t>统计局</t>
  </si>
  <si>
    <t>第七次人口普查经费</t>
  </si>
  <si>
    <r>
      <t>今年暂安排1</t>
    </r>
    <r>
      <rPr>
        <sz val="10"/>
        <rFont val="宋体"/>
        <family val="0"/>
      </rPr>
      <t>000万,年初预算已安排300万</t>
    </r>
  </si>
  <si>
    <t>人居环境整治指挥部</t>
  </si>
  <si>
    <t>人居环境整治项目经费</t>
  </si>
  <si>
    <r>
      <t>三大行动缺口经费6</t>
    </r>
    <r>
      <rPr>
        <sz val="10"/>
        <rFont val="宋体"/>
        <family val="0"/>
      </rPr>
      <t>20万，改厕县配套530万</t>
    </r>
  </si>
  <si>
    <t>政法委</t>
  </si>
  <si>
    <t>扫黑除恶专项经费</t>
  </si>
  <si>
    <r>
      <t>年初预算已安排1</t>
    </r>
    <r>
      <rPr>
        <sz val="10"/>
        <rFont val="宋体"/>
        <family val="0"/>
      </rPr>
      <t>00万</t>
    </r>
  </si>
  <si>
    <t>农村综合平台建设缺口</t>
  </si>
  <si>
    <t xml:space="preserve">2021年预算再安排 </t>
  </si>
  <si>
    <t>调减支出</t>
  </si>
  <si>
    <t>公用经费压减20%</t>
  </si>
  <si>
    <t>县财政</t>
  </si>
  <si>
    <t>非税收入成本性支出</t>
  </si>
  <si>
    <t>附件二</t>
  </si>
  <si>
    <t>2020年政府性基金调整预算收支明细表（草案）</t>
  </si>
  <si>
    <t>专项债券收入</t>
  </si>
  <si>
    <t>实际到位74000万元，年初预算已安排18000万元</t>
  </si>
  <si>
    <t>隆回县园区配套公共基础设施项目</t>
  </si>
  <si>
    <t>专项债券</t>
  </si>
  <si>
    <t>抗疫特别国债资金</t>
  </si>
  <si>
    <t>怀邵衡铁路隆回站配套设施建设项目</t>
  </si>
  <si>
    <t>专项债券中实际安排30000万元，年初预算已安排18000万元</t>
  </si>
  <si>
    <t>隆回县老年院建设项目</t>
  </si>
  <si>
    <t>疾病预防控制中心</t>
  </si>
  <si>
    <t>隆回县疾病预防控制中心实验室和隔离防控中心工程建设项目</t>
  </si>
  <si>
    <t>隆回县3万吨粮食储备库及救灾应急物流设施建设项目</t>
  </si>
  <si>
    <t>住建局</t>
  </si>
  <si>
    <t>隆回县城乡污水处理设施建设项目</t>
  </si>
  <si>
    <t>卫生健康局</t>
  </si>
  <si>
    <t>妇幼保健计划生育服务中心和两个街道社区卫生服务中心建设项目</t>
  </si>
  <si>
    <t>“三所一队”建设经费</t>
  </si>
  <si>
    <t>土地房屋征收服务中心</t>
  </si>
  <si>
    <t>“三所一队”项目拆迁经费</t>
  </si>
  <si>
    <t>九中</t>
  </si>
  <si>
    <t>九中基础设施建设</t>
  </si>
  <si>
    <t>二中扩建资金</t>
  </si>
  <si>
    <t>新冠病毒感染的肺炎疫情防控办</t>
  </si>
  <si>
    <t>疫情防控支出</t>
  </si>
  <si>
    <t>人民医院住院楼建设</t>
  </si>
  <si>
    <t>妇幼保健能力提升建设资金</t>
  </si>
  <si>
    <t>抗疫特别国债资金，共12400万元</t>
  </si>
  <si>
    <t>支出调减</t>
  </si>
  <si>
    <t>土地增减挂钩收入</t>
  </si>
  <si>
    <t>土地增减挂钩收入本次调减3亿元，由年初预算的6亿元调整到3亿元。（目前土地增减挂钩实现收入0.42亿元。）</t>
  </si>
  <si>
    <t>土地增减挂钩支出</t>
  </si>
  <si>
    <t>土地增减挂钩收入本次调减3亿元，相关支出同步调减0.9亿元。</t>
  </si>
  <si>
    <t>调整到一般公共财政预算</t>
  </si>
  <si>
    <r>
      <t>本次调减调出资金2</t>
    </r>
    <r>
      <rPr>
        <sz val="10"/>
        <rFont val="宋体"/>
        <family val="0"/>
      </rPr>
      <t>.1</t>
    </r>
    <r>
      <rPr>
        <sz val="10"/>
        <rFont val="宋体"/>
        <family val="0"/>
      </rPr>
      <t>亿元到一般预算作财力，由年初预算的</t>
    </r>
    <r>
      <rPr>
        <sz val="10"/>
        <rFont val="宋体"/>
        <family val="0"/>
      </rPr>
      <t>7.1</t>
    </r>
    <r>
      <rPr>
        <sz val="10"/>
        <rFont val="宋体"/>
        <family val="0"/>
      </rPr>
      <t>亿元调整到</t>
    </r>
    <r>
      <rPr>
        <sz val="10"/>
        <rFont val="宋体"/>
        <family val="0"/>
      </rPr>
      <t>5</t>
    </r>
    <r>
      <rPr>
        <sz val="10"/>
        <rFont val="宋体"/>
        <family val="0"/>
      </rPr>
      <t>亿元</t>
    </r>
  </si>
  <si>
    <t>附件三</t>
  </si>
  <si>
    <t>2020年中央直达资金到位及分配明细表</t>
  </si>
  <si>
    <t>单位:万元</t>
  </si>
  <si>
    <t>上级文号</t>
  </si>
  <si>
    <t>上级专项</t>
  </si>
  <si>
    <t>指标总额</t>
  </si>
  <si>
    <t>内容摘要</t>
  </si>
  <si>
    <t>分配金额</t>
  </si>
  <si>
    <t>小计:</t>
  </si>
  <si>
    <t>湘财预〔2020〕109号</t>
  </si>
  <si>
    <t>县级基本财力保障机制奖补资金（特殊直达）[Z135110059001]</t>
  </si>
  <si>
    <t>预算统筹安排</t>
  </si>
  <si>
    <t>可用财力</t>
  </si>
  <si>
    <t>湘财预〔2020〕111号</t>
  </si>
  <si>
    <t>均衡性转移支付（正常直达）[Z135110079001]</t>
  </si>
  <si>
    <t>县级基本财力保障机制奖补资金（正常直达）[Z135110059001]</t>
  </si>
  <si>
    <t>湘财预【2020】108号</t>
  </si>
  <si>
    <t>地方政府一般债券（直达）[YBZQ511000001]</t>
  </si>
  <si>
    <t>湘财预〔2020〕112号</t>
  </si>
  <si>
    <t>抗疫特别国债资金[Z205110010016]</t>
  </si>
  <si>
    <t>新冠病毒感染的
肺炎疫情防控办</t>
  </si>
  <si>
    <t>计划生育妇幼保健中心</t>
  </si>
  <si>
    <t>解决妇幼保健能力提升建设资金</t>
  </si>
  <si>
    <t>重点生态功能区转移支付（正常直达）[Z135110079002]</t>
  </si>
  <si>
    <t>垃圾清运经费</t>
  </si>
  <si>
    <t>湘财预〔2020〕0123号</t>
  </si>
  <si>
    <t>体制结算_各项结算补助（特殊直达）[Z165110060007]</t>
  </si>
  <si>
    <t>疫情防控经费</t>
  </si>
  <si>
    <t>新冠防控物资经费</t>
  </si>
  <si>
    <t>解决发热门诊板房、负压救护车等经费</t>
  </si>
  <si>
    <t>林业局</t>
  </si>
  <si>
    <t>第一批禁食陆生野生动物人工繁育主体
退出补偿款及处置工作经费</t>
  </si>
  <si>
    <t>隆财预单[2020]62号</t>
  </si>
  <si>
    <t>中央财政专项扶贫资金（正常直达）[Z155110000004]</t>
  </si>
  <si>
    <t>重点产业项目</t>
  </si>
  <si>
    <t>湘财金指[2020]8号</t>
  </si>
  <si>
    <t>普惠金融发展专项资金（特殊直达）[Z155110010001]</t>
  </si>
  <si>
    <t>疫情防控重点保障企业优惠贷
款贴息资金</t>
  </si>
  <si>
    <t>湘财预[2020]63号</t>
  </si>
  <si>
    <t>城乡义务教育补助经费（正常直达）[Z155050000001]</t>
  </si>
  <si>
    <t>义务教育生活补助</t>
  </si>
  <si>
    <t>义务教育校舍维修</t>
  </si>
  <si>
    <t>义务教育公用经费</t>
  </si>
  <si>
    <t>湘财预〔2019〕309号</t>
  </si>
  <si>
    <t>机关事业单位养老保险制度改革补助经费（参照直达）[Z165080010002]</t>
  </si>
  <si>
    <t>机关事业单位养老保险基金</t>
  </si>
  <si>
    <t>机关事业单位养老保险制度改革补助经费（正常直达）[Z165080010002]</t>
  </si>
  <si>
    <t>湘财社〔2020〕0016号</t>
  </si>
  <si>
    <t>基本公共卫生服务补助资金（正常直达）[Z195110010005]</t>
  </si>
  <si>
    <t>公共卫生服务补助</t>
  </si>
  <si>
    <t>湘财社〔2020〕0017号</t>
  </si>
  <si>
    <t>医疗救助补助资金（特殊直达）[Z155080000002]</t>
  </si>
  <si>
    <t>医疗救助</t>
  </si>
  <si>
    <t>湘财社〔2020〕0018号</t>
  </si>
  <si>
    <t>城乡居民基本医疗保险补助（正常直达）[Z135080009032]</t>
  </si>
  <si>
    <t>医疗保障局</t>
  </si>
  <si>
    <t>城乡居民基本医疗保险</t>
  </si>
  <si>
    <t>湘财社〔2020〕0019号</t>
  </si>
  <si>
    <t>企业职工养老保险补助经费（参照直达）[Z135080009029]</t>
  </si>
  <si>
    <t>企业职工养老保险补助</t>
  </si>
  <si>
    <t>省级统筹</t>
  </si>
  <si>
    <t>湘财社〔2020〕0020号</t>
  </si>
  <si>
    <t>城乡居民基本养老保险补助经费（参照直达）[Z135080009030]</t>
  </si>
  <si>
    <t>城乡居民基本养老保险</t>
  </si>
  <si>
    <t>湘财社指〔2020 〕0045号</t>
  </si>
  <si>
    <t>企业职工养老保险补助经费（正常直达）[Z135080009029]</t>
  </si>
  <si>
    <t>湘财社指〔2020〕0042号</t>
  </si>
  <si>
    <t>就业补助资金（参照直达）[Z135080000005]</t>
  </si>
  <si>
    <t>就业补助</t>
  </si>
  <si>
    <t>湘财预【2020】0045号</t>
  </si>
  <si>
    <t>安置补助经费（正常直达）[Z145110010019]</t>
  </si>
  <si>
    <t>退役军人事务局</t>
  </si>
  <si>
    <t>军干所军移地离退休人员经费</t>
  </si>
  <si>
    <t>湘财预〔20 20〕0092号</t>
  </si>
  <si>
    <t>城乡居民基本养老保险补助经费（正常直达）[Z135080009030]</t>
  </si>
  <si>
    <t>湘财预〔2019〕0327号</t>
  </si>
  <si>
    <t>湘财预〔2020〕0012号</t>
  </si>
  <si>
    <t>新型冠病毒感染肺炎疫情防控补助</t>
  </si>
  <si>
    <t>湘财预〔2020〕0023号</t>
  </si>
  <si>
    <t>湘财预〔2020〕0107号</t>
  </si>
  <si>
    <t>湘财预【2020】80号</t>
  </si>
  <si>
    <t>困难群众救助补助资金（参照直达）[Z175080010001]</t>
  </si>
  <si>
    <t>临时救助资金</t>
  </si>
  <si>
    <t>城市低保资金</t>
  </si>
  <si>
    <t>农村特困救助资金</t>
  </si>
  <si>
    <t>孤儿基本生活保障资金</t>
  </si>
  <si>
    <t>农村低保资金</t>
  </si>
  <si>
    <t>流浪乞讨救助资金</t>
  </si>
  <si>
    <t>困难群众救助补助资金（特殊直达）[Z175080010001]</t>
  </si>
  <si>
    <t>湘财预〔2020〕0196号</t>
  </si>
  <si>
    <t> 城乡居民基本养老保险补助经费（参照直达）[Z135080009030]</t>
  </si>
  <si>
    <t> 城乡居民基本养老保险补助经费（正常直达）[Z135080009030]</t>
  </si>
  <si>
    <t>湘财预[2020]170号</t>
  </si>
  <si>
    <t>体制结算_应急物资保障体系建设（特殊直达）[Z205060000001]</t>
  </si>
  <si>
    <t>湘财预[2020]165号</t>
  </si>
  <si>
    <t>体制结算－公共卫生体系建设和重大疫情防控救治体制建设（特殊直达）[Z205080000001]</t>
  </si>
  <si>
    <t>职业技能提升行动资金</t>
  </si>
  <si>
    <t>职业技能提升行动资金（参照直达）[ZSYBX508000001]</t>
  </si>
  <si>
    <t>新冠病毒感染的
肺炎疫情防控办</t>
  </si>
  <si>
    <t>秋冬季新冠疫情防控经费</t>
  </si>
  <si>
    <t>据实安排</t>
  </si>
  <si>
    <t xml:space="preserve">编制时间：2020年9月29日                                                                                           </t>
  </si>
  <si>
    <t xml:space="preserve">编制时间：2020年9月29日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</si>
</sst>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s>
  <fonts count="33">
    <font>
      <sz val="12"/>
      <name val="宋体"/>
      <family val="0"/>
    </font>
    <font>
      <sz val="11"/>
      <color indexed="8"/>
      <name val="宋体"/>
      <family val="0"/>
    </font>
    <font>
      <sz val="10"/>
      <name val="宋体"/>
      <family val="0"/>
    </font>
    <font>
      <sz val="10"/>
      <name val="楷体_GB2312"/>
      <family val="3"/>
    </font>
    <font>
      <sz val="11"/>
      <name val="宋体"/>
      <family val="0"/>
    </font>
    <font>
      <sz val="12"/>
      <color indexed="8"/>
      <name val="宋体"/>
      <family val="0"/>
    </font>
    <font>
      <sz val="22"/>
      <name val="方正小标宋简体"/>
      <family val="0"/>
    </font>
    <font>
      <sz val="12"/>
      <name val="方正书宋简体"/>
      <family val="0"/>
    </font>
    <font>
      <b/>
      <sz val="12"/>
      <name val="宋体"/>
      <family val="0"/>
    </font>
    <font>
      <b/>
      <sz val="12"/>
      <color indexed="8"/>
      <name val="宋体"/>
      <family val="0"/>
    </font>
    <font>
      <sz val="10"/>
      <color indexed="8"/>
      <name val="宋体"/>
      <family val="0"/>
    </font>
    <font>
      <sz val="10"/>
      <color indexed="63"/>
      <name val="宋体"/>
      <family val="0"/>
    </font>
    <font>
      <b/>
      <sz val="10"/>
      <name val="宋体"/>
      <family val="0"/>
    </font>
    <font>
      <sz val="11"/>
      <color indexed="10"/>
      <name val="宋体"/>
      <family val="0"/>
    </font>
    <font>
      <b/>
      <sz val="18"/>
      <color indexed="56"/>
      <name val="宋体"/>
      <family val="0"/>
    </font>
    <font>
      <b/>
      <sz val="11"/>
      <color indexed="56"/>
      <name val="宋体"/>
      <family val="0"/>
    </font>
    <font>
      <sz val="11"/>
      <color indexed="20"/>
      <name val="宋体"/>
      <family val="0"/>
    </font>
    <font>
      <sz val="11"/>
      <color indexed="9"/>
      <name val="宋体"/>
      <family val="0"/>
    </font>
    <font>
      <sz val="11"/>
      <color indexed="62"/>
      <name val="宋体"/>
      <family val="0"/>
    </font>
    <font>
      <sz val="11"/>
      <color indexed="17"/>
      <name val="宋体"/>
      <family val="0"/>
    </font>
    <font>
      <sz val="11"/>
      <color indexed="60"/>
      <name val="宋体"/>
      <family val="0"/>
    </font>
    <font>
      <sz val="11"/>
      <color indexed="52"/>
      <name val="宋体"/>
      <family val="0"/>
    </font>
    <font>
      <b/>
      <sz val="15"/>
      <color indexed="56"/>
      <name val="宋体"/>
      <family val="0"/>
    </font>
    <font>
      <u val="single"/>
      <sz val="13.2"/>
      <color indexed="12"/>
      <name val="宋体"/>
      <family val="0"/>
    </font>
    <font>
      <i/>
      <sz val="11"/>
      <color indexed="23"/>
      <name val="宋体"/>
      <family val="0"/>
    </font>
    <font>
      <u val="single"/>
      <sz val="13.2"/>
      <color indexed="20"/>
      <name val="宋体"/>
      <family val="0"/>
    </font>
    <font>
      <b/>
      <sz val="11"/>
      <color indexed="8"/>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9"/>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diagonalUp="1">
      <left style="thin"/>
      <right/>
      <top style="thin"/>
      <bottom style="thin"/>
      <diagonal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s>
  <cellStyleXfs count="65">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22" fillId="0" borderId="1" applyNumberFormat="0" applyFill="0" applyAlignment="0" applyProtection="0"/>
    <xf numFmtId="0" fontId="27"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0" fillId="0" borderId="0">
      <alignment vertical="center"/>
      <protection/>
    </xf>
    <xf numFmtId="0" fontId="0" fillId="0" borderId="0">
      <alignment/>
      <protection/>
    </xf>
    <xf numFmtId="0" fontId="23" fillId="0" borderId="0" applyNumberFormat="0" applyFill="0" applyBorder="0" applyAlignment="0" applyProtection="0"/>
    <xf numFmtId="0" fontId="19" fillId="4" borderId="0" applyNumberFormat="0" applyBorder="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16" borderId="5" applyNumberFormat="0" applyAlignment="0" applyProtection="0"/>
    <xf numFmtId="0" fontId="30" fillId="17" borderId="6" applyNumberFormat="0" applyAlignment="0" applyProtection="0"/>
    <xf numFmtId="0" fontId="24" fillId="0" borderId="0" applyNumberFormat="0" applyFill="0" applyBorder="0" applyAlignment="0" applyProtection="0"/>
    <xf numFmtId="0" fontId="13"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0" fillId="22" borderId="0" applyNumberFormat="0" applyBorder="0" applyAlignment="0" applyProtection="0"/>
    <xf numFmtId="0" fontId="28" fillId="16" borderId="8" applyNumberFormat="0" applyAlignment="0" applyProtection="0"/>
    <xf numFmtId="0" fontId="18" fillId="7" borderId="5" applyNumberFormat="0" applyAlignment="0" applyProtection="0"/>
    <xf numFmtId="0" fontId="25" fillId="0" borderId="0" applyNumberFormat="0" applyFill="0" applyBorder="0" applyAlignment="0" applyProtection="0"/>
    <xf numFmtId="0" fontId="0" fillId="23" borderId="9" applyNumberFormat="0" applyFont="0" applyAlignment="0" applyProtection="0"/>
  </cellStyleXfs>
  <cellXfs count="105">
    <xf numFmtId="0" fontId="0" fillId="0" borderId="0" xfId="0" applyAlignment="1">
      <alignment vertical="center"/>
    </xf>
    <xf numFmtId="0" fontId="2" fillId="0" borderId="0" xfId="41" applyFont="1" applyFill="1" applyAlignment="1">
      <alignment vertical="center"/>
      <protection/>
    </xf>
    <xf numFmtId="0" fontId="3" fillId="0" borderId="0" xfId="41" applyFont="1" applyFill="1" applyAlignment="1">
      <alignment vertical="center"/>
      <protection/>
    </xf>
    <xf numFmtId="0" fontId="0" fillId="0" borderId="0" xfId="0" applyFill="1" applyBorder="1" applyAlignment="1">
      <alignment horizontal="center"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4" fontId="0" fillId="0" borderId="0" xfId="0" applyNumberFormat="1" applyBorder="1" applyAlignment="1">
      <alignment horizontal="center" vertical="center"/>
    </xf>
    <xf numFmtId="0" fontId="0" fillId="0" borderId="0" xfId="0" applyBorder="1" applyAlignment="1">
      <alignment horizontal="center" vertical="center"/>
    </xf>
    <xf numFmtId="0" fontId="5" fillId="24" borderId="0" xfId="0" applyFont="1" applyFill="1" applyBorder="1" applyAlignment="1">
      <alignment horizontal="left" vertical="center"/>
    </xf>
    <xf numFmtId="0" fontId="0" fillId="24" borderId="0" xfId="0" applyFill="1" applyBorder="1" applyAlignment="1">
      <alignment horizontal="center" vertical="center"/>
    </xf>
    <xf numFmtId="4" fontId="0" fillId="0" borderId="0" xfId="0" applyNumberFormat="1" applyBorder="1" applyAlignment="1">
      <alignment horizontal="left" vertical="center"/>
    </xf>
    <xf numFmtId="0" fontId="0" fillId="0" borderId="0" xfId="41" applyFont="1" applyFill="1" applyBorder="1" applyAlignment="1">
      <alignment vertical="center"/>
      <protection/>
    </xf>
    <xf numFmtId="0" fontId="0" fillId="0" borderId="0" xfId="41" applyFont="1" applyFill="1" applyBorder="1" applyAlignment="1">
      <alignment horizontal="left" vertical="center"/>
      <protection/>
    </xf>
    <xf numFmtId="0" fontId="2" fillId="0" borderId="0" xfId="41" applyFont="1" applyFill="1" applyAlignment="1">
      <alignment vertical="center" shrinkToFit="1"/>
      <protection/>
    </xf>
    <xf numFmtId="0" fontId="2" fillId="0" borderId="0" xfId="41" applyFont="1" applyFill="1" applyBorder="1" applyAlignment="1">
      <alignment horizontal="center" vertical="center"/>
      <protection/>
    </xf>
    <xf numFmtId="0" fontId="7" fillId="0" borderId="10" xfId="0" applyFont="1" applyBorder="1" applyAlignment="1">
      <alignment vertical="center"/>
    </xf>
    <xf numFmtId="0" fontId="7" fillId="0" borderId="10" xfId="0" applyFont="1" applyBorder="1" applyAlignment="1">
      <alignment horizontal="left" vertical="center"/>
    </xf>
    <xf numFmtId="0" fontId="0" fillId="0" borderId="0" xfId="0" applyFont="1" applyAlignment="1">
      <alignment horizontal="right" vertical="center"/>
    </xf>
    <xf numFmtId="0" fontId="8" fillId="0" borderId="11" xfId="0" applyFont="1" applyBorder="1" applyAlignment="1">
      <alignment horizontal="center" vertical="center" wrapText="1"/>
    </xf>
    <xf numFmtId="0" fontId="9" fillId="0" borderId="11" xfId="0" applyFont="1" applyBorder="1" applyAlignment="1">
      <alignment horizontal="center" vertical="center"/>
    </xf>
    <xf numFmtId="0" fontId="8" fillId="24" borderId="11" xfId="0" applyFont="1" applyFill="1" applyBorder="1" applyAlignment="1">
      <alignment horizontal="center" vertical="center" wrapText="1"/>
    </xf>
    <xf numFmtId="0" fontId="8" fillId="0" borderId="12" xfId="0" applyFont="1" applyBorder="1" applyAlignment="1">
      <alignment horizontal="center" vertical="center" wrapText="1"/>
    </xf>
    <xf numFmtId="4" fontId="8" fillId="0" borderId="13" xfId="0" applyNumberFormat="1" applyFont="1" applyBorder="1" applyAlignment="1">
      <alignment horizontal="center" vertical="center" wrapText="1"/>
    </xf>
    <xf numFmtId="49" fontId="10" fillId="0" borderId="13" xfId="0" applyNumberFormat="1" applyFont="1" applyFill="1" applyBorder="1" applyAlignment="1">
      <alignment vertical="center" wrapText="1"/>
    </xf>
    <xf numFmtId="49" fontId="10" fillId="0" borderId="13"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0" fontId="2" fillId="0" borderId="14" xfId="0" applyFont="1" applyFill="1" applyBorder="1" applyAlignment="1">
      <alignment horizontal="center" vertical="center"/>
    </xf>
    <xf numFmtId="4" fontId="10" fillId="0" borderId="11" xfId="0" applyNumberFormat="1" applyFont="1" applyFill="1" applyBorder="1" applyAlignment="1">
      <alignment horizontal="left" vertical="center" wrapText="1"/>
    </xf>
    <xf numFmtId="4" fontId="10" fillId="0" borderId="12" xfId="0" applyNumberFormat="1" applyFont="1" applyFill="1" applyBorder="1" applyAlignment="1">
      <alignment horizontal="left" vertical="center" wrapText="1"/>
    </xf>
    <xf numFmtId="49" fontId="2" fillId="0" borderId="11" xfId="0" applyNumberFormat="1" applyFont="1" applyFill="1" applyBorder="1" applyAlignment="1">
      <alignment vertical="center" wrapText="1"/>
    </xf>
    <xf numFmtId="49" fontId="2" fillId="0" borderId="11" xfId="0" applyNumberFormat="1"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49" fontId="10" fillId="0" borderId="11" xfId="0" applyNumberFormat="1" applyFont="1" applyFill="1" applyBorder="1" applyAlignment="1">
      <alignment vertical="center" wrapText="1"/>
    </xf>
    <xf numFmtId="49" fontId="10" fillId="0" borderId="11" xfId="0" applyNumberFormat="1" applyFont="1" applyFill="1" applyBorder="1" applyAlignment="1">
      <alignment horizontal="center" vertical="center" wrapText="1"/>
    </xf>
    <xf numFmtId="0" fontId="10" fillId="0" borderId="14" xfId="0" applyFont="1" applyFill="1" applyBorder="1" applyAlignment="1">
      <alignment horizontal="center" vertical="center"/>
    </xf>
    <xf numFmtId="4" fontId="2" fillId="0" borderId="11" xfId="0" applyNumberFormat="1" applyFont="1" applyFill="1" applyBorder="1" applyAlignment="1">
      <alignment horizontal="left" vertical="center" wrapText="1"/>
    </xf>
    <xf numFmtId="4" fontId="10" fillId="0" borderId="11" xfId="0"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4" xfId="0" applyFont="1" applyFill="1" applyBorder="1" applyAlignment="1">
      <alignment horizontal="center" vertical="center" wrapText="1"/>
    </xf>
    <xf numFmtId="4" fontId="2" fillId="0" borderId="12" xfId="0" applyNumberFormat="1" applyFont="1" applyFill="1" applyBorder="1" applyAlignment="1">
      <alignment horizontal="left" vertical="center" wrapText="1"/>
    </xf>
    <xf numFmtId="0" fontId="2" fillId="0" borderId="15" xfId="0" applyFont="1" applyFill="1" applyBorder="1" applyAlignment="1">
      <alignment horizontal="center" vertical="center"/>
    </xf>
    <xf numFmtId="49" fontId="10" fillId="0" borderId="12" xfId="0" applyNumberFormat="1" applyFont="1" applyFill="1" applyBorder="1" applyAlignment="1">
      <alignment horizontal="left" vertical="center" wrapText="1"/>
    </xf>
    <xf numFmtId="0" fontId="11" fillId="0" borderId="11" xfId="0" applyFont="1" applyFill="1" applyBorder="1" applyAlignment="1">
      <alignment vertical="center"/>
    </xf>
    <xf numFmtId="0" fontId="11" fillId="0" borderId="11" xfId="0" applyFont="1" applyFill="1" applyBorder="1" applyAlignment="1">
      <alignment horizontal="center" vertical="center" wrapText="1"/>
    </xf>
    <xf numFmtId="0" fontId="2" fillId="0" borderId="0" xfId="41" applyFont="1" applyFill="1" applyAlignment="1">
      <alignment horizontal="left" vertical="center" wrapText="1"/>
      <protection/>
    </xf>
    <xf numFmtId="0" fontId="0" fillId="0" borderId="0" xfId="0" applyAlignment="1">
      <alignment horizontal="right" vertical="center"/>
    </xf>
    <xf numFmtId="0" fontId="2" fillId="0" borderId="0" xfId="41" applyFont="1" applyFill="1" applyAlignment="1">
      <alignment horizontal="center" vertical="center" wrapText="1"/>
      <protection/>
    </xf>
    <xf numFmtId="0" fontId="2" fillId="0" borderId="0" xfId="41" applyFont="1" applyFill="1" applyBorder="1" applyAlignment="1">
      <alignment vertical="center"/>
      <protection/>
    </xf>
    <xf numFmtId="0" fontId="2" fillId="0" borderId="0" xfId="41" applyFont="1" applyFill="1" applyAlignment="1">
      <alignment vertical="center" wrapText="1" shrinkToFit="1"/>
      <protection/>
    </xf>
    <xf numFmtId="176" fontId="2" fillId="0" borderId="0" xfId="41" applyNumberFormat="1" applyFont="1" applyFill="1" applyAlignment="1">
      <alignment horizontal="center" vertical="center"/>
      <protection/>
    </xf>
    <xf numFmtId="176" fontId="2" fillId="0" borderId="0" xfId="41" applyNumberFormat="1" applyFont="1" applyFill="1" applyAlignment="1">
      <alignment vertical="center"/>
      <protection/>
    </xf>
    <xf numFmtId="0" fontId="3" fillId="0" borderId="0" xfId="41" applyFont="1" applyFill="1" applyBorder="1" applyAlignment="1">
      <alignment vertical="center"/>
      <protection/>
    </xf>
    <xf numFmtId="0" fontId="0" fillId="0" borderId="0" xfId="0" applyAlignment="1">
      <alignment horizontal="left" vertical="center"/>
    </xf>
    <xf numFmtId="0" fontId="2" fillId="0" borderId="11" xfId="0" applyFont="1" applyBorder="1" applyAlignment="1">
      <alignment horizontal="center" vertical="center"/>
    </xf>
    <xf numFmtId="0" fontId="2" fillId="0" borderId="13" xfId="0" applyFont="1" applyBorder="1" applyAlignment="1">
      <alignment vertical="center"/>
    </xf>
    <xf numFmtId="0" fontId="2" fillId="0" borderId="0" xfId="41" applyFont="1" applyFill="1" applyBorder="1" applyAlignment="1">
      <alignment horizontal="center" vertical="center" wrapText="1"/>
      <protection/>
    </xf>
    <xf numFmtId="0" fontId="2" fillId="0" borderId="11" xfId="0" applyFont="1" applyBorder="1" applyAlignment="1">
      <alignment horizontal="center" vertical="center" wrapText="1"/>
    </xf>
    <xf numFmtId="0" fontId="2" fillId="0" borderId="16" xfId="0" applyFont="1" applyBorder="1" applyAlignment="1">
      <alignment vertical="center"/>
    </xf>
    <xf numFmtId="0" fontId="12" fillId="0" borderId="11" xfId="0" applyFont="1" applyBorder="1" applyAlignment="1">
      <alignment horizontal="center" vertical="center" wrapText="1"/>
    </xf>
    <xf numFmtId="0" fontId="2" fillId="0" borderId="13" xfId="0" applyFont="1" applyBorder="1" applyAlignment="1">
      <alignment vertical="center" wrapText="1"/>
    </xf>
    <xf numFmtId="177" fontId="12" fillId="0" borderId="11" xfId="0" applyNumberFormat="1" applyFont="1" applyBorder="1" applyAlignment="1">
      <alignment horizontal="center" vertical="center" wrapText="1"/>
    </xf>
    <xf numFmtId="0" fontId="2" fillId="0" borderId="17" xfId="0" applyFont="1" applyBorder="1" applyAlignment="1">
      <alignment vertical="center" wrapText="1"/>
    </xf>
    <xf numFmtId="0" fontId="2" fillId="0" borderId="11" xfId="0" applyFont="1" applyBorder="1" applyAlignment="1">
      <alignment horizontal="left" vertical="center" wrapText="1"/>
    </xf>
    <xf numFmtId="0" fontId="2" fillId="0" borderId="16" xfId="0" applyFont="1" applyBorder="1" applyAlignment="1">
      <alignment vertical="center" wrapText="1"/>
    </xf>
    <xf numFmtId="0" fontId="0" fillId="0" borderId="0" xfId="0" applyAlignment="1">
      <alignment vertical="center" wrapText="1"/>
    </xf>
    <xf numFmtId="176" fontId="0" fillId="0" borderId="0" xfId="0" applyNumberFormat="1" applyAlignment="1">
      <alignment vertical="center"/>
    </xf>
    <xf numFmtId="176" fontId="2" fillId="0" borderId="11" xfId="0" applyNumberFormat="1" applyFont="1" applyBorder="1" applyAlignment="1">
      <alignment horizontal="center" vertical="center" wrapText="1"/>
    </xf>
    <xf numFmtId="176" fontId="12" fillId="0" borderId="11" xfId="0" applyNumberFormat="1" applyFont="1" applyBorder="1" applyAlignment="1">
      <alignment horizontal="center" vertical="center" wrapText="1"/>
    </xf>
    <xf numFmtId="0" fontId="12" fillId="0" borderId="11" xfId="0" applyFont="1" applyBorder="1" applyAlignment="1">
      <alignment horizontal="left" vertical="center" wrapText="1"/>
    </xf>
    <xf numFmtId="0" fontId="10" fillId="0" borderId="11" xfId="0" applyFont="1" applyBorder="1" applyAlignment="1">
      <alignment horizontal="center" vertical="center" wrapText="1"/>
    </xf>
    <xf numFmtId="176" fontId="2" fillId="0" borderId="11" xfId="0" applyNumberFormat="1" applyFont="1" applyBorder="1" applyAlignment="1">
      <alignment horizontal="center" vertical="center"/>
    </xf>
    <xf numFmtId="176" fontId="2" fillId="0" borderId="11" xfId="0" applyNumberFormat="1" applyFont="1" applyFill="1" applyBorder="1" applyAlignment="1">
      <alignment horizontal="center" vertical="center" wrapText="1"/>
    </xf>
    <xf numFmtId="0" fontId="2" fillId="0" borderId="11" xfId="0" applyFont="1" applyBorder="1" applyAlignment="1">
      <alignment vertical="center" wrapText="1"/>
    </xf>
    <xf numFmtId="177" fontId="12" fillId="0" borderId="11" xfId="0" applyNumberFormat="1" applyFont="1" applyBorder="1" applyAlignment="1">
      <alignment horizontal="center" vertical="center"/>
    </xf>
    <xf numFmtId="176" fontId="2" fillId="0" borderId="11" xfId="0" applyNumberFormat="1" applyFont="1" applyBorder="1" applyAlignment="1">
      <alignment horizontal="left" vertical="center"/>
    </xf>
    <xf numFmtId="177" fontId="2" fillId="0" borderId="11" xfId="0" applyNumberFormat="1" applyFont="1" applyBorder="1" applyAlignment="1">
      <alignment horizontal="center" vertical="center" wrapText="1"/>
    </xf>
    <xf numFmtId="0" fontId="2" fillId="0" borderId="0" xfId="41" applyFont="1" applyFill="1" applyAlignment="1">
      <alignment horizontal="center" vertical="center" shrinkToFit="1"/>
      <protection/>
    </xf>
    <xf numFmtId="177" fontId="2" fillId="0" borderId="0" xfId="41" applyNumberFormat="1" applyFont="1" applyFill="1" applyAlignment="1">
      <alignment horizontal="center" vertical="center"/>
      <protection/>
    </xf>
    <xf numFmtId="0" fontId="0" fillId="0" borderId="0" xfId="0" applyAlignment="1">
      <alignment horizontal="center" vertical="center"/>
    </xf>
    <xf numFmtId="177" fontId="0" fillId="0" borderId="0" xfId="0" applyNumberFormat="1" applyAlignment="1">
      <alignment horizontal="center" vertical="center"/>
    </xf>
    <xf numFmtId="0" fontId="12" fillId="0" borderId="11" xfId="0" applyFont="1" applyBorder="1" applyAlignment="1">
      <alignment horizontal="center" vertical="center"/>
    </xf>
    <xf numFmtId="0" fontId="2" fillId="0" borderId="11" xfId="0" applyFont="1" applyBorder="1" applyAlignment="1">
      <alignment horizontal="left" vertical="center"/>
    </xf>
    <xf numFmtId="0" fontId="0" fillId="0" borderId="0" xfId="41" applyFont="1" applyFill="1" applyBorder="1" applyAlignment="1">
      <alignment horizontal="left" vertical="center"/>
      <protection/>
    </xf>
    <xf numFmtId="0" fontId="6" fillId="0" borderId="0" xfId="0" applyFont="1" applyAlignment="1">
      <alignment horizontal="center" vertical="center"/>
    </xf>
    <xf numFmtId="0" fontId="2" fillId="0" borderId="11" xfId="0" applyFont="1" applyBorder="1" applyAlignment="1">
      <alignment horizontal="center" vertical="center"/>
    </xf>
    <xf numFmtId="0" fontId="6" fillId="0" borderId="0" xfId="0" applyFont="1" applyBorder="1" applyAlignment="1">
      <alignment horizontal="center" vertical="center"/>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8" xfId="0" applyFont="1" applyBorder="1" applyAlignment="1">
      <alignment horizontal="center" vertical="center" wrapText="1"/>
    </xf>
    <xf numFmtId="49" fontId="10" fillId="0" borderId="13" xfId="0" applyNumberFormat="1" applyFont="1" applyFill="1" applyBorder="1" applyAlignment="1">
      <alignment vertical="center" wrapText="1"/>
    </xf>
    <xf numFmtId="49" fontId="10" fillId="0" borderId="1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Fill="1" applyBorder="1" applyAlignment="1">
      <alignment horizontal="center" vertical="center" wrapText="1"/>
    </xf>
    <xf numFmtId="49" fontId="10" fillId="0" borderId="17" xfId="0" applyNumberFormat="1" applyFont="1" applyFill="1" applyBorder="1" applyAlignment="1">
      <alignment horizontal="center" vertical="center" wrapText="1"/>
    </xf>
    <xf numFmtId="49" fontId="10" fillId="0" borderId="16" xfId="0" applyNumberFormat="1" applyFont="1" applyFill="1" applyBorder="1" applyAlignment="1">
      <alignment horizontal="center" vertical="center" wrapText="1"/>
    </xf>
    <xf numFmtId="4" fontId="2" fillId="0" borderId="13" xfId="0" applyNumberFormat="1" applyFont="1" applyFill="1" applyBorder="1" applyAlignment="1">
      <alignment horizontal="center" vertical="center" wrapText="1"/>
    </xf>
    <xf numFmtId="4" fontId="2" fillId="0" borderId="17" xfId="0" applyNumberFormat="1" applyFont="1" applyFill="1" applyBorder="1" applyAlignment="1">
      <alignment horizontal="center" vertical="center" wrapText="1"/>
    </xf>
    <xf numFmtId="4" fontId="2" fillId="0" borderId="16"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4" fontId="10" fillId="0" borderId="17" xfId="0" applyNumberFormat="1" applyFont="1" applyFill="1" applyBorder="1" applyAlignment="1">
      <alignment horizontal="center" vertical="center" wrapText="1"/>
    </xf>
    <xf numFmtId="4" fontId="10" fillId="0" borderId="16" xfId="0" applyNumberFormat="1" applyFont="1" applyFill="1" applyBorder="1" applyAlignment="1">
      <alignment horizontal="center" vertical="center" wrapText="1"/>
    </xf>
    <xf numFmtId="177" fontId="2" fillId="0" borderId="11" xfId="0" applyNumberFormat="1"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09年预算调整支出明细表"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O60"/>
  <sheetViews>
    <sheetView tabSelected="1" zoomScalePageLayoutView="0" workbookViewId="0" topLeftCell="C1">
      <selection activeCell="Q10" sqref="Q10"/>
    </sheetView>
  </sheetViews>
  <sheetFormatPr defaultColWidth="9.00390625" defaultRowHeight="14.25"/>
  <cols>
    <col min="1" max="1" width="9.00390625" style="1" hidden="1" customWidth="1"/>
    <col min="2" max="2" width="5.50390625" style="50" hidden="1" customWidth="1"/>
    <col min="3" max="3" width="4.50390625" style="17" customWidth="1"/>
    <col min="4" max="4" width="16.50390625" style="17" customWidth="1"/>
    <col min="5" max="5" width="7.50390625" style="17" customWidth="1"/>
    <col min="6" max="6" width="24.625" style="17" customWidth="1"/>
    <col min="7" max="7" width="1.75390625" style="17" customWidth="1"/>
    <col min="8" max="8" width="4.875" style="17" customWidth="1"/>
    <col min="9" max="9" width="15.50390625" style="79" customWidth="1"/>
    <col min="10" max="10" width="26.00390625" style="51" customWidth="1"/>
    <col min="11" max="11" width="10.125" style="80" customWidth="1"/>
    <col min="12" max="12" width="10.75390625" style="80" customWidth="1"/>
    <col min="13" max="13" width="10.00390625" style="80" customWidth="1"/>
    <col min="14" max="14" width="7.75390625" style="1" customWidth="1"/>
    <col min="15" max="15" width="20.25390625" style="47" customWidth="1"/>
    <col min="16" max="16384" width="9.00390625" style="1" customWidth="1"/>
  </cols>
  <sheetData>
    <row r="1" spans="3:4" ht="17.25" customHeight="1">
      <c r="C1" s="85" t="s">
        <v>0</v>
      </c>
      <c r="D1" s="85"/>
    </row>
    <row r="2" spans="3:15" ht="32.25" customHeight="1">
      <c r="C2" s="86" t="s">
        <v>1</v>
      </c>
      <c r="D2" s="86"/>
      <c r="E2" s="86"/>
      <c r="F2" s="86"/>
      <c r="G2" s="86"/>
      <c r="H2" s="86"/>
      <c r="I2" s="86"/>
      <c r="J2" s="86"/>
      <c r="K2" s="86"/>
      <c r="L2" s="86"/>
      <c r="M2" s="86"/>
      <c r="N2" s="86"/>
      <c r="O2" s="86"/>
    </row>
    <row r="3" spans="2:15" s="2" customFormat="1" ht="27.75" customHeight="1">
      <c r="B3" s="54"/>
      <c r="C3" s="19" t="s">
        <v>268</v>
      </c>
      <c r="D3" s="19"/>
      <c r="E3" s="55"/>
      <c r="F3"/>
      <c r="G3"/>
      <c r="H3"/>
      <c r="I3" s="81"/>
      <c r="J3" s="67"/>
      <c r="K3" s="82"/>
      <c r="L3" s="82"/>
      <c r="M3" s="82"/>
      <c r="N3"/>
      <c r="O3" s="48" t="s">
        <v>2</v>
      </c>
    </row>
    <row r="4" spans="2:15" s="2" customFormat="1" ht="26.25" customHeight="1">
      <c r="B4" s="54"/>
      <c r="C4" s="87" t="s">
        <v>3</v>
      </c>
      <c r="D4" s="87"/>
      <c r="E4" s="87"/>
      <c r="F4" s="87"/>
      <c r="G4" s="87"/>
      <c r="H4" s="87" t="s">
        <v>4</v>
      </c>
      <c r="I4" s="87"/>
      <c r="J4" s="87"/>
      <c r="K4" s="87"/>
      <c r="L4" s="87"/>
      <c r="M4" s="87"/>
      <c r="N4" s="87"/>
      <c r="O4" s="87"/>
    </row>
    <row r="5" spans="2:15" s="49" customFormat="1" ht="26.25" customHeight="1">
      <c r="B5" s="58" t="s">
        <v>5</v>
      </c>
      <c r="C5" s="59" t="s">
        <v>6</v>
      </c>
      <c r="D5" s="59" t="s">
        <v>7</v>
      </c>
      <c r="E5" s="59" t="s">
        <v>8</v>
      </c>
      <c r="F5" s="59" t="s">
        <v>9</v>
      </c>
      <c r="G5" s="87"/>
      <c r="H5" s="59" t="s">
        <v>6</v>
      </c>
      <c r="I5" s="56" t="s">
        <v>10</v>
      </c>
      <c r="J5" s="59" t="s">
        <v>11</v>
      </c>
      <c r="K5" s="78" t="s">
        <v>12</v>
      </c>
      <c r="L5" s="78" t="s">
        <v>13</v>
      </c>
      <c r="M5" s="78" t="s">
        <v>14</v>
      </c>
      <c r="N5" s="59" t="s">
        <v>15</v>
      </c>
      <c r="O5" s="59" t="s">
        <v>9</v>
      </c>
    </row>
    <row r="6" spans="2:15" s="49" customFormat="1" ht="18.75" customHeight="1">
      <c r="B6" s="58"/>
      <c r="C6" s="61"/>
      <c r="D6" s="61" t="s">
        <v>16</v>
      </c>
      <c r="E6" s="61">
        <f>E7+E12</f>
        <v>47050</v>
      </c>
      <c r="F6" s="61"/>
      <c r="G6" s="87"/>
      <c r="H6" s="61"/>
      <c r="I6" s="83"/>
      <c r="J6" s="61" t="s">
        <v>17</v>
      </c>
      <c r="K6" s="63">
        <f>K7+K58</f>
        <v>57338.71</v>
      </c>
      <c r="L6" s="63">
        <f>L7+L58</f>
        <v>50819.70999999999</v>
      </c>
      <c r="M6" s="63">
        <f>M7+M58</f>
        <v>47049.70999999999</v>
      </c>
      <c r="N6" s="61"/>
      <c r="O6" s="61"/>
    </row>
    <row r="7" spans="2:15" s="49" customFormat="1" ht="18.75" customHeight="1">
      <c r="B7" s="58"/>
      <c r="C7" s="61" t="s">
        <v>18</v>
      </c>
      <c r="D7" s="61" t="s">
        <v>19</v>
      </c>
      <c r="E7" s="61">
        <f>SUM(E8:E9)</f>
        <v>71550</v>
      </c>
      <c r="F7" s="61"/>
      <c r="G7" s="87"/>
      <c r="H7" s="61" t="s">
        <v>18</v>
      </c>
      <c r="I7" s="83"/>
      <c r="J7" s="61" t="s">
        <v>20</v>
      </c>
      <c r="K7" s="63">
        <f>SUM(K8:K57)</f>
        <v>62107.71</v>
      </c>
      <c r="L7" s="63">
        <f>SUM(L8:L57)</f>
        <v>52480.70999999999</v>
      </c>
      <c r="M7" s="63">
        <f>SUM(M8:M57)</f>
        <v>51818.70999999999</v>
      </c>
      <c r="N7" s="61"/>
      <c r="O7" s="65"/>
    </row>
    <row r="8" spans="2:15" s="49" customFormat="1" ht="42.75" customHeight="1">
      <c r="B8" s="58"/>
      <c r="C8" s="59">
        <v>1</v>
      </c>
      <c r="D8" s="65" t="s">
        <v>21</v>
      </c>
      <c r="E8" s="59">
        <v>21900</v>
      </c>
      <c r="F8" s="65" t="s">
        <v>22</v>
      </c>
      <c r="G8" s="87"/>
      <c r="H8" s="59">
        <v>1</v>
      </c>
      <c r="I8" s="56" t="s">
        <v>23</v>
      </c>
      <c r="J8" s="65" t="s">
        <v>24</v>
      </c>
      <c r="K8" s="78">
        <v>4900</v>
      </c>
      <c r="L8" s="78">
        <v>4900</v>
      </c>
      <c r="M8" s="78">
        <v>4900</v>
      </c>
      <c r="N8" s="59"/>
      <c r="O8" s="65" t="s">
        <v>25</v>
      </c>
    </row>
    <row r="9" spans="2:15" s="49" customFormat="1" ht="33.75" customHeight="1">
      <c r="B9" s="58"/>
      <c r="C9" s="59">
        <v>2</v>
      </c>
      <c r="D9" s="65" t="s">
        <v>26</v>
      </c>
      <c r="E9" s="59">
        <v>49650</v>
      </c>
      <c r="F9" s="65" t="s">
        <v>27</v>
      </c>
      <c r="G9" s="87"/>
      <c r="H9" s="59">
        <v>2</v>
      </c>
      <c r="I9" s="59" t="s">
        <v>28</v>
      </c>
      <c r="J9" s="65" t="s">
        <v>29</v>
      </c>
      <c r="K9" s="78">
        <v>1200</v>
      </c>
      <c r="L9" s="78">
        <v>1200</v>
      </c>
      <c r="M9" s="78">
        <v>1200</v>
      </c>
      <c r="N9" s="59"/>
      <c r="O9" s="65" t="s">
        <v>25</v>
      </c>
    </row>
    <row r="10" spans="2:15" s="49" customFormat="1" ht="24" customHeight="1">
      <c r="B10" s="58"/>
      <c r="C10" s="59"/>
      <c r="D10" s="65"/>
      <c r="E10" s="59" t="s">
        <v>30</v>
      </c>
      <c r="F10" s="65" t="s">
        <v>30</v>
      </c>
      <c r="G10" s="87"/>
      <c r="H10" s="59">
        <v>3</v>
      </c>
      <c r="I10" s="59" t="s">
        <v>28</v>
      </c>
      <c r="J10" s="65" t="s">
        <v>31</v>
      </c>
      <c r="K10" s="78">
        <v>4200</v>
      </c>
      <c r="L10" s="78">
        <v>4200</v>
      </c>
      <c r="M10" s="78">
        <v>4200</v>
      </c>
      <c r="N10" s="59"/>
      <c r="O10" s="65" t="s">
        <v>25</v>
      </c>
    </row>
    <row r="11" spans="2:15" s="49" customFormat="1" ht="24" customHeight="1">
      <c r="B11" s="58"/>
      <c r="C11" s="59"/>
      <c r="D11" s="59"/>
      <c r="E11" s="59"/>
      <c r="F11" s="59"/>
      <c r="G11" s="87"/>
      <c r="H11" s="59">
        <v>4</v>
      </c>
      <c r="I11" s="56" t="s">
        <v>32</v>
      </c>
      <c r="J11" s="65" t="s">
        <v>33</v>
      </c>
      <c r="K11" s="78">
        <v>2600</v>
      </c>
      <c r="L11" s="78">
        <v>2600</v>
      </c>
      <c r="M11" s="78">
        <v>2600</v>
      </c>
      <c r="N11" s="59"/>
      <c r="O11" s="65" t="s">
        <v>34</v>
      </c>
    </row>
    <row r="12" spans="2:15" s="49" customFormat="1" ht="24" customHeight="1">
      <c r="B12" s="58"/>
      <c r="C12" s="61" t="s">
        <v>35</v>
      </c>
      <c r="D12" s="61" t="s">
        <v>36</v>
      </c>
      <c r="E12" s="61">
        <f>E13+E14</f>
        <v>-24500</v>
      </c>
      <c r="F12" s="61"/>
      <c r="G12" s="87"/>
      <c r="H12" s="59">
        <v>5</v>
      </c>
      <c r="I12" s="56" t="s">
        <v>37</v>
      </c>
      <c r="J12" s="65" t="s">
        <v>38</v>
      </c>
      <c r="K12" s="78">
        <v>1000</v>
      </c>
      <c r="L12" s="78">
        <v>1000</v>
      </c>
      <c r="M12" s="78">
        <v>1000</v>
      </c>
      <c r="N12" s="56"/>
      <c r="O12" s="65" t="s">
        <v>39</v>
      </c>
    </row>
    <row r="13" spans="2:15" s="49" customFormat="1" ht="48" customHeight="1">
      <c r="B13" s="58"/>
      <c r="C13" s="59">
        <v>1</v>
      </c>
      <c r="D13" s="65" t="s">
        <v>40</v>
      </c>
      <c r="E13" s="59">
        <v>-3500</v>
      </c>
      <c r="F13" s="65" t="s">
        <v>41</v>
      </c>
      <c r="G13" s="87"/>
      <c r="H13" s="59">
        <v>6</v>
      </c>
      <c r="I13" s="56" t="s">
        <v>37</v>
      </c>
      <c r="J13" s="65" t="s">
        <v>42</v>
      </c>
      <c r="K13" s="78">
        <v>2000</v>
      </c>
      <c r="L13" s="78">
        <v>2000</v>
      </c>
      <c r="M13" s="78">
        <v>2000</v>
      </c>
      <c r="N13" s="56"/>
      <c r="O13" s="65" t="s">
        <v>39</v>
      </c>
    </row>
    <row r="14" spans="2:15" s="49" customFormat="1" ht="27.75" customHeight="1">
      <c r="B14" s="58"/>
      <c r="C14" s="59">
        <v>2</v>
      </c>
      <c r="D14" s="65" t="s">
        <v>43</v>
      </c>
      <c r="E14" s="59">
        <v>-21000</v>
      </c>
      <c r="F14" s="65" t="s">
        <v>44</v>
      </c>
      <c r="G14" s="87"/>
      <c r="H14" s="59">
        <v>7</v>
      </c>
      <c r="I14" s="56" t="s">
        <v>45</v>
      </c>
      <c r="J14" s="65" t="s">
        <v>46</v>
      </c>
      <c r="K14" s="78">
        <v>800</v>
      </c>
      <c r="L14" s="78">
        <v>800</v>
      </c>
      <c r="M14" s="78">
        <v>800</v>
      </c>
      <c r="N14" s="56"/>
      <c r="O14" s="65" t="s">
        <v>39</v>
      </c>
    </row>
    <row r="15" spans="2:15" s="49" customFormat="1" ht="28.5" customHeight="1">
      <c r="B15" s="58"/>
      <c r="C15" s="59"/>
      <c r="D15" s="65"/>
      <c r="E15" s="59"/>
      <c r="F15" s="65"/>
      <c r="G15" s="87"/>
      <c r="H15" s="59">
        <v>8</v>
      </c>
      <c r="I15" s="59" t="s">
        <v>47</v>
      </c>
      <c r="J15" s="65" t="s">
        <v>48</v>
      </c>
      <c r="K15" s="78">
        <v>4000</v>
      </c>
      <c r="L15" s="78">
        <v>4000</v>
      </c>
      <c r="M15" s="78">
        <v>4000</v>
      </c>
      <c r="N15" s="56"/>
      <c r="O15" s="65" t="s">
        <v>39</v>
      </c>
    </row>
    <row r="16" spans="2:15" s="49" customFormat="1" ht="27" customHeight="1">
      <c r="B16" s="58"/>
      <c r="C16" s="61"/>
      <c r="D16" s="61"/>
      <c r="E16" s="61"/>
      <c r="F16" s="61"/>
      <c r="G16" s="87"/>
      <c r="H16" s="59">
        <v>9</v>
      </c>
      <c r="I16" s="41" t="s">
        <v>49</v>
      </c>
      <c r="J16" s="65" t="s">
        <v>50</v>
      </c>
      <c r="K16" s="78">
        <v>1200</v>
      </c>
      <c r="L16" s="78">
        <v>1200</v>
      </c>
      <c r="M16" s="78">
        <v>1200</v>
      </c>
      <c r="N16" s="56"/>
      <c r="O16" s="65" t="s">
        <v>51</v>
      </c>
    </row>
    <row r="17" spans="2:15" s="49" customFormat="1" ht="24.75" customHeight="1">
      <c r="B17" s="58"/>
      <c r="C17" s="59"/>
      <c r="D17" s="65"/>
      <c r="E17" s="59"/>
      <c r="F17" s="65"/>
      <c r="G17" s="87"/>
      <c r="H17" s="59">
        <v>10</v>
      </c>
      <c r="I17" s="59" t="s">
        <v>52</v>
      </c>
      <c r="J17" s="75" t="s">
        <v>53</v>
      </c>
      <c r="K17" s="78">
        <v>11749.28</v>
      </c>
      <c r="L17" s="78">
        <v>11749.28</v>
      </c>
      <c r="M17" s="78">
        <v>11749.28</v>
      </c>
      <c r="N17" s="59"/>
      <c r="O17" s="65"/>
    </row>
    <row r="18" spans="2:15" s="49" customFormat="1" ht="30" customHeight="1">
      <c r="B18" s="58"/>
      <c r="C18" s="59"/>
      <c r="D18" s="65"/>
      <c r="E18" s="59"/>
      <c r="F18" s="65"/>
      <c r="G18" s="87"/>
      <c r="H18" s="59">
        <v>11</v>
      </c>
      <c r="I18" s="59" t="s">
        <v>54</v>
      </c>
      <c r="J18" s="75" t="s">
        <v>55</v>
      </c>
      <c r="K18" s="78">
        <v>7000</v>
      </c>
      <c r="L18" s="78">
        <v>7000</v>
      </c>
      <c r="M18" s="78">
        <v>2000</v>
      </c>
      <c r="N18" s="59"/>
      <c r="O18" s="65"/>
    </row>
    <row r="19" spans="2:15" s="49" customFormat="1" ht="23.25" customHeight="1">
      <c r="B19" s="58"/>
      <c r="C19" s="59"/>
      <c r="D19" s="65"/>
      <c r="E19" s="59"/>
      <c r="F19" s="65"/>
      <c r="G19" s="87"/>
      <c r="H19" s="59">
        <v>12</v>
      </c>
      <c r="I19" s="59" t="s">
        <v>56</v>
      </c>
      <c r="J19" s="75" t="s">
        <v>57</v>
      </c>
      <c r="K19" s="78">
        <v>6700</v>
      </c>
      <c r="L19" s="78">
        <v>400</v>
      </c>
      <c r="M19" s="78">
        <v>4000</v>
      </c>
      <c r="N19" s="84"/>
      <c r="O19" s="65" t="s">
        <v>58</v>
      </c>
    </row>
    <row r="20" spans="2:15" s="49" customFormat="1" ht="30" customHeight="1">
      <c r="B20" s="58"/>
      <c r="C20" s="59"/>
      <c r="D20" s="65"/>
      <c r="E20" s="59"/>
      <c r="F20" s="65"/>
      <c r="G20" s="87"/>
      <c r="H20" s="59">
        <v>13</v>
      </c>
      <c r="I20" s="59" t="s">
        <v>59</v>
      </c>
      <c r="J20" s="75" t="s">
        <v>60</v>
      </c>
      <c r="K20" s="78">
        <v>1100</v>
      </c>
      <c r="L20" s="78">
        <v>700</v>
      </c>
      <c r="M20" s="78">
        <v>1100</v>
      </c>
      <c r="N20" s="59"/>
      <c r="O20" s="65" t="s">
        <v>61</v>
      </c>
    </row>
    <row r="21" spans="2:15" s="49" customFormat="1" ht="21.75" customHeight="1">
      <c r="B21" s="58"/>
      <c r="C21" s="59"/>
      <c r="D21" s="65"/>
      <c r="E21" s="59"/>
      <c r="F21" s="65"/>
      <c r="G21" s="87"/>
      <c r="H21" s="59">
        <v>14</v>
      </c>
      <c r="I21" s="59" t="s">
        <v>62</v>
      </c>
      <c r="J21" s="75" t="s">
        <v>63</v>
      </c>
      <c r="K21" s="78">
        <v>374.17</v>
      </c>
      <c r="L21" s="78">
        <v>374.17</v>
      </c>
      <c r="M21" s="78">
        <v>374.17</v>
      </c>
      <c r="N21" s="84"/>
      <c r="O21" s="65" t="s">
        <v>64</v>
      </c>
    </row>
    <row r="22" spans="2:15" s="49" customFormat="1" ht="25.5" customHeight="1">
      <c r="B22" s="58"/>
      <c r="C22" s="59"/>
      <c r="D22" s="65"/>
      <c r="E22" s="59"/>
      <c r="F22" s="65"/>
      <c r="G22" s="87"/>
      <c r="H22" s="59">
        <v>15</v>
      </c>
      <c r="I22" s="59" t="s">
        <v>65</v>
      </c>
      <c r="J22" s="75" t="s">
        <v>66</v>
      </c>
      <c r="K22" s="78">
        <v>500</v>
      </c>
      <c r="L22" s="78">
        <v>500</v>
      </c>
      <c r="M22" s="78">
        <v>500</v>
      </c>
      <c r="N22" s="84"/>
      <c r="O22" s="65"/>
    </row>
    <row r="23" spans="2:15" s="49" customFormat="1" ht="30" customHeight="1">
      <c r="B23" s="58"/>
      <c r="C23" s="59"/>
      <c r="D23" s="65"/>
      <c r="E23" s="59"/>
      <c r="F23" s="65"/>
      <c r="G23" s="87"/>
      <c r="H23" s="59">
        <v>16</v>
      </c>
      <c r="I23" s="59" t="s">
        <v>67</v>
      </c>
      <c r="J23" s="75" t="s">
        <v>68</v>
      </c>
      <c r="K23" s="78">
        <v>65</v>
      </c>
      <c r="L23" s="78">
        <v>65</v>
      </c>
      <c r="M23" s="78">
        <v>65</v>
      </c>
      <c r="N23" s="59"/>
      <c r="O23" s="65"/>
    </row>
    <row r="24" spans="2:15" s="49" customFormat="1" ht="23.25" customHeight="1">
      <c r="B24" s="58"/>
      <c r="C24" s="59"/>
      <c r="D24" s="65"/>
      <c r="E24" s="59"/>
      <c r="F24" s="65"/>
      <c r="G24" s="87"/>
      <c r="H24" s="59">
        <v>17</v>
      </c>
      <c r="I24" s="59" t="s">
        <v>56</v>
      </c>
      <c r="J24" s="75" t="s">
        <v>69</v>
      </c>
      <c r="K24" s="78">
        <v>120</v>
      </c>
      <c r="L24" s="78">
        <v>120</v>
      </c>
      <c r="M24" s="78">
        <v>120</v>
      </c>
      <c r="N24" s="59"/>
      <c r="O24" s="65"/>
    </row>
    <row r="25" spans="2:15" s="49" customFormat="1" ht="25.5" customHeight="1">
      <c r="B25" s="58"/>
      <c r="C25" s="59"/>
      <c r="D25" s="65"/>
      <c r="E25" s="59"/>
      <c r="F25" s="65"/>
      <c r="G25" s="87"/>
      <c r="H25" s="59">
        <v>18</v>
      </c>
      <c r="I25" s="59" t="s">
        <v>70</v>
      </c>
      <c r="J25" s="75" t="s">
        <v>71</v>
      </c>
      <c r="K25" s="78">
        <v>50</v>
      </c>
      <c r="L25" s="78">
        <v>50</v>
      </c>
      <c r="M25" s="78">
        <v>50</v>
      </c>
      <c r="N25" s="59"/>
      <c r="O25" s="65"/>
    </row>
    <row r="26" spans="2:15" s="49" customFormat="1" ht="25.5" customHeight="1">
      <c r="B26" s="58"/>
      <c r="C26" s="59"/>
      <c r="D26" s="65"/>
      <c r="E26" s="59"/>
      <c r="F26" s="65"/>
      <c r="G26" s="87"/>
      <c r="H26" s="59">
        <v>19</v>
      </c>
      <c r="I26" s="59" t="s">
        <v>70</v>
      </c>
      <c r="J26" s="75" t="s">
        <v>72</v>
      </c>
      <c r="K26" s="78">
        <v>1586</v>
      </c>
      <c r="L26" s="78">
        <v>1586</v>
      </c>
      <c r="M26" s="78">
        <v>1586</v>
      </c>
      <c r="N26" s="59"/>
      <c r="O26" s="65" t="s">
        <v>73</v>
      </c>
    </row>
    <row r="27" spans="3:15" ht="45" customHeight="1">
      <c r="C27" s="59"/>
      <c r="D27" s="59"/>
      <c r="E27" s="59"/>
      <c r="F27" s="59"/>
      <c r="G27" s="87"/>
      <c r="H27" s="59">
        <v>20</v>
      </c>
      <c r="I27" s="59" t="s">
        <v>59</v>
      </c>
      <c r="J27" s="75" t="s">
        <v>74</v>
      </c>
      <c r="K27" s="78">
        <v>100</v>
      </c>
      <c r="L27" s="78">
        <v>100</v>
      </c>
      <c r="M27" s="78">
        <v>100</v>
      </c>
      <c r="N27" s="59"/>
      <c r="O27" s="65"/>
    </row>
    <row r="28" spans="3:15" ht="36.75" customHeight="1">
      <c r="C28" s="59"/>
      <c r="D28" s="59"/>
      <c r="E28" s="59"/>
      <c r="F28" s="59"/>
      <c r="G28" s="87"/>
      <c r="H28" s="59">
        <v>21</v>
      </c>
      <c r="I28" s="59" t="s">
        <v>59</v>
      </c>
      <c r="J28" s="75" t="s">
        <v>75</v>
      </c>
      <c r="K28" s="78">
        <v>25</v>
      </c>
      <c r="L28" s="78">
        <v>25</v>
      </c>
      <c r="M28" s="78">
        <v>25</v>
      </c>
      <c r="N28" s="59"/>
      <c r="O28" s="65"/>
    </row>
    <row r="29" spans="3:15" ht="26.25" customHeight="1">
      <c r="C29" s="59"/>
      <c r="D29" s="59"/>
      <c r="E29" s="59"/>
      <c r="F29" s="59"/>
      <c r="G29" s="87"/>
      <c r="H29" s="59">
        <v>22</v>
      </c>
      <c r="I29" s="59" t="s">
        <v>76</v>
      </c>
      <c r="J29" s="75" t="s">
        <v>77</v>
      </c>
      <c r="K29" s="78">
        <v>100</v>
      </c>
      <c r="L29" s="78">
        <v>100</v>
      </c>
      <c r="M29" s="78">
        <v>100</v>
      </c>
      <c r="N29" s="59"/>
      <c r="O29" s="65"/>
    </row>
    <row r="30" spans="3:15" ht="24" customHeight="1">
      <c r="C30" s="59"/>
      <c r="D30" s="59"/>
      <c r="E30" s="59"/>
      <c r="F30" s="59"/>
      <c r="G30" s="87"/>
      <c r="H30" s="59">
        <v>23</v>
      </c>
      <c r="I30" s="59" t="s">
        <v>56</v>
      </c>
      <c r="J30" s="75" t="s">
        <v>78</v>
      </c>
      <c r="K30" s="78">
        <v>60</v>
      </c>
      <c r="L30" s="78">
        <v>60</v>
      </c>
      <c r="M30" s="78">
        <v>60</v>
      </c>
      <c r="N30" s="59"/>
      <c r="O30" s="65"/>
    </row>
    <row r="31" spans="3:15" ht="27" customHeight="1">
      <c r="C31" s="59"/>
      <c r="D31" s="59"/>
      <c r="E31" s="59"/>
      <c r="F31" s="59"/>
      <c r="G31" s="87"/>
      <c r="H31" s="59">
        <v>24</v>
      </c>
      <c r="I31" s="59" t="s">
        <v>79</v>
      </c>
      <c r="J31" s="75" t="s">
        <v>80</v>
      </c>
      <c r="K31" s="78">
        <v>72.8</v>
      </c>
      <c r="L31" s="78">
        <v>72.8</v>
      </c>
      <c r="M31" s="78">
        <v>72.8</v>
      </c>
      <c r="N31" s="84"/>
      <c r="O31" s="65"/>
    </row>
    <row r="32" spans="3:15" ht="26.25" customHeight="1">
      <c r="C32" s="59"/>
      <c r="D32" s="59"/>
      <c r="E32" s="59"/>
      <c r="F32" s="59"/>
      <c r="G32" s="87"/>
      <c r="H32" s="59">
        <v>25</v>
      </c>
      <c r="I32" s="59" t="s">
        <v>81</v>
      </c>
      <c r="J32" s="75" t="s">
        <v>82</v>
      </c>
      <c r="K32" s="78">
        <v>40</v>
      </c>
      <c r="L32" s="78">
        <v>40</v>
      </c>
      <c r="M32" s="78">
        <v>40</v>
      </c>
      <c r="N32" s="84"/>
      <c r="O32" s="65"/>
    </row>
    <row r="33" spans="3:15" ht="32.25" customHeight="1">
      <c r="C33" s="59"/>
      <c r="D33" s="59"/>
      <c r="E33" s="59"/>
      <c r="F33" s="59"/>
      <c r="G33" s="87"/>
      <c r="H33" s="59">
        <v>26</v>
      </c>
      <c r="I33" s="59" t="s">
        <v>83</v>
      </c>
      <c r="J33" s="75" t="s">
        <v>84</v>
      </c>
      <c r="K33" s="78">
        <v>60</v>
      </c>
      <c r="L33" s="78">
        <v>60</v>
      </c>
      <c r="M33" s="78">
        <v>60</v>
      </c>
      <c r="N33" s="56"/>
      <c r="O33" s="65"/>
    </row>
    <row r="34" spans="3:15" ht="24" customHeight="1">
      <c r="C34" s="61"/>
      <c r="D34" s="61"/>
      <c r="E34" s="61"/>
      <c r="F34" s="61"/>
      <c r="G34" s="87"/>
      <c r="H34" s="59">
        <v>27</v>
      </c>
      <c r="I34" s="59" t="s">
        <v>85</v>
      </c>
      <c r="J34" s="75" t="s">
        <v>86</v>
      </c>
      <c r="K34" s="78">
        <v>65</v>
      </c>
      <c r="L34" s="78">
        <v>65</v>
      </c>
      <c r="M34" s="78">
        <v>65</v>
      </c>
      <c r="N34" s="56"/>
      <c r="O34" s="65"/>
    </row>
    <row r="35" spans="3:15" ht="31.5" customHeight="1">
      <c r="C35" s="61"/>
      <c r="D35" s="61"/>
      <c r="E35" s="61"/>
      <c r="F35" s="61"/>
      <c r="G35" s="87"/>
      <c r="H35" s="59">
        <v>28</v>
      </c>
      <c r="I35" s="59" t="s">
        <v>87</v>
      </c>
      <c r="J35" s="75" t="s">
        <v>88</v>
      </c>
      <c r="K35" s="78">
        <v>50</v>
      </c>
      <c r="L35" s="78">
        <v>50</v>
      </c>
      <c r="M35" s="78">
        <v>50</v>
      </c>
      <c r="N35" s="56"/>
      <c r="O35" s="65"/>
    </row>
    <row r="36" spans="3:15" ht="32.25" customHeight="1">
      <c r="C36" s="59"/>
      <c r="D36" s="59"/>
      <c r="E36" s="59"/>
      <c r="F36" s="59"/>
      <c r="G36" s="87"/>
      <c r="H36" s="59">
        <v>29</v>
      </c>
      <c r="I36" s="59" t="s">
        <v>89</v>
      </c>
      <c r="J36" s="75" t="s">
        <v>90</v>
      </c>
      <c r="K36" s="78">
        <v>20</v>
      </c>
      <c r="L36" s="78">
        <v>20</v>
      </c>
      <c r="M36" s="78">
        <v>20</v>
      </c>
      <c r="N36" s="59"/>
      <c r="O36" s="65"/>
    </row>
    <row r="37" spans="3:15" ht="23.25" customHeight="1">
      <c r="C37" s="59"/>
      <c r="D37" s="59"/>
      <c r="E37" s="59"/>
      <c r="F37" s="59"/>
      <c r="G37" s="87"/>
      <c r="H37" s="59">
        <v>30</v>
      </c>
      <c r="I37" s="59" t="s">
        <v>91</v>
      </c>
      <c r="J37" s="75" t="s">
        <v>92</v>
      </c>
      <c r="K37" s="78">
        <v>29</v>
      </c>
      <c r="L37" s="78">
        <v>29</v>
      </c>
      <c r="M37" s="78">
        <v>29</v>
      </c>
      <c r="N37" s="59"/>
      <c r="O37" s="65"/>
    </row>
    <row r="38" spans="3:15" ht="23.25" customHeight="1">
      <c r="C38" s="59"/>
      <c r="D38" s="59"/>
      <c r="E38" s="59"/>
      <c r="F38" s="59"/>
      <c r="G38" s="87"/>
      <c r="H38" s="59">
        <v>31</v>
      </c>
      <c r="I38" s="59" t="s">
        <v>32</v>
      </c>
      <c r="J38" s="75" t="s">
        <v>93</v>
      </c>
      <c r="K38" s="78">
        <v>50</v>
      </c>
      <c r="L38" s="78">
        <v>50</v>
      </c>
      <c r="M38" s="78">
        <v>50</v>
      </c>
      <c r="N38" s="59"/>
      <c r="O38" s="65"/>
    </row>
    <row r="39" spans="3:15" ht="23.25" customHeight="1">
      <c r="C39" s="59"/>
      <c r="D39" s="59"/>
      <c r="E39" s="59"/>
      <c r="F39" s="59"/>
      <c r="G39" s="87"/>
      <c r="H39" s="59">
        <v>32</v>
      </c>
      <c r="I39" s="59" t="s">
        <v>94</v>
      </c>
      <c r="J39" s="75" t="s">
        <v>95</v>
      </c>
      <c r="K39" s="78">
        <v>80</v>
      </c>
      <c r="L39" s="78">
        <v>80</v>
      </c>
      <c r="M39" s="78">
        <v>80</v>
      </c>
      <c r="N39" s="84"/>
      <c r="O39" s="65"/>
    </row>
    <row r="40" spans="3:15" ht="24" customHeight="1">
      <c r="C40" s="59"/>
      <c r="D40" s="59"/>
      <c r="E40" s="59"/>
      <c r="F40" s="59"/>
      <c r="G40" s="87"/>
      <c r="H40" s="59">
        <v>33</v>
      </c>
      <c r="I40" s="59" t="s">
        <v>96</v>
      </c>
      <c r="J40" s="75" t="s">
        <v>97</v>
      </c>
      <c r="K40" s="78">
        <v>230.14</v>
      </c>
      <c r="L40" s="78">
        <v>230.14</v>
      </c>
      <c r="M40" s="78">
        <v>230.14</v>
      </c>
      <c r="N40" s="59"/>
      <c r="O40" s="65"/>
    </row>
    <row r="41" spans="3:15" ht="27" customHeight="1">
      <c r="C41" s="59"/>
      <c r="D41" s="59"/>
      <c r="E41" s="59"/>
      <c r="F41" s="59"/>
      <c r="G41" s="87"/>
      <c r="H41" s="59">
        <v>34</v>
      </c>
      <c r="I41" s="59" t="s">
        <v>96</v>
      </c>
      <c r="J41" s="75" t="s">
        <v>98</v>
      </c>
      <c r="K41" s="78">
        <v>99.2</v>
      </c>
      <c r="L41" s="78">
        <v>99.2</v>
      </c>
      <c r="M41" s="78">
        <v>99.2</v>
      </c>
      <c r="N41" s="84"/>
      <c r="O41" s="65"/>
    </row>
    <row r="42" spans="3:15" ht="27" customHeight="1">
      <c r="C42" s="59"/>
      <c r="D42" s="59"/>
      <c r="E42" s="59"/>
      <c r="F42" s="59"/>
      <c r="G42" s="87"/>
      <c r="H42" s="59">
        <v>35</v>
      </c>
      <c r="I42" s="59" t="s">
        <v>94</v>
      </c>
      <c r="J42" s="75" t="s">
        <v>99</v>
      </c>
      <c r="K42" s="78">
        <v>200</v>
      </c>
      <c r="L42" s="78">
        <v>200</v>
      </c>
      <c r="M42" s="78">
        <v>200</v>
      </c>
      <c r="N42" s="84"/>
      <c r="O42" s="65" t="s">
        <v>100</v>
      </c>
    </row>
    <row r="43" spans="3:15" ht="24.75" customHeight="1">
      <c r="C43" s="59"/>
      <c r="D43" s="59"/>
      <c r="E43" s="59"/>
      <c r="F43" s="59"/>
      <c r="G43" s="87"/>
      <c r="H43" s="59">
        <v>36</v>
      </c>
      <c r="I43" s="59" t="s">
        <v>101</v>
      </c>
      <c r="J43" s="75" t="s">
        <v>102</v>
      </c>
      <c r="K43" s="78">
        <v>92.54</v>
      </c>
      <c r="L43" s="78">
        <v>92.54</v>
      </c>
      <c r="M43" s="78">
        <v>92.54</v>
      </c>
      <c r="N43" s="84"/>
      <c r="O43" s="65"/>
    </row>
    <row r="44" spans="3:15" ht="23.25" customHeight="1">
      <c r="C44" s="59"/>
      <c r="D44" s="59"/>
      <c r="E44" s="59"/>
      <c r="F44" s="59"/>
      <c r="G44" s="87"/>
      <c r="H44" s="59">
        <v>37</v>
      </c>
      <c r="I44" s="59" t="s">
        <v>49</v>
      </c>
      <c r="J44" s="75" t="s">
        <v>103</v>
      </c>
      <c r="K44" s="78">
        <v>195.8</v>
      </c>
      <c r="L44" s="78">
        <v>25</v>
      </c>
      <c r="M44" s="78">
        <v>25</v>
      </c>
      <c r="N44" s="84"/>
      <c r="O44" s="65"/>
    </row>
    <row r="45" spans="3:15" ht="23.25" customHeight="1">
      <c r="C45" s="59"/>
      <c r="D45" s="59"/>
      <c r="E45" s="59"/>
      <c r="F45" s="59"/>
      <c r="G45" s="87"/>
      <c r="H45" s="59">
        <v>38</v>
      </c>
      <c r="I45" s="59" t="s">
        <v>104</v>
      </c>
      <c r="J45" s="75" t="s">
        <v>105</v>
      </c>
      <c r="K45" s="78">
        <v>107.88</v>
      </c>
      <c r="L45" s="78">
        <v>107.88</v>
      </c>
      <c r="M45" s="78">
        <v>107.88</v>
      </c>
      <c r="N45" s="84"/>
      <c r="O45" s="65"/>
    </row>
    <row r="46" spans="3:15" ht="23.25" customHeight="1">
      <c r="C46" s="59"/>
      <c r="D46" s="59"/>
      <c r="E46" s="59"/>
      <c r="F46" s="59"/>
      <c r="G46" s="87"/>
      <c r="H46" s="59">
        <v>39</v>
      </c>
      <c r="I46" s="59" t="s">
        <v>106</v>
      </c>
      <c r="J46" s="75" t="s">
        <v>107</v>
      </c>
      <c r="K46" s="78">
        <v>174.9</v>
      </c>
      <c r="L46" s="78">
        <v>171.7</v>
      </c>
      <c r="M46" s="78">
        <v>171.7</v>
      </c>
      <c r="N46" s="84"/>
      <c r="O46" s="65"/>
    </row>
    <row r="47" spans="3:15" ht="27" customHeight="1">
      <c r="C47" s="59"/>
      <c r="D47" s="59"/>
      <c r="E47" s="59"/>
      <c r="F47" s="59"/>
      <c r="G47" s="87"/>
      <c r="H47" s="59">
        <v>40</v>
      </c>
      <c r="I47" s="59" t="s">
        <v>37</v>
      </c>
      <c r="J47" s="75" t="s">
        <v>108</v>
      </c>
      <c r="K47" s="78">
        <v>720</v>
      </c>
      <c r="L47" s="78">
        <v>720</v>
      </c>
      <c r="M47" s="78">
        <v>720</v>
      </c>
      <c r="N47" s="59"/>
      <c r="O47" s="65" t="s">
        <v>109</v>
      </c>
    </row>
    <row r="48" spans="3:15" ht="26.25" customHeight="1">
      <c r="C48" s="59"/>
      <c r="D48" s="59"/>
      <c r="E48" s="59"/>
      <c r="F48" s="59"/>
      <c r="G48" s="87"/>
      <c r="H48" s="59">
        <v>41</v>
      </c>
      <c r="I48" s="59" t="s">
        <v>37</v>
      </c>
      <c r="J48" s="75" t="s">
        <v>110</v>
      </c>
      <c r="K48" s="78">
        <v>651</v>
      </c>
      <c r="L48" s="78">
        <v>651</v>
      </c>
      <c r="M48" s="78">
        <v>651</v>
      </c>
      <c r="N48" s="59"/>
      <c r="O48" s="65" t="s">
        <v>111</v>
      </c>
    </row>
    <row r="49" spans="3:15" ht="25.5" customHeight="1">
      <c r="C49" s="59"/>
      <c r="D49" s="59"/>
      <c r="E49" s="59"/>
      <c r="F49" s="59"/>
      <c r="G49" s="87"/>
      <c r="H49" s="59">
        <v>42</v>
      </c>
      <c r="I49" s="59" t="s">
        <v>37</v>
      </c>
      <c r="J49" s="75" t="s">
        <v>112</v>
      </c>
      <c r="K49" s="78">
        <v>2457</v>
      </c>
      <c r="L49" s="78">
        <v>2457</v>
      </c>
      <c r="M49" s="78">
        <v>2457</v>
      </c>
      <c r="N49" s="84"/>
      <c r="O49" s="65"/>
    </row>
    <row r="50" spans="3:15" ht="23.25" customHeight="1">
      <c r="C50" s="59"/>
      <c r="D50" s="59"/>
      <c r="E50" s="59"/>
      <c r="F50" s="59"/>
      <c r="G50" s="87"/>
      <c r="H50" s="59">
        <v>43</v>
      </c>
      <c r="I50" s="59" t="s">
        <v>37</v>
      </c>
      <c r="J50" s="75" t="s">
        <v>113</v>
      </c>
      <c r="K50" s="78">
        <v>45</v>
      </c>
      <c r="L50" s="78">
        <v>30</v>
      </c>
      <c r="M50" s="78">
        <v>30</v>
      </c>
      <c r="N50" s="84"/>
      <c r="O50" s="65"/>
    </row>
    <row r="51" spans="3:15" ht="23.25" customHeight="1">
      <c r="C51" s="59"/>
      <c r="D51" s="59"/>
      <c r="E51" s="59"/>
      <c r="F51" s="59"/>
      <c r="G51" s="87"/>
      <c r="H51" s="59">
        <v>44</v>
      </c>
      <c r="I51" s="59" t="s">
        <v>37</v>
      </c>
      <c r="J51" s="75" t="s">
        <v>114</v>
      </c>
      <c r="K51" s="78">
        <v>123</v>
      </c>
      <c r="L51" s="78"/>
      <c r="M51" s="78">
        <v>123</v>
      </c>
      <c r="N51" s="84"/>
      <c r="O51" s="65" t="s">
        <v>115</v>
      </c>
    </row>
    <row r="52" spans="3:15" ht="23.25" customHeight="1">
      <c r="C52" s="59"/>
      <c r="D52" s="59"/>
      <c r="E52" s="59"/>
      <c r="F52" s="59"/>
      <c r="G52" s="87"/>
      <c r="H52" s="59">
        <v>45</v>
      </c>
      <c r="I52" s="59" t="s">
        <v>37</v>
      </c>
      <c r="J52" s="75" t="s">
        <v>116</v>
      </c>
      <c r="K52" s="78">
        <v>265</v>
      </c>
      <c r="L52" s="78"/>
      <c r="M52" s="78">
        <v>265</v>
      </c>
      <c r="N52" s="84"/>
      <c r="O52" s="65" t="s">
        <v>115</v>
      </c>
    </row>
    <row r="53" spans="3:15" ht="27.75" customHeight="1">
      <c r="C53" s="59"/>
      <c r="D53" s="59"/>
      <c r="E53" s="59"/>
      <c r="F53" s="59"/>
      <c r="G53" s="87"/>
      <c r="H53" s="59">
        <v>46</v>
      </c>
      <c r="I53" s="59" t="s">
        <v>117</v>
      </c>
      <c r="J53" s="75" t="s">
        <v>118</v>
      </c>
      <c r="K53" s="78">
        <v>1300</v>
      </c>
      <c r="L53" s="104">
        <v>700</v>
      </c>
      <c r="M53" s="78">
        <v>700</v>
      </c>
      <c r="N53" s="84"/>
      <c r="O53" s="65" t="s">
        <v>119</v>
      </c>
    </row>
    <row r="54" spans="3:15" ht="26.25" customHeight="1">
      <c r="C54" s="59"/>
      <c r="D54" s="59"/>
      <c r="E54" s="59"/>
      <c r="F54" s="59"/>
      <c r="G54" s="87"/>
      <c r="H54" s="59">
        <v>47</v>
      </c>
      <c r="I54" s="59" t="s">
        <v>120</v>
      </c>
      <c r="J54" s="75" t="s">
        <v>121</v>
      </c>
      <c r="K54" s="78">
        <v>1150</v>
      </c>
      <c r="L54" s="78"/>
      <c r="M54" s="78">
        <v>1150</v>
      </c>
      <c r="N54" s="84"/>
      <c r="O54" s="65" t="s">
        <v>122</v>
      </c>
    </row>
    <row r="55" spans="3:15" ht="26.25" customHeight="1">
      <c r="C55" s="59"/>
      <c r="D55" s="59"/>
      <c r="E55" s="59"/>
      <c r="F55" s="59"/>
      <c r="G55" s="87"/>
      <c r="H55" s="59">
        <v>48</v>
      </c>
      <c r="I55" s="59" t="s">
        <v>123</v>
      </c>
      <c r="J55" s="75" t="s">
        <v>124</v>
      </c>
      <c r="K55" s="78">
        <v>100</v>
      </c>
      <c r="L55" s="78"/>
      <c r="M55" s="78">
        <v>100</v>
      </c>
      <c r="N55" s="84"/>
      <c r="O55" s="65" t="s">
        <v>125</v>
      </c>
    </row>
    <row r="56" spans="3:15" ht="26.25" customHeight="1">
      <c r="C56" s="59"/>
      <c r="D56" s="59"/>
      <c r="E56" s="59"/>
      <c r="F56" s="59"/>
      <c r="G56" s="87"/>
      <c r="H56" s="59">
        <v>49</v>
      </c>
      <c r="I56" s="59" t="s">
        <v>265</v>
      </c>
      <c r="J56" s="75" t="s">
        <v>266</v>
      </c>
      <c r="K56" s="78">
        <v>500</v>
      </c>
      <c r="L56" s="78"/>
      <c r="M56" s="78">
        <v>500</v>
      </c>
      <c r="N56" s="84"/>
      <c r="O56" s="65" t="s">
        <v>267</v>
      </c>
    </row>
    <row r="57" spans="3:15" ht="26.25" customHeight="1">
      <c r="C57" s="59"/>
      <c r="D57" s="59"/>
      <c r="E57" s="59"/>
      <c r="F57" s="59"/>
      <c r="G57" s="87"/>
      <c r="H57" s="59">
        <v>50</v>
      </c>
      <c r="I57" s="59" t="s">
        <v>59</v>
      </c>
      <c r="J57" s="75" t="s">
        <v>126</v>
      </c>
      <c r="K57" s="78">
        <v>1800</v>
      </c>
      <c r="L57" s="78">
        <v>1800</v>
      </c>
      <c r="M57" s="78"/>
      <c r="N57" s="84"/>
      <c r="O57" s="65" t="s">
        <v>127</v>
      </c>
    </row>
    <row r="58" spans="3:15" ht="27" customHeight="1">
      <c r="C58" s="59"/>
      <c r="D58" s="59"/>
      <c r="E58" s="59"/>
      <c r="F58" s="59"/>
      <c r="G58" s="87"/>
      <c r="H58" s="59" t="s">
        <v>35</v>
      </c>
      <c r="I58" s="83"/>
      <c r="J58" s="61" t="s">
        <v>128</v>
      </c>
      <c r="K58" s="76">
        <f>K59+K60</f>
        <v>-4769</v>
      </c>
      <c r="L58" s="76">
        <f>L59+L60</f>
        <v>-1661</v>
      </c>
      <c r="M58" s="76">
        <f>M59+M60</f>
        <v>-4769</v>
      </c>
      <c r="N58" s="84"/>
      <c r="O58" s="65"/>
    </row>
    <row r="59" spans="3:15" ht="24" customHeight="1">
      <c r="C59" s="59"/>
      <c r="D59" s="59"/>
      <c r="E59" s="59"/>
      <c r="F59" s="65"/>
      <c r="G59" s="87"/>
      <c r="H59" s="59">
        <v>1</v>
      </c>
      <c r="I59" s="56" t="s">
        <v>96</v>
      </c>
      <c r="J59" s="65" t="s">
        <v>129</v>
      </c>
      <c r="K59" s="78">
        <v>-1661</v>
      </c>
      <c r="L59" s="78">
        <v>-1661</v>
      </c>
      <c r="M59" s="78">
        <v>-1661</v>
      </c>
      <c r="N59" s="84"/>
      <c r="O59" s="65"/>
    </row>
    <row r="60" spans="3:15" ht="26.25" customHeight="1">
      <c r="C60" s="59"/>
      <c r="D60" s="59"/>
      <c r="E60" s="59"/>
      <c r="F60" s="56"/>
      <c r="G60" s="87"/>
      <c r="H60" s="59">
        <v>2</v>
      </c>
      <c r="I60" s="56" t="s">
        <v>130</v>
      </c>
      <c r="J60" s="65" t="s">
        <v>131</v>
      </c>
      <c r="K60" s="78">
        <v>-3108</v>
      </c>
      <c r="L60" s="78"/>
      <c r="M60" s="78">
        <v>-3108</v>
      </c>
      <c r="N60" s="84"/>
      <c r="O60" s="65"/>
    </row>
  </sheetData>
  <sheetProtection/>
  <mergeCells count="5">
    <mergeCell ref="C1:D1"/>
    <mergeCell ref="C2:O2"/>
    <mergeCell ref="C4:F4"/>
    <mergeCell ref="H4:O4"/>
    <mergeCell ref="G4:G60"/>
  </mergeCells>
  <printOptions horizontalCentered="1"/>
  <pageMargins left="0.35" right="0.35" top="0.59" bottom="0.47" header="0.2" footer="0.28"/>
  <pageSetup firstPageNumber="11" useFirstPageNumber="1" fitToHeight="10" horizontalDpi="600" verticalDpi="600" orientation="landscape" paperSize="9" scale="80" r:id="rId1"/>
  <headerFooter alignWithMargins="0">
    <oddFooter xml:space="preserve">&amp;C &amp;P </oddFooter>
  </headerFooter>
</worksheet>
</file>

<file path=xl/worksheets/sheet2.xml><?xml version="1.0" encoding="utf-8"?>
<worksheet xmlns="http://schemas.openxmlformats.org/spreadsheetml/2006/main" xmlns:r="http://schemas.openxmlformats.org/officeDocument/2006/relationships">
  <dimension ref="B1:N25"/>
  <sheetViews>
    <sheetView zoomScalePageLayoutView="0" workbookViewId="0" topLeftCell="C1">
      <selection activeCell="C3" sqref="C3"/>
    </sheetView>
  </sheetViews>
  <sheetFormatPr defaultColWidth="9.00390625" defaultRowHeight="14.25"/>
  <cols>
    <col min="1" max="1" width="9.00390625" style="1" hidden="1" customWidth="1"/>
    <col min="2" max="2" width="5.50390625" style="50" hidden="1" customWidth="1"/>
    <col min="3" max="3" width="4.50390625" style="17" customWidth="1"/>
    <col min="4" max="4" width="15.00390625" style="17" customWidth="1"/>
    <col min="5" max="5" width="7.375" style="17" customWidth="1"/>
    <col min="6" max="6" width="33.625" style="17" customWidth="1"/>
    <col min="7" max="7" width="1.75390625" style="17" customWidth="1"/>
    <col min="8" max="8" width="4.875" style="17" customWidth="1"/>
    <col min="9" max="9" width="11.50390625" style="51" customWidth="1"/>
    <col min="10" max="10" width="31.375" style="51" customWidth="1"/>
    <col min="11" max="11" width="10.125" style="52" customWidth="1"/>
    <col min="12" max="12" width="8.875" style="52" customWidth="1"/>
    <col min="13" max="13" width="9.00390625" style="53" customWidth="1"/>
    <col min="14" max="14" width="26.00390625" style="47" customWidth="1"/>
    <col min="15" max="16384" width="9.00390625" style="1" customWidth="1"/>
  </cols>
  <sheetData>
    <row r="1" spans="3:4" ht="25.5" customHeight="1">
      <c r="C1" s="85" t="s">
        <v>132</v>
      </c>
      <c r="D1" s="85"/>
    </row>
    <row r="2" spans="3:14" ht="36" customHeight="1">
      <c r="C2" s="86" t="s">
        <v>133</v>
      </c>
      <c r="D2" s="86"/>
      <c r="E2" s="86"/>
      <c r="F2" s="86"/>
      <c r="G2" s="86"/>
      <c r="H2" s="86"/>
      <c r="I2" s="86"/>
      <c r="J2" s="86"/>
      <c r="K2" s="86"/>
      <c r="L2" s="86"/>
      <c r="M2" s="86"/>
      <c r="N2" s="86"/>
    </row>
    <row r="3" spans="2:14" s="2" customFormat="1" ht="19.5" customHeight="1">
      <c r="B3" s="54"/>
      <c r="C3" s="19" t="s">
        <v>269</v>
      </c>
      <c r="D3" s="19"/>
      <c r="E3" s="55"/>
      <c r="F3" s="55"/>
      <c r="G3"/>
      <c r="H3"/>
      <c r="I3" s="67"/>
      <c r="J3" s="67"/>
      <c r="K3" s="68"/>
      <c r="L3" s="68"/>
      <c r="M3" s="68"/>
      <c r="N3" s="48" t="s">
        <v>2</v>
      </c>
    </row>
    <row r="4" spans="2:14" s="2" customFormat="1" ht="25.5" customHeight="1">
      <c r="B4" s="54"/>
      <c r="C4" s="87" t="s">
        <v>3</v>
      </c>
      <c r="D4" s="87"/>
      <c r="E4" s="87"/>
      <c r="F4" s="87"/>
      <c r="G4" s="57"/>
      <c r="H4" s="87" t="s">
        <v>4</v>
      </c>
      <c r="I4" s="87"/>
      <c r="J4" s="87"/>
      <c r="K4" s="87"/>
      <c r="L4" s="87"/>
      <c r="M4" s="87"/>
      <c r="N4" s="87"/>
    </row>
    <row r="5" spans="2:14" s="49" customFormat="1" ht="26.25" customHeight="1">
      <c r="B5" s="58" t="s">
        <v>5</v>
      </c>
      <c r="C5" s="59" t="s">
        <v>6</v>
      </c>
      <c r="D5" s="59" t="s">
        <v>7</v>
      </c>
      <c r="E5" s="59" t="s">
        <v>8</v>
      </c>
      <c r="F5" s="59" t="s">
        <v>9</v>
      </c>
      <c r="G5" s="60"/>
      <c r="H5" s="59" t="s">
        <v>6</v>
      </c>
      <c r="I5" s="59" t="s">
        <v>10</v>
      </c>
      <c r="J5" s="59" t="s">
        <v>11</v>
      </c>
      <c r="K5" s="69" t="s">
        <v>12</v>
      </c>
      <c r="L5" s="69" t="s">
        <v>14</v>
      </c>
      <c r="M5" s="69" t="s">
        <v>15</v>
      </c>
      <c r="N5" s="59" t="s">
        <v>9</v>
      </c>
    </row>
    <row r="6" spans="2:14" s="49" customFormat="1" ht="27.75" customHeight="1">
      <c r="B6" s="58"/>
      <c r="C6" s="61"/>
      <c r="D6" s="61" t="s">
        <v>16</v>
      </c>
      <c r="E6" s="61">
        <f>E7+E23</f>
        <v>38400</v>
      </c>
      <c r="F6" s="61"/>
      <c r="G6" s="62"/>
      <c r="H6" s="61"/>
      <c r="I6" s="61"/>
      <c r="J6" s="61" t="s">
        <v>17</v>
      </c>
      <c r="K6" s="70">
        <f>K7+K23</f>
        <v>38400</v>
      </c>
      <c r="L6" s="70">
        <f>L7+L23</f>
        <v>38400</v>
      </c>
      <c r="M6" s="70"/>
      <c r="N6" s="61"/>
    </row>
    <row r="7" spans="2:14" s="49" customFormat="1" ht="23.25" customHeight="1">
      <c r="B7" s="58"/>
      <c r="C7" s="61" t="s">
        <v>18</v>
      </c>
      <c r="D7" s="61" t="s">
        <v>19</v>
      </c>
      <c r="E7" s="63">
        <f>SUM(E8:E18)</f>
        <v>68400</v>
      </c>
      <c r="F7" s="61"/>
      <c r="G7" s="64"/>
      <c r="H7" s="61" t="s">
        <v>18</v>
      </c>
      <c r="I7" s="71"/>
      <c r="J7" s="61" t="s">
        <v>20</v>
      </c>
      <c r="K7" s="70">
        <f>SUM(K8:K21)</f>
        <v>68400</v>
      </c>
      <c r="L7" s="70">
        <f>SUM(L8:L21)</f>
        <v>68400</v>
      </c>
      <c r="M7" s="70"/>
      <c r="N7" s="65"/>
    </row>
    <row r="8" spans="2:14" s="49" customFormat="1" ht="33.75" customHeight="1">
      <c r="B8" s="58"/>
      <c r="C8" s="59">
        <v>1</v>
      </c>
      <c r="D8" s="65" t="s">
        <v>134</v>
      </c>
      <c r="E8" s="59">
        <v>56000</v>
      </c>
      <c r="F8" s="65" t="s">
        <v>135</v>
      </c>
      <c r="G8" s="64"/>
      <c r="H8" s="59">
        <v>1</v>
      </c>
      <c r="I8" s="59" t="s">
        <v>65</v>
      </c>
      <c r="J8" s="72" t="s">
        <v>136</v>
      </c>
      <c r="K8" s="73">
        <v>10000</v>
      </c>
      <c r="L8" s="73">
        <v>10000</v>
      </c>
      <c r="M8" s="69"/>
      <c r="N8" s="65" t="s">
        <v>137</v>
      </c>
    </row>
    <row r="9" spans="2:14" s="49" customFormat="1" ht="40.5" customHeight="1">
      <c r="B9" s="58"/>
      <c r="C9" s="59">
        <v>2</v>
      </c>
      <c r="D9" s="65" t="s">
        <v>138</v>
      </c>
      <c r="E9" s="59">
        <v>12400</v>
      </c>
      <c r="F9" s="65"/>
      <c r="G9" s="64"/>
      <c r="H9" s="59">
        <v>2</v>
      </c>
      <c r="I9" s="59" t="s">
        <v>28</v>
      </c>
      <c r="J9" s="72" t="s">
        <v>139</v>
      </c>
      <c r="K9" s="73">
        <v>12000</v>
      </c>
      <c r="L9" s="73">
        <v>12000</v>
      </c>
      <c r="M9" s="69"/>
      <c r="N9" s="65" t="s">
        <v>140</v>
      </c>
    </row>
    <row r="10" spans="2:14" s="49" customFormat="1" ht="30.75" customHeight="1">
      <c r="B10" s="58"/>
      <c r="C10" s="59"/>
      <c r="D10" s="65"/>
      <c r="E10" s="59"/>
      <c r="F10" s="65"/>
      <c r="G10" s="64"/>
      <c r="H10" s="59">
        <v>3</v>
      </c>
      <c r="I10" s="59" t="s">
        <v>28</v>
      </c>
      <c r="J10" s="72" t="s">
        <v>141</v>
      </c>
      <c r="K10" s="73">
        <v>5000</v>
      </c>
      <c r="L10" s="73">
        <v>5000</v>
      </c>
      <c r="M10" s="69"/>
      <c r="N10" s="65" t="s">
        <v>137</v>
      </c>
    </row>
    <row r="11" spans="2:14" s="49" customFormat="1" ht="31.5" customHeight="1">
      <c r="B11" s="58"/>
      <c r="C11" s="59"/>
      <c r="D11" s="65"/>
      <c r="E11" s="59"/>
      <c r="F11" s="65"/>
      <c r="G11" s="64"/>
      <c r="H11" s="59">
        <v>4</v>
      </c>
      <c r="I11" s="59" t="s">
        <v>142</v>
      </c>
      <c r="J11" s="72" t="s">
        <v>143</v>
      </c>
      <c r="K11" s="73">
        <v>5000</v>
      </c>
      <c r="L11" s="73">
        <v>5000</v>
      </c>
      <c r="M11" s="69"/>
      <c r="N11" s="65" t="s">
        <v>137</v>
      </c>
    </row>
    <row r="12" spans="2:14" s="49" customFormat="1" ht="31.5" customHeight="1">
      <c r="B12" s="58"/>
      <c r="C12" s="59"/>
      <c r="D12" s="65"/>
      <c r="E12" s="59"/>
      <c r="F12" s="65"/>
      <c r="G12" s="64"/>
      <c r="H12" s="59">
        <v>5</v>
      </c>
      <c r="I12" s="59" t="s">
        <v>106</v>
      </c>
      <c r="J12" s="72" t="s">
        <v>144</v>
      </c>
      <c r="K12" s="73">
        <v>8000</v>
      </c>
      <c r="L12" s="73">
        <v>8000</v>
      </c>
      <c r="M12" s="69"/>
      <c r="N12" s="65" t="s">
        <v>137</v>
      </c>
    </row>
    <row r="13" spans="2:14" s="49" customFormat="1" ht="24" customHeight="1">
      <c r="B13" s="58"/>
      <c r="C13" s="59"/>
      <c r="D13" s="65"/>
      <c r="E13" s="59"/>
      <c r="F13" s="65"/>
      <c r="G13" s="64"/>
      <c r="H13" s="59">
        <v>6</v>
      </c>
      <c r="I13" s="59" t="s">
        <v>145</v>
      </c>
      <c r="J13" s="72" t="s">
        <v>146</v>
      </c>
      <c r="K13" s="73">
        <v>11000</v>
      </c>
      <c r="L13" s="73">
        <v>11000</v>
      </c>
      <c r="M13" s="69"/>
      <c r="N13" s="65" t="s">
        <v>137</v>
      </c>
    </row>
    <row r="14" spans="2:14" s="49" customFormat="1" ht="33.75" customHeight="1">
      <c r="B14" s="58"/>
      <c r="C14" s="59"/>
      <c r="D14" s="65"/>
      <c r="E14" s="59"/>
      <c r="F14" s="65"/>
      <c r="G14" s="64"/>
      <c r="H14" s="59">
        <v>7</v>
      </c>
      <c r="I14" s="59" t="s">
        <v>147</v>
      </c>
      <c r="J14" s="72" t="s">
        <v>148</v>
      </c>
      <c r="K14" s="73">
        <v>5000</v>
      </c>
      <c r="L14" s="73">
        <v>5000</v>
      </c>
      <c r="M14" s="69"/>
      <c r="N14" s="65" t="s">
        <v>137</v>
      </c>
    </row>
    <row r="15" spans="2:14" s="49" customFormat="1" ht="24" customHeight="1">
      <c r="B15" s="58"/>
      <c r="C15" s="59"/>
      <c r="D15" s="65"/>
      <c r="E15" s="59"/>
      <c r="F15" s="65"/>
      <c r="G15" s="64"/>
      <c r="H15" s="59">
        <v>8</v>
      </c>
      <c r="I15" s="41" t="s">
        <v>101</v>
      </c>
      <c r="J15" s="38" t="s">
        <v>149</v>
      </c>
      <c r="K15" s="74">
        <v>3126</v>
      </c>
      <c r="L15" s="74">
        <v>3126</v>
      </c>
      <c r="M15" s="69"/>
      <c r="N15" s="65" t="s">
        <v>138</v>
      </c>
    </row>
    <row r="16" spans="2:14" s="49" customFormat="1" ht="33.75" customHeight="1">
      <c r="B16" s="58"/>
      <c r="C16" s="59"/>
      <c r="D16" s="65"/>
      <c r="E16" s="59"/>
      <c r="F16" s="65"/>
      <c r="G16" s="64"/>
      <c r="H16" s="59">
        <v>9</v>
      </c>
      <c r="I16" s="41" t="s">
        <v>150</v>
      </c>
      <c r="J16" s="38" t="s">
        <v>151</v>
      </c>
      <c r="K16" s="74">
        <v>1874</v>
      </c>
      <c r="L16" s="74">
        <v>1874</v>
      </c>
      <c r="M16" s="69"/>
      <c r="N16" s="65" t="s">
        <v>138</v>
      </c>
    </row>
    <row r="17" spans="2:14" s="49" customFormat="1" ht="24" customHeight="1">
      <c r="B17" s="58"/>
      <c r="C17" s="59"/>
      <c r="D17" s="65"/>
      <c r="E17" s="59"/>
      <c r="F17" s="65"/>
      <c r="G17" s="64"/>
      <c r="H17" s="59">
        <v>10</v>
      </c>
      <c r="I17" s="41" t="s">
        <v>152</v>
      </c>
      <c r="J17" s="38" t="s">
        <v>153</v>
      </c>
      <c r="K17" s="74">
        <v>1000</v>
      </c>
      <c r="L17" s="74">
        <v>1000</v>
      </c>
      <c r="M17" s="69"/>
      <c r="N17" s="65" t="s">
        <v>138</v>
      </c>
    </row>
    <row r="18" spans="2:14" s="49" customFormat="1" ht="24" customHeight="1">
      <c r="B18" s="58"/>
      <c r="C18" s="59"/>
      <c r="D18" s="65"/>
      <c r="E18" s="59"/>
      <c r="F18" s="65"/>
      <c r="G18" s="64"/>
      <c r="H18" s="59">
        <v>11</v>
      </c>
      <c r="I18" s="41" t="s">
        <v>37</v>
      </c>
      <c r="J18" s="38" t="s">
        <v>154</v>
      </c>
      <c r="K18" s="74">
        <v>1500</v>
      </c>
      <c r="L18" s="74">
        <v>1500</v>
      </c>
      <c r="M18" s="69"/>
      <c r="N18" s="65" t="s">
        <v>138</v>
      </c>
    </row>
    <row r="19" spans="2:14" s="49" customFormat="1" ht="38.25" customHeight="1">
      <c r="B19" s="58"/>
      <c r="C19" s="59"/>
      <c r="D19" s="65"/>
      <c r="E19" s="59"/>
      <c r="F19" s="65"/>
      <c r="G19" s="64"/>
      <c r="H19" s="59">
        <v>12</v>
      </c>
      <c r="I19" s="41" t="s">
        <v>155</v>
      </c>
      <c r="J19" s="38" t="s">
        <v>156</v>
      </c>
      <c r="K19" s="74">
        <v>1200</v>
      </c>
      <c r="L19" s="74">
        <v>1200</v>
      </c>
      <c r="M19" s="69"/>
      <c r="N19" s="65" t="s">
        <v>138</v>
      </c>
    </row>
    <row r="20" spans="2:14" s="49" customFormat="1" ht="24" customHeight="1">
      <c r="B20" s="58"/>
      <c r="C20" s="59"/>
      <c r="D20" s="65"/>
      <c r="E20" s="59"/>
      <c r="F20" s="65"/>
      <c r="G20" s="64"/>
      <c r="H20" s="59">
        <v>13</v>
      </c>
      <c r="I20" s="41" t="s">
        <v>32</v>
      </c>
      <c r="J20" s="38" t="s">
        <v>157</v>
      </c>
      <c r="K20" s="74">
        <v>2500</v>
      </c>
      <c r="L20" s="74">
        <v>2500</v>
      </c>
      <c r="M20" s="69"/>
      <c r="N20" s="65" t="s">
        <v>138</v>
      </c>
    </row>
    <row r="21" spans="2:14" s="49" customFormat="1" ht="31.5" customHeight="1">
      <c r="B21" s="58"/>
      <c r="C21" s="59"/>
      <c r="D21" s="65"/>
      <c r="E21" s="59"/>
      <c r="F21" s="65"/>
      <c r="G21" s="64"/>
      <c r="H21" s="59">
        <v>14</v>
      </c>
      <c r="I21" s="41" t="s">
        <v>49</v>
      </c>
      <c r="J21" s="38" t="s">
        <v>158</v>
      </c>
      <c r="K21" s="74">
        <v>1200</v>
      </c>
      <c r="L21" s="74">
        <v>1200</v>
      </c>
      <c r="M21" s="69"/>
      <c r="N21" s="65" t="s">
        <v>159</v>
      </c>
    </row>
    <row r="22" spans="2:14" s="49" customFormat="1" ht="24" customHeight="1">
      <c r="B22" s="58"/>
      <c r="C22" s="59"/>
      <c r="D22" s="65"/>
      <c r="E22" s="59"/>
      <c r="F22" s="65"/>
      <c r="G22" s="64"/>
      <c r="H22" s="59"/>
      <c r="I22" s="41"/>
      <c r="J22" s="75"/>
      <c r="K22" s="73"/>
      <c r="L22" s="73"/>
      <c r="M22" s="69"/>
      <c r="N22" s="65"/>
    </row>
    <row r="23" spans="2:14" s="49" customFormat="1" ht="22.5" customHeight="1">
      <c r="B23" s="58"/>
      <c r="C23" s="61" t="s">
        <v>35</v>
      </c>
      <c r="D23" s="61" t="s">
        <v>36</v>
      </c>
      <c r="E23" s="61">
        <f>E24+E25</f>
        <v>-30000</v>
      </c>
      <c r="F23" s="61"/>
      <c r="G23" s="64"/>
      <c r="H23" s="61" t="s">
        <v>35</v>
      </c>
      <c r="I23" s="61"/>
      <c r="J23" s="61" t="s">
        <v>160</v>
      </c>
      <c r="K23" s="76">
        <f>K24+K25</f>
        <v>-30000</v>
      </c>
      <c r="L23" s="76">
        <f>L24+L25</f>
        <v>-30000</v>
      </c>
      <c r="M23" s="77"/>
      <c r="N23" s="65"/>
    </row>
    <row r="24" spans="3:14" ht="49.5" customHeight="1">
      <c r="C24" s="61">
        <v>1</v>
      </c>
      <c r="D24" s="65" t="s">
        <v>161</v>
      </c>
      <c r="E24" s="59">
        <v>-30000</v>
      </c>
      <c r="F24" s="59" t="s">
        <v>162</v>
      </c>
      <c r="G24" s="64"/>
      <c r="H24" s="59">
        <v>1</v>
      </c>
      <c r="I24" s="59" t="s">
        <v>130</v>
      </c>
      <c r="J24" s="75" t="s">
        <v>163</v>
      </c>
      <c r="K24" s="78">
        <v>-9000</v>
      </c>
      <c r="L24" s="78">
        <v>-9000</v>
      </c>
      <c r="M24" s="77"/>
      <c r="N24" s="59" t="s">
        <v>164</v>
      </c>
    </row>
    <row r="25" spans="3:14" ht="43.5" customHeight="1">
      <c r="C25" s="59"/>
      <c r="D25" s="59"/>
      <c r="E25" s="59"/>
      <c r="F25" s="65"/>
      <c r="G25" s="66"/>
      <c r="H25" s="59">
        <v>2</v>
      </c>
      <c r="I25" s="59" t="s">
        <v>130</v>
      </c>
      <c r="J25" s="65" t="s">
        <v>165</v>
      </c>
      <c r="K25" s="78">
        <v>-21000</v>
      </c>
      <c r="L25" s="78">
        <v>-21000</v>
      </c>
      <c r="M25" s="77"/>
      <c r="N25" s="65" t="s">
        <v>166</v>
      </c>
    </row>
    <row r="26" ht="27.75" customHeight="1"/>
  </sheetData>
  <sheetProtection/>
  <mergeCells count="4">
    <mergeCell ref="C1:D1"/>
    <mergeCell ref="C2:N2"/>
    <mergeCell ref="C4:F4"/>
    <mergeCell ref="H4:N4"/>
  </mergeCells>
  <printOptions horizontalCentered="1"/>
  <pageMargins left="0.35" right="0.35" top="0.39" bottom="0.67" header="0.2" footer="0.28"/>
  <pageSetup firstPageNumber="14" useFirstPageNumber="1" fitToHeight="10" horizontalDpi="600" verticalDpi="600" orientation="landscape" paperSize="9" scale="80" r:id="rId1"/>
  <headerFooter alignWithMargins="0">
    <oddFooter>&amp;C &amp;P</oddFooter>
  </headerFooter>
</worksheet>
</file>

<file path=xl/worksheets/sheet3.xml><?xml version="1.0" encoding="utf-8"?>
<worksheet xmlns="http://schemas.openxmlformats.org/spreadsheetml/2006/main" xmlns:r="http://schemas.openxmlformats.org/officeDocument/2006/relationships">
  <dimension ref="A1:J60"/>
  <sheetViews>
    <sheetView zoomScalePageLayoutView="0" workbookViewId="0" topLeftCell="A46">
      <selection activeCell="I17" sqref="I17"/>
    </sheetView>
  </sheetViews>
  <sheetFormatPr defaultColWidth="9.00390625" defaultRowHeight="14.25"/>
  <cols>
    <col min="1" max="1" width="18.375" style="7" customWidth="1"/>
    <col min="2" max="2" width="28.75390625" style="8" customWidth="1"/>
    <col min="3" max="3" width="13.25390625" style="9" customWidth="1"/>
    <col min="4" max="4" width="19.625" style="10" customWidth="1"/>
    <col min="5" max="5" width="29.375" style="11" customWidth="1"/>
    <col min="6" max="6" width="14.375" style="12" customWidth="1"/>
    <col min="7" max="7" width="7.625" style="13" customWidth="1"/>
    <col min="8" max="16384" width="9.00390625" style="10" customWidth="1"/>
  </cols>
  <sheetData>
    <row r="1" spans="1:9" s="1" customFormat="1" ht="25.5" customHeight="1">
      <c r="A1" s="14" t="s">
        <v>167</v>
      </c>
      <c r="B1" s="15"/>
      <c r="D1" s="16"/>
      <c r="E1" s="17"/>
      <c r="F1" s="17"/>
      <c r="G1" s="17"/>
      <c r="I1" s="47"/>
    </row>
    <row r="2" spans="1:7" ht="24" customHeight="1">
      <c r="A2" s="88" t="s">
        <v>168</v>
      </c>
      <c r="B2" s="88"/>
      <c r="C2" s="88"/>
      <c r="D2" s="88"/>
      <c r="E2" s="88"/>
      <c r="F2" s="88"/>
      <c r="G2" s="88"/>
    </row>
    <row r="3" spans="1:10" s="2" customFormat="1" ht="22.5" customHeight="1">
      <c r="A3" s="18" t="s">
        <v>268</v>
      </c>
      <c r="B3" s="19"/>
      <c r="D3"/>
      <c r="E3"/>
      <c r="F3"/>
      <c r="G3" s="20" t="s">
        <v>169</v>
      </c>
      <c r="H3"/>
      <c r="I3"/>
      <c r="J3" s="48"/>
    </row>
    <row r="4" spans="1:7" ht="24.75" customHeight="1">
      <c r="A4" s="21" t="s">
        <v>170</v>
      </c>
      <c r="B4" s="21" t="s">
        <v>171</v>
      </c>
      <c r="C4" s="21" t="s">
        <v>172</v>
      </c>
      <c r="D4" s="22" t="s">
        <v>10</v>
      </c>
      <c r="E4" s="23" t="s">
        <v>173</v>
      </c>
      <c r="F4" s="23" t="s">
        <v>174</v>
      </c>
      <c r="G4" s="24" t="s">
        <v>9</v>
      </c>
    </row>
    <row r="5" spans="1:7" ht="27" customHeight="1">
      <c r="A5" s="89" t="s">
        <v>175</v>
      </c>
      <c r="B5" s="90"/>
      <c r="C5" s="25">
        <f>SUM(C6:C60)</f>
        <v>137626.85</v>
      </c>
      <c r="D5" s="91" t="s">
        <v>175</v>
      </c>
      <c r="E5" s="91"/>
      <c r="F5" s="25">
        <f>SUM(F6:F60)</f>
        <v>135865.96</v>
      </c>
      <c r="G5" s="24"/>
    </row>
    <row r="6" spans="1:7" s="3" customFormat="1" ht="27.75" customHeight="1">
      <c r="A6" s="26" t="s">
        <v>176</v>
      </c>
      <c r="B6" s="27" t="s">
        <v>177</v>
      </c>
      <c r="C6" s="28">
        <v>30600</v>
      </c>
      <c r="D6" s="29" t="s">
        <v>130</v>
      </c>
      <c r="E6" s="30" t="s">
        <v>178</v>
      </c>
      <c r="F6" s="28">
        <v>30600</v>
      </c>
      <c r="G6" s="31" t="s">
        <v>179</v>
      </c>
    </row>
    <row r="7" spans="1:7" s="3" customFormat="1" ht="28.5" customHeight="1">
      <c r="A7" s="32" t="s">
        <v>180</v>
      </c>
      <c r="B7" s="33" t="s">
        <v>181</v>
      </c>
      <c r="C7" s="34">
        <v>19011</v>
      </c>
      <c r="D7" s="29" t="s">
        <v>130</v>
      </c>
      <c r="E7" s="30" t="s">
        <v>178</v>
      </c>
      <c r="F7" s="34">
        <v>19011</v>
      </c>
      <c r="G7" s="31" t="s">
        <v>179</v>
      </c>
    </row>
    <row r="8" spans="1:7" s="3" customFormat="1" ht="28.5" customHeight="1">
      <c r="A8" s="32" t="s">
        <v>180</v>
      </c>
      <c r="B8" s="33" t="s">
        <v>182</v>
      </c>
      <c r="C8" s="34">
        <v>2808</v>
      </c>
      <c r="D8" s="29" t="s">
        <v>130</v>
      </c>
      <c r="E8" s="30" t="s">
        <v>178</v>
      </c>
      <c r="F8" s="34">
        <v>2808</v>
      </c>
      <c r="G8" s="31" t="s">
        <v>179</v>
      </c>
    </row>
    <row r="9" spans="1:7" s="4" customFormat="1" ht="24">
      <c r="A9" s="35" t="s">
        <v>183</v>
      </c>
      <c r="B9" s="36" t="s">
        <v>184</v>
      </c>
      <c r="C9" s="34">
        <v>2600</v>
      </c>
      <c r="D9" s="37" t="s">
        <v>32</v>
      </c>
      <c r="E9" s="38" t="s">
        <v>157</v>
      </c>
      <c r="F9" s="39">
        <v>2600</v>
      </c>
      <c r="G9" s="31"/>
    </row>
    <row r="10" spans="1:7" s="3" customFormat="1" ht="14.25">
      <c r="A10" s="92" t="s">
        <v>185</v>
      </c>
      <c r="B10" s="95" t="s">
        <v>186</v>
      </c>
      <c r="C10" s="98">
        <v>12400</v>
      </c>
      <c r="D10" s="29" t="s">
        <v>101</v>
      </c>
      <c r="E10" s="38" t="s">
        <v>149</v>
      </c>
      <c r="F10" s="34">
        <v>3126</v>
      </c>
      <c r="G10" s="40"/>
    </row>
    <row r="11" spans="1:7" s="3" customFormat="1" ht="14.25">
      <c r="A11" s="93"/>
      <c r="B11" s="96"/>
      <c r="C11" s="99"/>
      <c r="D11" s="29" t="s">
        <v>150</v>
      </c>
      <c r="E11" s="38" t="s">
        <v>151</v>
      </c>
      <c r="F11" s="34">
        <v>1874</v>
      </c>
      <c r="G11" s="40"/>
    </row>
    <row r="12" spans="1:7" s="3" customFormat="1" ht="14.25">
      <c r="A12" s="93"/>
      <c r="B12" s="96"/>
      <c r="C12" s="99"/>
      <c r="D12" s="29" t="s">
        <v>152</v>
      </c>
      <c r="E12" s="38" t="s">
        <v>153</v>
      </c>
      <c r="F12" s="34">
        <v>1000</v>
      </c>
      <c r="G12" s="40"/>
    </row>
    <row r="13" spans="1:7" s="3" customFormat="1" ht="14.25">
      <c r="A13" s="93"/>
      <c r="B13" s="96"/>
      <c r="C13" s="99">
        <v>0</v>
      </c>
      <c r="D13" s="29" t="s">
        <v>37</v>
      </c>
      <c r="E13" s="38" t="s">
        <v>154</v>
      </c>
      <c r="F13" s="34">
        <v>1500</v>
      </c>
      <c r="G13" s="40"/>
    </row>
    <row r="14" spans="1:7" s="3" customFormat="1" ht="24">
      <c r="A14" s="93"/>
      <c r="B14" s="96"/>
      <c r="C14" s="99"/>
      <c r="D14" s="41" t="s">
        <v>187</v>
      </c>
      <c r="E14" s="38" t="s">
        <v>156</v>
      </c>
      <c r="F14" s="34">
        <v>1200</v>
      </c>
      <c r="G14" s="40"/>
    </row>
    <row r="15" spans="1:7" s="3" customFormat="1" ht="14.25">
      <c r="A15" s="93"/>
      <c r="B15" s="96"/>
      <c r="C15" s="99"/>
      <c r="D15" s="29" t="s">
        <v>32</v>
      </c>
      <c r="E15" s="38" t="s">
        <v>157</v>
      </c>
      <c r="F15" s="34">
        <v>2500</v>
      </c>
      <c r="G15" s="40"/>
    </row>
    <row r="16" spans="1:7" s="3" customFormat="1" ht="14.25">
      <c r="A16" s="94"/>
      <c r="B16" s="97"/>
      <c r="C16" s="100">
        <v>0</v>
      </c>
      <c r="D16" s="29" t="s">
        <v>188</v>
      </c>
      <c r="E16" s="38" t="s">
        <v>189</v>
      </c>
      <c r="F16" s="34">
        <v>1200</v>
      </c>
      <c r="G16" s="40"/>
    </row>
    <row r="17" spans="1:7" s="3" customFormat="1" ht="24">
      <c r="A17" s="32" t="s">
        <v>180</v>
      </c>
      <c r="B17" s="33" t="s">
        <v>190</v>
      </c>
      <c r="C17" s="34">
        <v>113</v>
      </c>
      <c r="D17" s="29" t="s">
        <v>70</v>
      </c>
      <c r="E17" s="30" t="s">
        <v>191</v>
      </c>
      <c r="F17" s="34">
        <v>113</v>
      </c>
      <c r="G17" s="42"/>
    </row>
    <row r="18" spans="1:7" s="3" customFormat="1" ht="24">
      <c r="A18" s="92" t="s">
        <v>192</v>
      </c>
      <c r="B18" s="95" t="s">
        <v>193</v>
      </c>
      <c r="C18" s="101">
        <v>1203</v>
      </c>
      <c r="D18" s="41" t="s">
        <v>187</v>
      </c>
      <c r="E18" s="30" t="s">
        <v>194</v>
      </c>
      <c r="F18" s="39">
        <v>90</v>
      </c>
      <c r="G18" s="31"/>
    </row>
    <row r="19" spans="1:7" s="3" customFormat="1" ht="24">
      <c r="A19" s="93"/>
      <c r="B19" s="96"/>
      <c r="C19" s="102">
        <v>0</v>
      </c>
      <c r="D19" s="41" t="s">
        <v>187</v>
      </c>
      <c r="E19" s="30" t="s">
        <v>194</v>
      </c>
      <c r="F19" s="39">
        <v>700</v>
      </c>
      <c r="G19" s="31"/>
    </row>
    <row r="20" spans="1:7" s="3" customFormat="1" ht="14.25">
      <c r="A20" s="93"/>
      <c r="B20" s="96"/>
      <c r="C20" s="102">
        <v>0</v>
      </c>
      <c r="D20" s="29" t="s">
        <v>32</v>
      </c>
      <c r="E20" s="30" t="s">
        <v>195</v>
      </c>
      <c r="F20" s="39">
        <v>150</v>
      </c>
      <c r="G20" s="31"/>
    </row>
    <row r="21" spans="1:7" s="3" customFormat="1" ht="14.25">
      <c r="A21" s="93"/>
      <c r="B21" s="96"/>
      <c r="C21" s="102">
        <v>0</v>
      </c>
      <c r="D21" s="29" t="s">
        <v>32</v>
      </c>
      <c r="E21" s="30" t="s">
        <v>196</v>
      </c>
      <c r="F21" s="39">
        <v>133</v>
      </c>
      <c r="G21" s="31"/>
    </row>
    <row r="22" spans="1:7" s="3" customFormat="1" ht="24">
      <c r="A22" s="94"/>
      <c r="B22" s="97"/>
      <c r="C22" s="103">
        <v>0</v>
      </c>
      <c r="D22" s="29" t="s">
        <v>197</v>
      </c>
      <c r="E22" s="30" t="s">
        <v>198</v>
      </c>
      <c r="F22" s="39">
        <v>130</v>
      </c>
      <c r="G22" s="31"/>
    </row>
    <row r="23" spans="1:7" s="3" customFormat="1" ht="24">
      <c r="A23" s="35" t="s">
        <v>199</v>
      </c>
      <c r="B23" s="36" t="s">
        <v>200</v>
      </c>
      <c r="C23" s="34">
        <v>2331</v>
      </c>
      <c r="D23" s="29" t="s">
        <v>94</v>
      </c>
      <c r="E23" s="30" t="s">
        <v>201</v>
      </c>
      <c r="F23" s="39">
        <v>2331</v>
      </c>
      <c r="G23" s="31"/>
    </row>
    <row r="24" spans="1:7" s="3" customFormat="1" ht="24">
      <c r="A24" s="35" t="s">
        <v>202</v>
      </c>
      <c r="B24" s="36" t="s">
        <v>203</v>
      </c>
      <c r="C24" s="34">
        <v>39.66</v>
      </c>
      <c r="D24" s="29" t="s">
        <v>89</v>
      </c>
      <c r="E24" s="30" t="s">
        <v>204</v>
      </c>
      <c r="F24" s="39">
        <v>39.66</v>
      </c>
      <c r="G24" s="31"/>
    </row>
    <row r="25" spans="1:7" s="3" customFormat="1" ht="14.25">
      <c r="A25" s="92" t="s">
        <v>205</v>
      </c>
      <c r="B25" s="95" t="s">
        <v>206</v>
      </c>
      <c r="C25" s="101">
        <v>1193</v>
      </c>
      <c r="D25" s="29" t="s">
        <v>37</v>
      </c>
      <c r="E25" s="30" t="s">
        <v>207</v>
      </c>
      <c r="F25" s="39">
        <v>387</v>
      </c>
      <c r="G25" s="31"/>
    </row>
    <row r="26" spans="1:7" s="3" customFormat="1" ht="14.25">
      <c r="A26" s="93"/>
      <c r="B26" s="96"/>
      <c r="C26" s="102"/>
      <c r="D26" s="29" t="s">
        <v>37</v>
      </c>
      <c r="E26" s="30" t="s">
        <v>208</v>
      </c>
      <c r="F26" s="39">
        <v>167</v>
      </c>
      <c r="G26" s="31"/>
    </row>
    <row r="27" spans="1:7" s="3" customFormat="1" ht="14.25">
      <c r="A27" s="94"/>
      <c r="B27" s="97"/>
      <c r="C27" s="103"/>
      <c r="D27" s="29" t="s">
        <v>37</v>
      </c>
      <c r="E27" s="30" t="s">
        <v>209</v>
      </c>
      <c r="F27" s="39">
        <v>639</v>
      </c>
      <c r="G27" s="31"/>
    </row>
    <row r="28" spans="1:7" s="3" customFormat="1" ht="24">
      <c r="A28" s="35" t="s">
        <v>210</v>
      </c>
      <c r="B28" s="36" t="s">
        <v>211</v>
      </c>
      <c r="C28" s="39">
        <v>3719</v>
      </c>
      <c r="D28" s="29" t="s">
        <v>91</v>
      </c>
      <c r="E28" s="30" t="s">
        <v>212</v>
      </c>
      <c r="F28" s="39">
        <v>3719</v>
      </c>
      <c r="G28" s="31"/>
    </row>
    <row r="29" spans="1:7" s="3" customFormat="1" ht="24">
      <c r="A29" s="35" t="s">
        <v>180</v>
      </c>
      <c r="B29" s="36" t="s">
        <v>213</v>
      </c>
      <c r="C29" s="34">
        <v>2176</v>
      </c>
      <c r="D29" s="29" t="s">
        <v>91</v>
      </c>
      <c r="E29" s="30" t="s">
        <v>212</v>
      </c>
      <c r="F29" s="39">
        <v>2176</v>
      </c>
      <c r="G29" s="31"/>
    </row>
    <row r="30" spans="1:7" s="3" customFormat="1" ht="24">
      <c r="A30" s="35" t="s">
        <v>214</v>
      </c>
      <c r="B30" s="36" t="s">
        <v>215</v>
      </c>
      <c r="C30" s="34">
        <v>519</v>
      </c>
      <c r="D30" s="29" t="s">
        <v>147</v>
      </c>
      <c r="E30" s="30" t="s">
        <v>216</v>
      </c>
      <c r="F30" s="39">
        <v>519</v>
      </c>
      <c r="G30" s="31"/>
    </row>
    <row r="31" spans="1:7" s="3" customFormat="1" ht="24">
      <c r="A31" s="35" t="s">
        <v>217</v>
      </c>
      <c r="B31" s="36" t="s">
        <v>218</v>
      </c>
      <c r="C31" s="39">
        <v>199</v>
      </c>
      <c r="D31" s="29" t="s">
        <v>85</v>
      </c>
      <c r="E31" s="30" t="s">
        <v>219</v>
      </c>
      <c r="F31" s="39">
        <v>199</v>
      </c>
      <c r="G31" s="31"/>
    </row>
    <row r="32" spans="1:7" s="3" customFormat="1" ht="24">
      <c r="A32" s="35" t="s">
        <v>220</v>
      </c>
      <c r="B32" s="36" t="s">
        <v>221</v>
      </c>
      <c r="C32" s="34">
        <v>416</v>
      </c>
      <c r="D32" s="29" t="s">
        <v>222</v>
      </c>
      <c r="E32" s="30" t="s">
        <v>223</v>
      </c>
      <c r="F32" s="39">
        <v>416</v>
      </c>
      <c r="G32" s="31"/>
    </row>
    <row r="33" spans="1:7" s="3" customFormat="1" ht="24">
      <c r="A33" s="32" t="s">
        <v>224</v>
      </c>
      <c r="B33" s="33" t="s">
        <v>225</v>
      </c>
      <c r="C33" s="34">
        <v>9025</v>
      </c>
      <c r="D33" s="43"/>
      <c r="E33" s="30" t="s">
        <v>226</v>
      </c>
      <c r="F33" s="34">
        <v>9025</v>
      </c>
      <c r="G33" s="31" t="s">
        <v>227</v>
      </c>
    </row>
    <row r="34" spans="1:7" s="3" customFormat="1" ht="24">
      <c r="A34" s="32" t="s">
        <v>224</v>
      </c>
      <c r="B34" s="33" t="s">
        <v>225</v>
      </c>
      <c r="C34" s="34">
        <v>6350</v>
      </c>
      <c r="D34" s="43"/>
      <c r="E34" s="30" t="s">
        <v>226</v>
      </c>
      <c r="F34" s="34">
        <v>6350</v>
      </c>
      <c r="G34" s="31" t="s">
        <v>227</v>
      </c>
    </row>
    <row r="35" spans="1:7" s="3" customFormat="1" ht="14.25">
      <c r="A35" s="92" t="s">
        <v>228</v>
      </c>
      <c r="B35" s="95" t="s">
        <v>229</v>
      </c>
      <c r="C35" s="101">
        <v>17875.2</v>
      </c>
      <c r="D35" s="29" t="s">
        <v>91</v>
      </c>
      <c r="E35" s="30" t="s">
        <v>230</v>
      </c>
      <c r="F35" s="39">
        <v>16866.4</v>
      </c>
      <c r="G35" s="31"/>
    </row>
    <row r="36" spans="1:7" s="3" customFormat="1" ht="14.25">
      <c r="A36" s="94"/>
      <c r="B36" s="97"/>
      <c r="C36" s="103">
        <v>0</v>
      </c>
      <c r="D36" s="29" t="s">
        <v>91</v>
      </c>
      <c r="E36" s="30" t="s">
        <v>230</v>
      </c>
      <c r="F36" s="39">
        <v>1008.8</v>
      </c>
      <c r="G36" s="31"/>
    </row>
    <row r="37" spans="1:7" s="3" customFormat="1" ht="24">
      <c r="A37" s="32" t="s">
        <v>231</v>
      </c>
      <c r="B37" s="33" t="s">
        <v>232</v>
      </c>
      <c r="C37" s="34">
        <v>891</v>
      </c>
      <c r="D37" s="43"/>
      <c r="E37" s="30" t="s">
        <v>226</v>
      </c>
      <c r="F37" s="34">
        <v>891</v>
      </c>
      <c r="G37" s="31" t="s">
        <v>227</v>
      </c>
    </row>
    <row r="38" spans="1:7" s="3" customFormat="1" ht="24">
      <c r="A38" s="35" t="s">
        <v>233</v>
      </c>
      <c r="B38" s="36" t="s">
        <v>234</v>
      </c>
      <c r="C38" s="34">
        <v>882</v>
      </c>
      <c r="D38" s="29" t="s">
        <v>91</v>
      </c>
      <c r="E38" s="30" t="s">
        <v>235</v>
      </c>
      <c r="F38" s="39">
        <v>882</v>
      </c>
      <c r="G38" s="31"/>
    </row>
    <row r="39" spans="1:7" s="3" customFormat="1" ht="24">
      <c r="A39" s="35" t="s">
        <v>236</v>
      </c>
      <c r="B39" s="36" t="s">
        <v>237</v>
      </c>
      <c r="C39" s="34">
        <v>24</v>
      </c>
      <c r="D39" s="29" t="s">
        <v>238</v>
      </c>
      <c r="E39" s="30" t="s">
        <v>239</v>
      </c>
      <c r="F39" s="39">
        <v>24</v>
      </c>
      <c r="G39" s="31"/>
    </row>
    <row r="40" spans="1:7" s="3" customFormat="1" ht="24">
      <c r="A40" s="35" t="s">
        <v>240</v>
      </c>
      <c r="B40" s="36" t="s">
        <v>241</v>
      </c>
      <c r="C40" s="39">
        <v>627.5</v>
      </c>
      <c r="D40" s="29" t="s">
        <v>91</v>
      </c>
      <c r="E40" s="30" t="s">
        <v>230</v>
      </c>
      <c r="F40" s="39">
        <v>627.5</v>
      </c>
      <c r="G40" s="31"/>
    </row>
    <row r="41" spans="1:7" s="3" customFormat="1" ht="24">
      <c r="A41" s="35" t="s">
        <v>242</v>
      </c>
      <c r="B41" s="36" t="s">
        <v>234</v>
      </c>
      <c r="C41" s="34">
        <v>1467</v>
      </c>
      <c r="D41" s="29" t="s">
        <v>91</v>
      </c>
      <c r="E41" s="30" t="s">
        <v>235</v>
      </c>
      <c r="F41" s="39">
        <v>1467</v>
      </c>
      <c r="G41" s="44"/>
    </row>
    <row r="42" spans="1:7" s="3" customFormat="1" ht="24">
      <c r="A42" s="35" t="s">
        <v>243</v>
      </c>
      <c r="B42" s="36" t="s">
        <v>193</v>
      </c>
      <c r="C42" s="34">
        <v>100.5</v>
      </c>
      <c r="D42" s="41" t="s">
        <v>265</v>
      </c>
      <c r="E42" s="30" t="s">
        <v>244</v>
      </c>
      <c r="F42" s="39">
        <v>100.5</v>
      </c>
      <c r="G42" s="31"/>
    </row>
    <row r="43" spans="1:7" s="3" customFormat="1" ht="24">
      <c r="A43" s="35" t="s">
        <v>245</v>
      </c>
      <c r="B43" s="36" t="s">
        <v>193</v>
      </c>
      <c r="C43" s="39">
        <v>138</v>
      </c>
      <c r="D43" s="41" t="s">
        <v>187</v>
      </c>
      <c r="E43" s="30" t="s">
        <v>244</v>
      </c>
      <c r="F43" s="39">
        <v>138</v>
      </c>
      <c r="G43" s="31"/>
    </row>
    <row r="44" spans="1:7" s="3" customFormat="1" ht="24">
      <c r="A44" s="35" t="s">
        <v>246</v>
      </c>
      <c r="B44" s="36" t="s">
        <v>221</v>
      </c>
      <c r="C44" s="34">
        <v>2946</v>
      </c>
      <c r="D44" s="29" t="s">
        <v>222</v>
      </c>
      <c r="E44" s="30" t="s">
        <v>223</v>
      </c>
      <c r="F44" s="39">
        <v>2946</v>
      </c>
      <c r="G44" s="31"/>
    </row>
    <row r="45" spans="1:7" s="3" customFormat="1" ht="14.25">
      <c r="A45" s="92" t="s">
        <v>247</v>
      </c>
      <c r="B45" s="95" t="s">
        <v>248</v>
      </c>
      <c r="C45" s="101">
        <v>12640</v>
      </c>
      <c r="D45" s="29" t="s">
        <v>85</v>
      </c>
      <c r="E45" s="30" t="s">
        <v>249</v>
      </c>
      <c r="F45" s="39">
        <v>1500</v>
      </c>
      <c r="G45" s="44"/>
    </row>
    <row r="46" spans="1:7" s="3" customFormat="1" ht="14.25">
      <c r="A46" s="93"/>
      <c r="B46" s="96"/>
      <c r="C46" s="102">
        <v>0</v>
      </c>
      <c r="D46" s="29" t="s">
        <v>85</v>
      </c>
      <c r="E46" s="30" t="s">
        <v>250</v>
      </c>
      <c r="F46" s="39">
        <v>1000</v>
      </c>
      <c r="G46" s="44"/>
    </row>
    <row r="47" spans="1:7" s="3" customFormat="1" ht="14.25">
      <c r="A47" s="93"/>
      <c r="B47" s="96"/>
      <c r="C47" s="102">
        <v>0</v>
      </c>
      <c r="D47" s="29" t="s">
        <v>85</v>
      </c>
      <c r="E47" s="30" t="s">
        <v>251</v>
      </c>
      <c r="F47" s="39">
        <v>1200</v>
      </c>
      <c r="G47" s="44"/>
    </row>
    <row r="48" spans="1:7" s="3" customFormat="1" ht="14.25">
      <c r="A48" s="93"/>
      <c r="B48" s="96"/>
      <c r="C48" s="102">
        <v>0</v>
      </c>
      <c r="D48" s="29" t="s">
        <v>85</v>
      </c>
      <c r="E48" s="30" t="s">
        <v>252</v>
      </c>
      <c r="F48" s="39">
        <v>500</v>
      </c>
      <c r="G48" s="44"/>
    </row>
    <row r="49" spans="1:7" s="3" customFormat="1" ht="14.25">
      <c r="A49" s="93"/>
      <c r="B49" s="96"/>
      <c r="C49" s="102">
        <v>0</v>
      </c>
      <c r="D49" s="29" t="s">
        <v>85</v>
      </c>
      <c r="E49" s="30" t="s">
        <v>253</v>
      </c>
      <c r="F49" s="39">
        <v>4500</v>
      </c>
      <c r="G49" s="44"/>
    </row>
    <row r="50" spans="1:7" s="3" customFormat="1" ht="14.25">
      <c r="A50" s="93"/>
      <c r="B50" s="96"/>
      <c r="C50" s="102">
        <v>0</v>
      </c>
      <c r="D50" s="29" t="s">
        <v>85</v>
      </c>
      <c r="E50" s="30" t="s">
        <v>254</v>
      </c>
      <c r="F50" s="39">
        <v>303</v>
      </c>
      <c r="G50" s="44"/>
    </row>
    <row r="51" spans="1:7" s="3" customFormat="1" ht="14.25">
      <c r="A51" s="93"/>
      <c r="B51" s="96"/>
      <c r="C51" s="102">
        <v>0</v>
      </c>
      <c r="D51" s="29" t="s">
        <v>85</v>
      </c>
      <c r="E51" s="30" t="s">
        <v>251</v>
      </c>
      <c r="F51" s="39">
        <v>800</v>
      </c>
      <c r="G51" s="44"/>
    </row>
    <row r="52" spans="1:7" s="3" customFormat="1" ht="14.25">
      <c r="A52" s="93"/>
      <c r="B52" s="96"/>
      <c r="C52" s="102">
        <v>0</v>
      </c>
      <c r="D52" s="29" t="s">
        <v>85</v>
      </c>
      <c r="E52" s="30" t="s">
        <v>253</v>
      </c>
      <c r="F52" s="39">
        <v>2500</v>
      </c>
      <c r="G52" s="44"/>
    </row>
    <row r="53" spans="1:7" s="3" customFormat="1" ht="14.25">
      <c r="A53" s="93"/>
      <c r="B53" s="97"/>
      <c r="C53" s="102">
        <v>0</v>
      </c>
      <c r="D53" s="29" t="s">
        <v>85</v>
      </c>
      <c r="E53" s="30" t="s">
        <v>250</v>
      </c>
      <c r="F53" s="39">
        <v>337</v>
      </c>
      <c r="G53" s="31"/>
    </row>
    <row r="54" spans="1:7" s="3" customFormat="1" ht="14.25">
      <c r="A54" s="93"/>
      <c r="B54" s="95" t="s">
        <v>255</v>
      </c>
      <c r="C54" s="101">
        <v>2204</v>
      </c>
      <c r="D54" s="29" t="s">
        <v>85</v>
      </c>
      <c r="E54" s="30" t="s">
        <v>253</v>
      </c>
      <c r="F54" s="39">
        <v>2000</v>
      </c>
      <c r="G54" s="31"/>
    </row>
    <row r="55" spans="1:7" s="3" customFormat="1" ht="14.25">
      <c r="A55" s="94"/>
      <c r="B55" s="97"/>
      <c r="C55" s="103">
        <v>0</v>
      </c>
      <c r="D55" s="29" t="s">
        <v>85</v>
      </c>
      <c r="E55" s="30" t="s">
        <v>251</v>
      </c>
      <c r="F55" s="39">
        <v>204</v>
      </c>
      <c r="G55" s="31"/>
    </row>
    <row r="56" spans="1:7" s="5" customFormat="1" ht="24">
      <c r="A56" s="45" t="s">
        <v>256</v>
      </c>
      <c r="B56" s="46" t="s">
        <v>257</v>
      </c>
      <c r="C56" s="34">
        <v>637.1</v>
      </c>
      <c r="D56" s="29" t="s">
        <v>91</v>
      </c>
      <c r="E56" s="30" t="s">
        <v>230</v>
      </c>
      <c r="F56" s="34">
        <v>637.1</v>
      </c>
      <c r="G56" s="30"/>
    </row>
    <row r="57" spans="1:7" s="5" customFormat="1" ht="24">
      <c r="A57" s="45" t="s">
        <v>256</v>
      </c>
      <c r="B57" s="46" t="s">
        <v>258</v>
      </c>
      <c r="C57" s="34">
        <v>731</v>
      </c>
      <c r="D57" s="29" t="s">
        <v>91</v>
      </c>
      <c r="E57" s="30" t="s">
        <v>230</v>
      </c>
      <c r="F57" s="34">
        <v>731</v>
      </c>
      <c r="G57" s="30"/>
    </row>
    <row r="58" spans="1:7" s="3" customFormat="1" ht="24">
      <c r="A58" s="35" t="s">
        <v>259</v>
      </c>
      <c r="B58" s="36" t="s">
        <v>260</v>
      </c>
      <c r="C58" s="34">
        <v>1244.89</v>
      </c>
      <c r="D58" s="29"/>
      <c r="E58" s="30"/>
      <c r="F58" s="39">
        <v>0</v>
      </c>
      <c r="G58" s="31"/>
    </row>
    <row r="59" spans="1:7" s="6" customFormat="1" ht="36">
      <c r="A59" s="32" t="s">
        <v>261</v>
      </c>
      <c r="B59" s="33" t="s">
        <v>262</v>
      </c>
      <c r="C59" s="34">
        <v>498</v>
      </c>
      <c r="D59" s="29"/>
      <c r="E59" s="38"/>
      <c r="F59" s="34">
        <v>0</v>
      </c>
      <c r="G59" s="42"/>
    </row>
    <row r="60" spans="1:7" s="6" customFormat="1" ht="24">
      <c r="A60" s="32" t="s">
        <v>263</v>
      </c>
      <c r="B60" s="33" t="s">
        <v>264</v>
      </c>
      <c r="C60" s="34">
        <v>18</v>
      </c>
      <c r="D60" s="29"/>
      <c r="E60" s="38"/>
      <c r="F60" s="34">
        <v>0</v>
      </c>
      <c r="G60" s="42"/>
    </row>
  </sheetData>
  <sheetProtection/>
  <mergeCells count="20">
    <mergeCell ref="C35:C36"/>
    <mergeCell ref="C45:C53"/>
    <mergeCell ref="C54:C55"/>
    <mergeCell ref="A35:A36"/>
    <mergeCell ref="A45:A55"/>
    <mergeCell ref="B10:B16"/>
    <mergeCell ref="B18:B22"/>
    <mergeCell ref="B25:B27"/>
    <mergeCell ref="B35:B36"/>
    <mergeCell ref="B45:B53"/>
    <mergeCell ref="B54:B55"/>
    <mergeCell ref="A2:G2"/>
    <mergeCell ref="A5:B5"/>
    <mergeCell ref="D5:E5"/>
    <mergeCell ref="A10:A16"/>
    <mergeCell ref="A18:A22"/>
    <mergeCell ref="A25:A27"/>
    <mergeCell ref="C10:C16"/>
    <mergeCell ref="C18:C22"/>
    <mergeCell ref="C25:C27"/>
  </mergeCells>
  <printOptions horizontalCentered="1"/>
  <pageMargins left="0.35" right="0.35" top="0.39" bottom="0.47" header="0.31" footer="0.31"/>
  <pageSetup firstPageNumber="16" useFirstPageNumber="1" orientation="landscape" paperSize="9"/>
  <headerFooter>
    <oddFooter xml:space="preserve">&amp;C &amp;P </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PC-201008201706</dc:creator>
  <cp:keywords/>
  <dc:description/>
  <cp:lastModifiedBy>DELL</cp:lastModifiedBy>
  <cp:lastPrinted>2020-09-25T07:18:06Z</cp:lastPrinted>
  <dcterms:created xsi:type="dcterms:W3CDTF">2013-10-09T08:57:25Z</dcterms:created>
  <dcterms:modified xsi:type="dcterms:W3CDTF">2020-09-25T07:49:39Z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KSORubyTemplateID">
    <vt:lpwstr>14</vt:lpwstr>
  </property>
</Properties>
</file>