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资金来源表" sheetId="1" r:id="rId1"/>
    <sheet name="下拨汇总表" sheetId="5" r:id="rId2"/>
    <sheet name="汇总表" sheetId="4" r:id="rId3"/>
    <sheet name="收缴闲置扶贫资金项目计划安排明细表" sheetId="2" r:id="rId4"/>
  </sheets>
  <definedNames>
    <definedName name="_xlnm.Print_Titles" localSheetId="3">收缴闲置扶贫资金项目计划安排明细表!$2:$5</definedName>
    <definedName name="_xlnm.Print_Titles" localSheetId="0">资金来源表!$1:$4</definedName>
  </definedNames>
  <calcPr calcId="144525"/>
</workbook>
</file>

<file path=xl/sharedStrings.xml><?xml version="1.0" encoding="utf-8"?>
<sst xmlns="http://schemas.openxmlformats.org/spreadsheetml/2006/main" count="2939" uniqueCount="992">
  <si>
    <t>附件1</t>
  </si>
  <si>
    <t>隆回县收缴闲置扶贫资金明细表(资金来源表）</t>
  </si>
  <si>
    <t>项目资金明细</t>
  </si>
  <si>
    <t>缴款明细</t>
  </si>
  <si>
    <t>年度</t>
  </si>
  <si>
    <t>项目资金文号</t>
  </si>
  <si>
    <t>项目名称</t>
  </si>
  <si>
    <t>建设任务</t>
  </si>
  <si>
    <t>实施地点</t>
  </si>
  <si>
    <t>资金规模</t>
  </si>
  <si>
    <t>缴入帐号</t>
  </si>
  <si>
    <t>金额</t>
  </si>
  <si>
    <t>隆扶联[2016]1号</t>
  </si>
  <si>
    <t>种植业</t>
  </si>
  <si>
    <t>金山村、红光村等村金银花品种改良</t>
  </si>
  <si>
    <t>司门前镇万和村</t>
  </si>
  <si>
    <t>820117500********-0002</t>
  </si>
  <si>
    <t>隆扶组[2017]46号</t>
  </si>
  <si>
    <t>红皮大蒜</t>
  </si>
  <si>
    <t>司门前镇碰塘村</t>
  </si>
  <si>
    <t>种养业</t>
  </si>
  <si>
    <t>帮扶到户</t>
  </si>
  <si>
    <t>司门前镇</t>
  </si>
  <si>
    <t>隆扶联[2017]37号</t>
  </si>
  <si>
    <t>小额贴息</t>
  </si>
  <si>
    <t>隆扶组[2017]44号</t>
  </si>
  <si>
    <t>乡村旅游</t>
  </si>
  <si>
    <t>停车场、旅游标识标牌建设</t>
  </si>
  <si>
    <t>山界回族乡民族村</t>
  </si>
  <si>
    <t>隆扶联[2016]4号</t>
  </si>
  <si>
    <t>产业发展</t>
  </si>
  <si>
    <t>修建羊舍,养羊100头</t>
  </si>
  <si>
    <t>桃洪镇荆枝村</t>
  </si>
  <si>
    <t>基础设施</t>
  </si>
  <si>
    <t>公路护坡硬化加固及配套水沟维修</t>
  </si>
  <si>
    <t>隆扶联[2016]11号</t>
  </si>
  <si>
    <t>会车道挡土墙建设项目</t>
  </si>
  <si>
    <t>对尾参、养猪、养羊、鸡、鸭项目进行补助</t>
  </si>
  <si>
    <t>隆扶组[2017]18号</t>
  </si>
  <si>
    <t>村组道路</t>
  </si>
  <si>
    <t>窄改宽1.1.7公里</t>
  </si>
  <si>
    <t>隆扶联[2016]7号</t>
  </si>
  <si>
    <t>帮扶到户,补助标准1000元/户</t>
  </si>
  <si>
    <t>桃洪镇</t>
  </si>
  <si>
    <t>隆扶联[2016]6号</t>
  </si>
  <si>
    <t>隆扶组[2017]32号</t>
  </si>
  <si>
    <t>种植蔬菜类等农作物1519.5亩</t>
  </si>
  <si>
    <t>种植蔬菜类等农作物3421亩</t>
  </si>
  <si>
    <t>养殖牛、羊、猪100头，禽类1000羽</t>
  </si>
  <si>
    <t>横板桥镇周庄村</t>
  </si>
  <si>
    <t>种植尾参、罗汉果等中药材70亩</t>
  </si>
  <si>
    <t>横板桥镇南扇村</t>
  </si>
  <si>
    <t>扇塘园艺场60亩山地养殖鸡鸭500只</t>
  </si>
  <si>
    <t>种植金银花等农作物4995亩，养殖肉猪牛羊348条</t>
  </si>
  <si>
    <t>横板桥镇</t>
  </si>
  <si>
    <t>周庄通达工程</t>
  </si>
  <si>
    <t>四五组至山界村八组通达公路0.6公里</t>
  </si>
  <si>
    <t>周庄村</t>
  </si>
  <si>
    <t>重点产业</t>
  </si>
  <si>
    <t>隆扶联[2015]1号</t>
  </si>
  <si>
    <t>种植金银花</t>
  </si>
  <si>
    <t>大水田乡苗竹村</t>
  </si>
  <si>
    <t>隆扶联[2016]3号</t>
  </si>
  <si>
    <t>2016年度易地扶贫搬迁后续产业扶持</t>
  </si>
  <si>
    <t>大水田乡白马山村</t>
  </si>
  <si>
    <t>大水田乡广源村</t>
  </si>
  <si>
    <t>大水田乡龙源村</t>
  </si>
  <si>
    <t>司大路至十组通达公路0.5公里</t>
  </si>
  <si>
    <t>油溪坪村、横排村、尖山村、九道坪村、老树下、青山庙村、松竹村、兴屋场村、烟竹坪村、八角楼村等村</t>
  </si>
  <si>
    <t>麻塘山乡</t>
  </si>
  <si>
    <t>隆扶联[2016]10号</t>
  </si>
  <si>
    <t>种植玉竹等农作物108.5亩，养殖肉猪牛羊61条</t>
  </si>
  <si>
    <t>辣椒</t>
  </si>
  <si>
    <t>湖南军杰食品科技有限公司</t>
  </si>
  <si>
    <t>石门乡</t>
  </si>
  <si>
    <t>雨山铺</t>
  </si>
  <si>
    <t>玉竹</t>
  </si>
  <si>
    <t>金石桥镇</t>
  </si>
  <si>
    <t>虎形山</t>
  </si>
  <si>
    <t>农田水利</t>
  </si>
  <si>
    <t>白水洞村</t>
  </si>
  <si>
    <t>村级公路</t>
  </si>
  <si>
    <t>南阳村</t>
  </si>
  <si>
    <t>北山镇</t>
  </si>
  <si>
    <t>南岳庙</t>
  </si>
  <si>
    <t>硬化一公里</t>
  </si>
  <si>
    <t>鸭田寨溪村</t>
  </si>
  <si>
    <t>周旺镇</t>
  </si>
  <si>
    <t>富硒米业</t>
  </si>
  <si>
    <t>荷香桥</t>
  </si>
  <si>
    <t>科技平台</t>
  </si>
  <si>
    <t>安全饮水</t>
  </si>
  <si>
    <t>荷香桥镇聂家村</t>
  </si>
  <si>
    <t>荷香桥镇</t>
  </si>
  <si>
    <t>隆扶联[2015]5号</t>
  </si>
  <si>
    <t>三阁司镇五里村</t>
  </si>
  <si>
    <t>隆扶联[2016]8号</t>
  </si>
  <si>
    <t>三阁司镇长流村</t>
  </si>
  <si>
    <t>修建水渠400m，规格1.1m*0.9m</t>
  </si>
  <si>
    <t>三阁司龙拱村</t>
  </si>
  <si>
    <t>隆扶组[2017]45号</t>
  </si>
  <si>
    <t>下于家水塘清淤</t>
  </si>
  <si>
    <t>三阁司镇狮子山村</t>
  </si>
  <si>
    <t>张家大院子水塘清淤</t>
  </si>
  <si>
    <t>三阁司</t>
  </si>
  <si>
    <t>小江河河堤1座，50m*2m*1m</t>
  </si>
  <si>
    <t>三阁司镇资江村</t>
  </si>
  <si>
    <t>马家院背至村经济场毛坯路4000m</t>
  </si>
  <si>
    <t>三阁司镇石岭村</t>
  </si>
  <si>
    <t>沙坪2、3组饮用水井改造</t>
  </si>
  <si>
    <t>三阁司镇沙坪村</t>
  </si>
  <si>
    <t>直接帮扶</t>
  </si>
  <si>
    <t>西洋江镇</t>
  </si>
  <si>
    <t>荷田乡</t>
  </si>
  <si>
    <t>七江镇</t>
  </si>
  <si>
    <t>重拨退回</t>
  </si>
  <si>
    <t>六都寨镇双荆村</t>
  </si>
  <si>
    <t>产业开发</t>
  </si>
  <si>
    <t>六都寨镇观音村</t>
  </si>
  <si>
    <t>六都寨镇</t>
  </si>
  <si>
    <t>隆扶联[2017]44号</t>
  </si>
  <si>
    <t>隆回县牛天岭旅游文化有限公司建立利益联结机制，采取股份合作模式，帮扶带动贫困人口700人，共安排财政帮扶资金200万元，其中到企业60万元，到贫困户140万元。</t>
  </si>
  <si>
    <t>岩口镇向家村</t>
  </si>
  <si>
    <t>大豆</t>
  </si>
  <si>
    <t>岩口镇</t>
  </si>
  <si>
    <t>高平镇</t>
  </si>
  <si>
    <t>山界乡</t>
  </si>
  <si>
    <t>湖南省宝庆农产品进出口有限公司（山界乡）</t>
  </si>
  <si>
    <t>滩头镇</t>
  </si>
  <si>
    <t>村道窄改宽3.846公里</t>
  </si>
  <si>
    <t>坪上村(柏林)</t>
  </si>
  <si>
    <t>肖家至井胜公路窄改宽2.325公里</t>
  </si>
  <si>
    <t>塘冲片村</t>
  </si>
  <si>
    <t>肖家村井胜二组-肖家一组、肖家村青龙纸厂-肖家九组通达公路3公里</t>
  </si>
  <si>
    <t>种植葡萄等农作物14640亩，养殖肉猪牛羊1412条</t>
  </si>
  <si>
    <t xml:space="preserve">6组700m公路建设，路面宽3.5m厚0.2m C25 </t>
  </si>
  <si>
    <t>滩头镇坪上村</t>
  </si>
  <si>
    <t xml:space="preserve">5组700m公路建设，路面宽3.5m厚0.2m C25 </t>
  </si>
  <si>
    <t>10组新修水池165方，管道铺设和维修</t>
  </si>
  <si>
    <t>隆扶组[2017]69号</t>
  </si>
  <si>
    <t>七湾至牛泥塘， 40*40水渠建设，长500m</t>
  </si>
  <si>
    <t>滩头镇花园村</t>
  </si>
  <si>
    <t>隆扶组（45）</t>
  </si>
  <si>
    <t>新修罗鸭山至4组砂石路</t>
  </si>
  <si>
    <t>0.5公里</t>
  </si>
  <si>
    <t>罗鸭山至长丝托砂石路</t>
  </si>
  <si>
    <t>0.3公里</t>
  </si>
  <si>
    <t>石洞1.9组水渠硬化</t>
  </si>
  <si>
    <t>500m*0.3m*0.3m</t>
  </si>
  <si>
    <t>滩头镇石门村石洞点</t>
  </si>
  <si>
    <t>隆扶组（44）</t>
  </si>
  <si>
    <t>牛鞍塘塘坝至内水库道路硬化</t>
  </si>
  <si>
    <t>800m*3.5m</t>
  </si>
  <si>
    <t>滩头镇七里村</t>
  </si>
  <si>
    <t>隆扶组（18）</t>
  </si>
  <si>
    <t>村道窄改宽</t>
  </si>
  <si>
    <t>0.574公里</t>
  </si>
  <si>
    <t>滩头镇果胜新村沙坪里点</t>
  </si>
  <si>
    <t>青龙两用渠</t>
  </si>
  <si>
    <t>650m*0.4m*0.4m</t>
  </si>
  <si>
    <t>滩头镇果胜新村青龙点</t>
  </si>
  <si>
    <t>高标准基本农田建设</t>
  </si>
  <si>
    <t>土地平整、农田水利、田间道路</t>
  </si>
  <si>
    <t>荷香桥镇清水村高标准农田建设项目</t>
  </si>
  <si>
    <t>太阳能路灯</t>
  </si>
  <si>
    <t>太阳能路灯建设</t>
  </si>
  <si>
    <t>县能源办</t>
  </si>
  <si>
    <t>羊古坳镇</t>
  </si>
  <si>
    <t>罗洪巴油村</t>
  </si>
  <si>
    <t>村道窄改宽0.426公里</t>
  </si>
  <si>
    <t>罗洪孟公村</t>
  </si>
  <si>
    <t>罗洪原光华村</t>
  </si>
  <si>
    <t>罗洪石莲村</t>
  </si>
  <si>
    <t>隆扶组[2017]67号</t>
  </si>
  <si>
    <t>15组修ＢＨ＝0.3*0.3（m）水圳210m</t>
  </si>
  <si>
    <t>罗洪下罗洪村</t>
  </si>
  <si>
    <t>罗洪镇</t>
  </si>
  <si>
    <t>隆扶联[2015]3号</t>
  </si>
  <si>
    <t>养殖业</t>
  </si>
  <si>
    <t>罗洪严胜村</t>
  </si>
  <si>
    <t>材组道路</t>
  </si>
  <si>
    <t>村原学校-桐里坪通村公路延长线硬化长100m*3.5m</t>
  </si>
  <si>
    <t>危房改造</t>
  </si>
  <si>
    <t>荷香桥镇清水村</t>
  </si>
  <si>
    <t>石门大塘铺村</t>
  </si>
  <si>
    <t>鸭田镇</t>
  </si>
  <si>
    <t>全村贫困户300亩果蔬产业</t>
  </si>
  <si>
    <t>种植烤烟等农作物6628亩，养殖肉猪牛羊460条</t>
  </si>
  <si>
    <t>131户贫困户补助1万元/户</t>
  </si>
  <si>
    <t>创业致富带头人培训</t>
  </si>
  <si>
    <t>实用技术培训</t>
  </si>
  <si>
    <t>湖南老大观生态农业发展有限公司</t>
  </si>
  <si>
    <t>县金融产业扶贫服务中心</t>
  </si>
  <si>
    <t>金融扶贫</t>
  </si>
  <si>
    <t>隆财农单[2016]74号</t>
  </si>
  <si>
    <t>金融扶贫工经费</t>
  </si>
  <si>
    <t>全县</t>
  </si>
  <si>
    <t>2015年以前</t>
  </si>
  <si>
    <t>2015年前资金，无法查文号</t>
  </si>
  <si>
    <t>2017年11月虎形山财政所退回大托村扶贫款</t>
  </si>
  <si>
    <t>2018年3月司门前退回雨露计划多拨款</t>
  </si>
  <si>
    <t>隆扶组【2017】46号</t>
  </si>
  <si>
    <t>2018年3月退回虎形山550万元</t>
  </si>
  <si>
    <t>2016、2017</t>
  </si>
  <si>
    <t>隆扶联【2016】6号1.2万元隆扶组【2017】32号
7.2604万元</t>
  </si>
  <si>
    <t>2018年3月退回虎形山84604元</t>
  </si>
  <si>
    <t>玉竹重点产业</t>
  </si>
  <si>
    <t>优质稻重点产业</t>
  </si>
  <si>
    <t>红皮大蒜重点产业</t>
  </si>
  <si>
    <t>隆扶组[2017]66号</t>
  </si>
  <si>
    <t>特色展馆</t>
  </si>
  <si>
    <t>农业保险</t>
  </si>
  <si>
    <t>隆扶组[2017]59号</t>
  </si>
  <si>
    <t>扶贫小额信贷贴息资金</t>
  </si>
  <si>
    <t>小沙江</t>
  </si>
  <si>
    <t>土猪养殖</t>
  </si>
  <si>
    <t>7、8、10组白花树至大田坳机耕道1000m*2.5m</t>
  </si>
  <si>
    <t>小沙江镇黄湾村</t>
  </si>
  <si>
    <t>村组公路硬化3.2公里</t>
  </si>
  <si>
    <t>隆扶组[2017]14号</t>
  </si>
  <si>
    <t>农村安全饮水巩固提升</t>
  </si>
  <si>
    <t>三阁司镇王土井供水工程</t>
  </si>
  <si>
    <t>三阁司镇王土井村</t>
  </si>
  <si>
    <t>横板桥镇炭山园村1组供水工程</t>
  </si>
  <si>
    <t>横板桥镇炭山园村1组</t>
  </si>
  <si>
    <t>隆扶组[2017]15号</t>
  </si>
  <si>
    <t>五小水利</t>
  </si>
  <si>
    <t>有关乡镇</t>
  </si>
  <si>
    <t>荷香桥镇供水工程</t>
  </si>
  <si>
    <t>新建水厂、输配水管网、增压提水设施</t>
  </si>
  <si>
    <t>六都寨水库供水工程</t>
  </si>
  <si>
    <t>新建水厂、新建七江镇管网等</t>
  </si>
  <si>
    <t>六都寨镇，七江镇，荷田乡六都寨镇，七江镇，荷田乡</t>
  </si>
  <si>
    <t>三阁司镇</t>
  </si>
  <si>
    <t>石门</t>
  </si>
  <si>
    <t>3、4、5、6组踏水桥修建桥长35m×宽2m</t>
  </si>
  <si>
    <t>桃洪镇竹塘村</t>
  </si>
  <si>
    <t>北山镇荷叶村</t>
  </si>
  <si>
    <t>人畜饮水</t>
  </si>
  <si>
    <t>北山镇石江村</t>
  </si>
  <si>
    <t>新元1、2组670m*3.5m和4、5组430m*3.5m道路硬化</t>
  </si>
  <si>
    <t>北山镇塘新村</t>
  </si>
  <si>
    <t>新元片1-5组,塘新村新元片2.94km*1m窄改宽</t>
  </si>
  <si>
    <t>村道窄改宽2.942公里</t>
  </si>
  <si>
    <t>灌溉水渠及清淤，新元片3、4、5、组400m，塘新村塘土片1至7组1400m，ＢＨ＝0.5*0.5（m）</t>
  </si>
  <si>
    <t>合计</t>
  </si>
  <si>
    <t>附件2</t>
  </si>
  <si>
    <t>序号</t>
  </si>
  <si>
    <t>单位名称</t>
  </si>
  <si>
    <t>隆回县2018年收缴闲置扶贫资金下拨汇总表</t>
  </si>
  <si>
    <t>隆扶组[2018]37号</t>
  </si>
  <si>
    <t>实际下拨合计</t>
  </si>
  <si>
    <t>小额信贷
贴息</t>
  </si>
  <si>
    <t>产业扶贫贫困户自主发展和重点产业发展</t>
  </si>
  <si>
    <t>生态扶贫</t>
  </si>
  <si>
    <t>医疗保障</t>
  </si>
  <si>
    <t>项目库中已实施项目</t>
  </si>
  <si>
    <t>贫困户居住条件改善</t>
  </si>
  <si>
    <t>水利扶贫项目</t>
  </si>
  <si>
    <t>特惠保</t>
  </si>
  <si>
    <t>林业贷款贴息</t>
  </si>
  <si>
    <t>一事一议项目</t>
  </si>
  <si>
    <t>企业
帮扶</t>
  </si>
  <si>
    <t>光伏发电</t>
  </si>
  <si>
    <t>安全
饮水</t>
  </si>
  <si>
    <t>村组
道路</t>
  </si>
  <si>
    <t>农田
水利</t>
  </si>
  <si>
    <t>小沙江镇</t>
  </si>
  <si>
    <t>虎形山瑶族乡</t>
  </si>
  <si>
    <t>大水田乡</t>
  </si>
  <si>
    <t>石门便门服务中心</t>
  </si>
  <si>
    <t>南岳庙镇</t>
  </si>
  <si>
    <t>山界回族乡</t>
  </si>
  <si>
    <t>雨山便民服务中心</t>
  </si>
  <si>
    <t>扶贫办</t>
  </si>
  <si>
    <t>林业局</t>
  </si>
  <si>
    <t>卫计局</t>
  </si>
  <si>
    <t>六灌局</t>
  </si>
  <si>
    <t>水务局</t>
  </si>
  <si>
    <t>城投办</t>
  </si>
  <si>
    <t>合 计</t>
  </si>
  <si>
    <t>总计
已下达金额</t>
  </si>
  <si>
    <t>附件3</t>
  </si>
  <si>
    <t>隆回县2018年收缴闲置扶贫资金项目计划汇总表</t>
  </si>
  <si>
    <t>金额单位：万元</t>
  </si>
  <si>
    <t>项目个数</t>
  </si>
  <si>
    <t>金融保险生态医疗保障</t>
  </si>
  <si>
    <t>小计</t>
  </si>
  <si>
    <t>农村安
全饮水</t>
  </si>
  <si>
    <t>小额贷款贴息</t>
  </si>
  <si>
    <t>生态护林员补助</t>
  </si>
  <si>
    <t>个</t>
  </si>
  <si>
    <t>万元</t>
  </si>
  <si>
    <t>附件4</t>
  </si>
  <si>
    <t>隆回县收缴闲置扶贫资金项目计划安排明细表</t>
  </si>
  <si>
    <t xml:space="preserve">                                                                                                         金额单位：万元</t>
  </si>
  <si>
    <t>筹资方式</t>
  </si>
  <si>
    <t>绩效目标</t>
  </si>
  <si>
    <t>时间进度</t>
  </si>
  <si>
    <t>责任单位</t>
  </si>
  <si>
    <t>中央、省级、市州或县级资金</t>
  </si>
  <si>
    <t>计划开工时间</t>
  </si>
  <si>
    <t>计划完工时间</t>
  </si>
  <si>
    <t>项目主管单位</t>
  </si>
  <si>
    <t>项目组织实施单位</t>
  </si>
  <si>
    <t>总计</t>
  </si>
  <si>
    <t>一</t>
  </si>
  <si>
    <t>小额信贷贴息</t>
  </si>
  <si>
    <t>2018年1-3月小额信贷3个月贴息</t>
  </si>
  <si>
    <t>收缴资金</t>
  </si>
  <si>
    <t>为15户贫困人口提供贷款贴息</t>
  </si>
  <si>
    <t>2018.1</t>
  </si>
  <si>
    <t>2018.3</t>
  </si>
  <si>
    <t>县扶贫办</t>
  </si>
  <si>
    <t>大水田乡人民政府</t>
  </si>
  <si>
    <t>2017年小额信贷10-12月3个月贴息</t>
  </si>
  <si>
    <t>虎形山乡</t>
  </si>
  <si>
    <t>为80户贫困人口提供贷款贴息</t>
  </si>
  <si>
    <t>2017.10</t>
  </si>
  <si>
    <t>2017.12</t>
  </si>
  <si>
    <t>虎形山乡人民政府</t>
  </si>
  <si>
    <t>为16户贫困人口提供贷款贴息</t>
  </si>
  <si>
    <t>山界乡人民政府</t>
  </si>
  <si>
    <t>为66户贫困人口提供贷款贴息</t>
  </si>
  <si>
    <t>西洋江镇人民政府</t>
  </si>
  <si>
    <t>为120户贫困人口提供贷款贴息</t>
  </si>
  <si>
    <t>小沙江镇人民政府</t>
  </si>
  <si>
    <t>2017年10-12月、2018年1-3月小额信贷6个月贴息</t>
  </si>
  <si>
    <t>为140户贫困人口提供贷款贴息</t>
  </si>
  <si>
    <t>岩口镇人民政府</t>
  </si>
  <si>
    <t>为20户贫困人口提供贷款贴息</t>
  </si>
  <si>
    <t>羊古坳镇人民政府</t>
  </si>
  <si>
    <t>为5户贫困人口提供贷款贴息</t>
  </si>
  <si>
    <t>麻塘山乡人民政府</t>
  </si>
  <si>
    <t>二</t>
  </si>
  <si>
    <t>实行贫困户自主发展产业以奖代扶政策，帮助贫困群众稳定增收脱贫</t>
  </si>
  <si>
    <t>帮助贫困人口405人,年预计创收1800元/人</t>
  </si>
  <si>
    <t>2017.1</t>
  </si>
  <si>
    <t>帮助贫困人口213万人,年预计创收1800元/人</t>
  </si>
  <si>
    <t>帮助贫困人口120万人,年预计创收1800元/人</t>
  </si>
  <si>
    <t>南岳庙镇人民政府</t>
  </si>
  <si>
    <t>支持2018年省扶贫重点产业项目龙头企业，企业采取直接帮扶模式，对贫困户合同范围内出产的产品实行包销和保底价收购，帮扶建档立卡贫困人口</t>
  </si>
  <si>
    <r>
      <rPr>
        <sz val="9"/>
        <rFont val="宋体"/>
        <charset val="134"/>
      </rPr>
      <t>带动贫困人口8</t>
    </r>
    <r>
      <rPr>
        <sz val="9"/>
        <color indexed="8"/>
        <rFont val="宋体"/>
        <charset val="134"/>
      </rPr>
      <t>625人，年预计创收1300元/人。</t>
    </r>
  </si>
  <si>
    <t>2018.7</t>
  </si>
  <si>
    <t>2018.12</t>
  </si>
  <si>
    <t>企业帮扶</t>
  </si>
  <si>
    <t>免费向贫困户提供玉竹种苗、免费技术培训1250人次、保价收购玉竹等服务</t>
  </si>
  <si>
    <t>隆回县博隆实业有限公司－－胡智伟</t>
  </si>
  <si>
    <r>
      <rPr>
        <sz val="9"/>
        <rFont val="宋体"/>
        <charset val="134"/>
      </rPr>
      <t>带动贫困人口</t>
    </r>
    <r>
      <rPr>
        <sz val="9"/>
        <color indexed="8"/>
        <rFont val="宋体"/>
        <charset val="134"/>
      </rPr>
      <t>1250人，年预计创收1300元/人。</t>
    </r>
  </si>
  <si>
    <t>2018.10</t>
  </si>
  <si>
    <t>免费向贫困户提供优质稻种苗、免费技术培训1750人次、保价收购优质稻等服务</t>
  </si>
  <si>
    <t>湖南花瑶富硒米业有限公司－－陈秀峰</t>
  </si>
  <si>
    <r>
      <rPr>
        <sz val="9"/>
        <rFont val="宋体"/>
        <charset val="134"/>
      </rPr>
      <t>带动贫困人口</t>
    </r>
    <r>
      <rPr>
        <sz val="9"/>
        <color indexed="8"/>
        <rFont val="宋体"/>
        <charset val="134"/>
      </rPr>
      <t>1750人，年预计创收1300元/人。</t>
    </r>
  </si>
  <si>
    <t>免费向贫困户提供红皮大蒜种苗、免费技术培训1750人次、保价收购红皮大蒜等服务</t>
  </si>
  <si>
    <t>隆回县百山农业科技开发有限公司－－李利华</t>
  </si>
  <si>
    <t>湖南省宝庆农产品进出口有限公司－－肖小英</t>
  </si>
  <si>
    <t>免费向贫困户提供种苗、免费技术培训2100人次、保价收购等服务</t>
  </si>
  <si>
    <t>军杰公司</t>
  </si>
  <si>
    <r>
      <rPr>
        <sz val="9"/>
        <rFont val="宋体"/>
        <charset val="134"/>
      </rPr>
      <t>带动贫困人口2</t>
    </r>
    <r>
      <rPr>
        <sz val="9"/>
        <color indexed="8"/>
        <rFont val="宋体"/>
        <charset val="134"/>
      </rPr>
      <t>100人，年预计创收1300元/人。</t>
    </r>
  </si>
  <si>
    <t>免费向贫困户提供种苗、免费技术培训500人次、保价收购等服务</t>
  </si>
  <si>
    <t>老大观公司</t>
  </si>
  <si>
    <r>
      <rPr>
        <sz val="9"/>
        <rFont val="宋体"/>
        <charset val="134"/>
      </rPr>
      <t>带动贫困人口5</t>
    </r>
    <r>
      <rPr>
        <sz val="9"/>
        <color indexed="8"/>
        <rFont val="宋体"/>
        <charset val="134"/>
      </rPr>
      <t>00人，年预计创收1300元/人。</t>
    </r>
  </si>
  <si>
    <t>项目施工监理费</t>
  </si>
  <si>
    <t>增加192个贫困村每个村年收入3万元</t>
  </si>
  <si>
    <t>三</t>
  </si>
  <si>
    <t>生态扶贫项目</t>
  </si>
  <si>
    <t>各个乡镇生态公益林的日常管护、联防、巡查</t>
  </si>
  <si>
    <t>全县各乡镇</t>
  </si>
  <si>
    <t>解决建档立卡贫困人口生态护林员377人,实现创收10000元/年</t>
  </si>
  <si>
    <t>县林业局</t>
  </si>
  <si>
    <t>四</t>
  </si>
  <si>
    <t>医疗保障小计</t>
  </si>
  <si>
    <t>9种大病住院医疗费用财政兜底</t>
  </si>
  <si>
    <t>隆卫计发[2017]95号文件规定的9种大病住院医疗费用实行财政兜底补助，</t>
  </si>
  <si>
    <t>减轻贫困人口住院医疗费用负担，防范因病致贫返贫</t>
  </si>
  <si>
    <t>2018年3月</t>
  </si>
  <si>
    <t>2018年12月</t>
  </si>
  <si>
    <t>县卫计局</t>
  </si>
  <si>
    <t>白内障手术救助</t>
  </si>
  <si>
    <t>“善行湖南－万人眼健康公益行活动”手术患者扶贫救助</t>
  </si>
  <si>
    <t>减轻贫困人口227人手术费用负担，防范因病致贫返贫</t>
  </si>
  <si>
    <t>翼状胬肉手术补助</t>
  </si>
  <si>
    <t>减轻贫困人口176人手术费用负担，防范因病致贫返贫</t>
  </si>
  <si>
    <t>五</t>
  </si>
  <si>
    <t>电排机房维修、电机维修、更换水管钢管400米及线路维修等</t>
  </si>
  <si>
    <t>滩头镇花园村扶上1、2、3、4、5组</t>
  </si>
  <si>
    <t>解决45户125人5个组300亩农田灌溉</t>
  </si>
  <si>
    <t>县水务局</t>
  </si>
  <si>
    <t>滩头镇人民政府</t>
  </si>
  <si>
    <t>六</t>
  </si>
  <si>
    <t>修建原扇塘4组至原南石4组通达公路1200米、挡土墙280方</t>
  </si>
  <si>
    <t>原扇塘4组至原南石4组</t>
  </si>
  <si>
    <t>解决72户260人出行问题</t>
  </si>
  <si>
    <t>县交通局</t>
  </si>
  <si>
    <t>横板桥镇人民政府</t>
  </si>
  <si>
    <t>雅居冲到学士坳通达公路，5m*1100m</t>
  </si>
  <si>
    <t>周庄村28.29组</t>
  </si>
  <si>
    <t>方便贫困人口81人出行</t>
  </si>
  <si>
    <t>肖家山院子至农家大塘砂石路600m，保坎涵管改造50m</t>
  </si>
  <si>
    <t>周庄村4.5组</t>
  </si>
  <si>
    <t>方便贫困人口61人出行</t>
  </si>
  <si>
    <t>4.18组公路硬化（续建）</t>
  </si>
  <si>
    <t>周庄村4.18组</t>
  </si>
  <si>
    <t>方便全村人口生产、生活</t>
  </si>
  <si>
    <t>750m路基清理、铺沙硬化</t>
  </si>
  <si>
    <t>司门前镇湴塘村</t>
  </si>
  <si>
    <t>解决272人贫困人口出行</t>
  </si>
  <si>
    <t>2018.2</t>
  </si>
  <si>
    <t>2018.9</t>
  </si>
  <si>
    <t>司门前镇人民政府</t>
  </si>
  <si>
    <t>3、4、5、6组踏水桥修建桥长35米×宽2米</t>
  </si>
  <si>
    <t>桃洪镇竹塘村3、4、5、6组</t>
  </si>
  <si>
    <t>解决108户638人出行问题</t>
  </si>
  <si>
    <t>桃洪镇人民政府</t>
  </si>
  <si>
    <t>新建三组桥梁7m*3.5m</t>
  </si>
  <si>
    <t>黄湾村3组</t>
  </si>
  <si>
    <t>改善20户贫困户48人生产生活条件</t>
  </si>
  <si>
    <t>七</t>
  </si>
  <si>
    <t>集体产业（烤烟）及16户未脱贫户产业发展</t>
  </si>
  <si>
    <t>周庄村14组</t>
  </si>
  <si>
    <t>产业预计增收10万元，带动贫困户16户</t>
  </si>
  <si>
    <t>县农业局</t>
  </si>
  <si>
    <t>八</t>
  </si>
  <si>
    <t>(一)</t>
  </si>
  <si>
    <t>新建水池3.5米x4米x3.6米，铺设供水管道1千米</t>
  </si>
  <si>
    <t>石门村8组</t>
  </si>
  <si>
    <t>解决8组人畜饮水</t>
  </si>
  <si>
    <r>
      <rPr>
        <sz val="9"/>
        <rFont val="宋体"/>
        <charset val="134"/>
      </rPr>
      <t xml:space="preserve"> </t>
    </r>
    <r>
      <rPr>
        <sz val="9"/>
        <color indexed="8"/>
        <rFont val="宋体"/>
        <charset val="134"/>
      </rPr>
      <t>石门便民服务中心</t>
    </r>
  </si>
  <si>
    <t>长兴、长鄄、长牌3个村5000人供水工程续建</t>
  </si>
  <si>
    <t>长兴村</t>
  </si>
  <si>
    <t>解决5000人人畜饮水</t>
  </si>
  <si>
    <t>2016.1</t>
  </si>
  <si>
    <t>2016.7</t>
  </si>
  <si>
    <t>荷田乡人民政府</t>
  </si>
  <si>
    <t>自来水修建</t>
  </si>
  <si>
    <t>玖鹅村</t>
  </si>
  <si>
    <t>解决111户378人人畜安全饮水</t>
  </si>
  <si>
    <t>深水井一口高100米、供水管道800米、蓄水池一个100立米、泵房一座10平方米等</t>
  </si>
  <si>
    <t>造端村13组</t>
  </si>
  <si>
    <t>解决全村1800人人畜饮水</t>
  </si>
  <si>
    <t>2019.1</t>
  </si>
  <si>
    <t>原石丰村自来水工程管道3500米，水池65个立方（续建）</t>
  </si>
  <si>
    <t>石山湾村原石丰村</t>
  </si>
  <si>
    <t>解决原石丰村490人人畜饮水</t>
  </si>
  <si>
    <t>萝卜菜冲引水池5处（1.2m长×1.2m宽×1m高），过滤池（8m长×3m宽×2m高）引水至约2600米外肖紧松屋后的高水位蓄水池（直径10m×4.2m高），配套各规格引水及出水管道。</t>
  </si>
  <si>
    <t>白银村4、5、6、7、10组</t>
  </si>
  <si>
    <t>解决235户（贫困户43户）800多人的安全饮水</t>
  </si>
  <si>
    <t>1、5、4组安全饮水(高位蓄水池六个及管网安装(续建)</t>
  </si>
  <si>
    <t>黄湾村</t>
  </si>
  <si>
    <t>解决35户135多人的安全饮水</t>
  </si>
  <si>
    <t>1、3、9、10组安全饮水(续建)</t>
  </si>
  <si>
    <t>洞江村</t>
  </si>
  <si>
    <t>解决62户213多人的安全饮水</t>
  </si>
  <si>
    <t>1-9组、12、15组安全饮水(续建)</t>
  </si>
  <si>
    <t>花龙村</t>
  </si>
  <si>
    <t>解决387户1135多人的安全饮水</t>
  </si>
  <si>
    <t>全村集中供水(高位蓄水池六个及管网安装(续建)</t>
  </si>
  <si>
    <t>响龙村</t>
  </si>
  <si>
    <t>解决贫困户91户，共1200多人安全饮水</t>
  </si>
  <si>
    <t>（二）</t>
  </si>
  <si>
    <t>4-5组村道路建设1.15公里</t>
  </si>
  <si>
    <t>白竹坪村杨家湾4、5组</t>
  </si>
  <si>
    <t>解决该村4.5组整个院落242人的出行困难</t>
  </si>
  <si>
    <t>新建桥梁长43.84米、宽5.5米</t>
  </si>
  <si>
    <t>朴塘村庆云6、7组</t>
  </si>
  <si>
    <t>解决贫困人口192人出行困难</t>
  </si>
  <si>
    <t>5、6、7、11、12组村道窄改宽，砌挡土墙430m³</t>
  </si>
  <si>
    <t>天星村5、6、7、11、12组</t>
  </si>
  <si>
    <t>解决贫困人口231人出行困难</t>
  </si>
  <si>
    <t>原中心村9组村组道路硬化4公里</t>
  </si>
  <si>
    <t>金湾村原中心村9组</t>
  </si>
  <si>
    <t>解决贫困户65户204人贫困人口出行</t>
  </si>
  <si>
    <t>六都寨镇人民政府</t>
  </si>
  <si>
    <t>陈九龙屋前等10处保坎约2500方（续建）</t>
  </si>
  <si>
    <t>金湾村</t>
  </si>
  <si>
    <t>解决贫困户132户558人贫困人口出行</t>
  </si>
  <si>
    <t>公路塌方维修</t>
  </si>
  <si>
    <t>西山村8组</t>
  </si>
  <si>
    <t>解决贫困户8户25人贫困人口出行</t>
  </si>
  <si>
    <t>2018.8</t>
  </si>
  <si>
    <t>四组高坝塘至龙竹公路硬化长1公里、宽3.5米</t>
  </si>
  <si>
    <t>老银村4组</t>
  </si>
  <si>
    <t>解决300人出行困难、150亩农田耕作</t>
  </si>
  <si>
    <t>石门便民服务中心</t>
  </si>
  <si>
    <t>范志南屋前至新海公路硬化（续建）</t>
  </si>
  <si>
    <t>文明村</t>
  </si>
  <si>
    <t>解决全村1900人的交通出行</t>
  </si>
  <si>
    <t>2017.6</t>
  </si>
  <si>
    <t>2017.7</t>
  </si>
  <si>
    <t>原大花村1、2组岩钵塘组道2公里（续建）</t>
  </si>
  <si>
    <t>兴旺村原大花村1、2组</t>
  </si>
  <si>
    <t>改善10户28人生产生活条件</t>
  </si>
  <si>
    <t>公路硬化700米</t>
  </si>
  <si>
    <t>天龙村2组</t>
  </si>
  <si>
    <t>解决贫困人口198人出行困难</t>
  </si>
  <si>
    <t>上税路基水毁修复3万元、村道硬化长570米、宽3.5米（续建）</t>
  </si>
  <si>
    <t>梅荷湾村3、9、10组</t>
  </si>
  <si>
    <t>解决贫困户5户20人贫困人口出行</t>
  </si>
  <si>
    <t>北山镇人民政府</t>
  </si>
  <si>
    <t>石矿7组至百合基地园2500米路基建设</t>
  </si>
  <si>
    <t>石矿村7组</t>
  </si>
  <si>
    <t>改善40户147人生产生活条件</t>
  </si>
  <si>
    <t>村内公路硬化2.024公里(续建）</t>
  </si>
  <si>
    <t>大塘村大塘片</t>
  </si>
  <si>
    <t>解决贫困人口169人出行困难</t>
  </si>
  <si>
    <t>村内公路硬化2.135公里(续建）</t>
  </si>
  <si>
    <t>大塘村石江片</t>
  </si>
  <si>
    <t>解决贫困人口230人出行困难</t>
  </si>
  <si>
    <t>垄里9-18组村道硬化3公里及路基挡土墙工程</t>
  </si>
  <si>
    <t>中黄信村9-18组</t>
  </si>
  <si>
    <t>改善28户128人生产生活条件</t>
  </si>
  <si>
    <t>高平镇人民政府</t>
  </si>
  <si>
    <t>新修14-15组通组砂石路1400米及挡土墙</t>
  </si>
  <si>
    <t>里湖村交集山至罗子山</t>
  </si>
  <si>
    <t>改善23户112人生产生活条件</t>
  </si>
  <si>
    <t>8组至9组新村部道路硬化长300米、宽3.5米、挡土墙长100米、高2.5米、平均宽1.1米、排水渠长300米、宽0.3米、高0.3米</t>
  </si>
  <si>
    <t>石脚村8、9组</t>
  </si>
  <si>
    <t>改善125户524人生产生活条件</t>
  </si>
  <si>
    <t>堡坎修建长48米，宽2.56米，高7米，下底3米，上底2.3米</t>
  </si>
  <si>
    <t>杨桥村9-28组</t>
  </si>
  <si>
    <t>解决贫困人口687人出行困难</t>
  </si>
  <si>
    <t>新修大井至丰乐公路长270米、宽5米,挡土墙200m³</t>
  </si>
  <si>
    <t>荷田村1、2、3、4组</t>
  </si>
  <si>
    <t>改善26户80人生产生活条件</t>
  </si>
  <si>
    <t>原先智村7组公路至宋发强、桂成、桂清、范兰香屋现公路新建及硬化</t>
  </si>
  <si>
    <t>开智村先智片7、13组</t>
  </si>
  <si>
    <t>改善60户198人生产生活条件</t>
  </si>
  <si>
    <t>荷香桥镇人民政府</t>
  </si>
  <si>
    <t>横岭至聂家招呼站公路硬化长1.1公里、宽4.5米（续建）</t>
  </si>
  <si>
    <t>石湾村聂家片5、9组</t>
  </si>
  <si>
    <t>解决贫困人口102人出行困难</t>
  </si>
  <si>
    <t>2016.10</t>
  </si>
  <si>
    <t>6-9组、10-16组村道硬化长5.5.千米，
3、4、5、16组长3.727千米、宽3.5米（续建）</t>
  </si>
  <si>
    <t>水栗凼村</t>
  </si>
  <si>
    <t>改善110户445人生产生活条件</t>
  </si>
  <si>
    <t>原岩儿塘金银花和猕猴桃基地机耕道修建1公路及配套水渠</t>
  </si>
  <si>
    <t>改善30户112人生产生活条件</t>
  </si>
  <si>
    <t>崇木凼村金盆组至小沙江老邪山280米游步道建设</t>
  </si>
  <si>
    <t>崇木凼村</t>
  </si>
  <si>
    <t>改善旅游基础设施和470名村民生活环境</t>
  </si>
  <si>
    <t>硬化村组公路长3.329公里、宽3.5米,硬化长0.787公里、宽4.5米</t>
  </si>
  <si>
    <t>阳垠山村9.4.12.10.13.14组</t>
  </si>
  <si>
    <t>改善700人，其中贫困人口140人生产生活条件</t>
  </si>
  <si>
    <t>2018.9.6</t>
  </si>
  <si>
    <t>2018.11.30</t>
  </si>
  <si>
    <t>金石桥镇人民政府</t>
  </si>
  <si>
    <t>老鹰坡公路水毁维修3800米×5米</t>
  </si>
  <si>
    <t>云雾山村原兰草田4、6组</t>
  </si>
  <si>
    <t>改善2100人，其中贫困人口372人生产生活条件</t>
  </si>
  <si>
    <t>2018.10.6</t>
  </si>
  <si>
    <t>硬化组道350米×3.5米原寨山3组游其其屋前至罗忠高屋前200米、原寨山1组顺水垅1组150米</t>
  </si>
  <si>
    <t>晓阳溪村寨山片1、3组</t>
  </si>
  <si>
    <t>改善260人，其中贫困人口32人生产生活条件</t>
  </si>
  <si>
    <t>2018.10.28</t>
  </si>
  <si>
    <t>2018.11.28</t>
  </si>
  <si>
    <t>窄改宽路坎：中银1组保坎长120米、高2米、宽1米。上银2组，坎长60米，高1.5米，宽1米（续建）</t>
  </si>
  <si>
    <t>冷溪山村原中银1组、上银2组</t>
  </si>
  <si>
    <t>改善420人，其中贫困48人生产生活条件</t>
  </si>
  <si>
    <t>2017.6.20</t>
  </si>
  <si>
    <t>2017.12.30</t>
  </si>
  <si>
    <r>
      <rPr>
        <sz val="9"/>
        <color indexed="8"/>
        <rFont val="The "/>
        <charset val="134"/>
      </rPr>
      <t>9</t>
    </r>
    <r>
      <rPr>
        <sz val="9"/>
        <color indexed="8"/>
        <rFont val="宋体"/>
        <charset val="134"/>
      </rPr>
      <t>组村道硬化长</t>
    </r>
    <r>
      <rPr>
        <sz val="9"/>
        <color indexed="8"/>
        <rFont val="The "/>
        <charset val="134"/>
      </rPr>
      <t>320</t>
    </r>
    <r>
      <rPr>
        <sz val="9"/>
        <color indexed="8"/>
        <rFont val="宋体"/>
        <charset val="134"/>
      </rPr>
      <t>米、宽</t>
    </r>
    <r>
      <rPr>
        <sz val="9"/>
        <color indexed="8"/>
        <rFont val="The "/>
        <charset val="134"/>
      </rPr>
      <t>3.5</t>
    </r>
    <r>
      <rPr>
        <sz val="9"/>
        <color indexed="8"/>
        <rFont val="宋体"/>
        <charset val="134"/>
      </rPr>
      <t>米</t>
    </r>
  </si>
  <si>
    <t>双坪村9组</t>
  </si>
  <si>
    <t>解决贫困户7户20人贫困人口出行</t>
  </si>
  <si>
    <t xml:space="preserve">村组道路
</t>
  </si>
  <si>
    <t>段家庄皂树凼便桥修建</t>
  </si>
  <si>
    <t>车田村</t>
  </si>
  <si>
    <t>改善2个组300人生产生活条件</t>
  </si>
  <si>
    <t>三阁司镇人民政府</t>
  </si>
  <si>
    <t>硬化村组公路长2.5公里、宽3.5米及路基保坎</t>
  </si>
  <si>
    <t>永新村四组至落沟洞</t>
  </si>
  <si>
    <t>解决贫困户50户209人贫困人口出行</t>
  </si>
  <si>
    <t>修建4组桥梁一座</t>
  </si>
  <si>
    <t>永新村4组</t>
  </si>
  <si>
    <t>村组道路硬化1000米（续建）</t>
  </si>
  <si>
    <t>芙塘村11组</t>
  </si>
  <si>
    <t>改善8户贫困户22人生产生活条件</t>
  </si>
  <si>
    <t>11-12组村组道路硬化2.4公里（续建）</t>
  </si>
  <si>
    <t>原禾梨坪村2、3组</t>
  </si>
  <si>
    <t>解决贫困人口73人出行困难</t>
  </si>
  <si>
    <t>13-16组村组道路硬化2公里（续建）</t>
  </si>
  <si>
    <t>原禾梨坪村4、7组</t>
  </si>
  <si>
    <t>解决贫困人口92人出行困难</t>
  </si>
  <si>
    <t>司大公路至一都云峰茶叶公司厂部公路硬化600米</t>
  </si>
  <si>
    <t>中山居委会</t>
  </si>
  <si>
    <r>
      <rPr>
        <sz val="9"/>
        <color indexed="8"/>
        <rFont val="宋体"/>
        <charset val="134"/>
      </rPr>
      <t>解决</t>
    </r>
    <r>
      <rPr>
        <sz val="9"/>
        <color indexed="8"/>
        <rFont val="The "/>
        <charset val="134"/>
      </rPr>
      <t>30</t>
    </r>
    <r>
      <rPr>
        <sz val="9"/>
        <color indexed="8"/>
        <rFont val="宋体"/>
        <charset val="134"/>
      </rPr>
      <t>个贫困人口的出行</t>
    </r>
  </si>
  <si>
    <t>水毁公路修复3.3公里</t>
  </si>
  <si>
    <t>万和村</t>
  </si>
  <si>
    <t>解决256个贫困人口的出行问题</t>
  </si>
  <si>
    <t>15组村道硬化280米、宽4.5米</t>
  </si>
  <si>
    <t>湖桥里村</t>
  </si>
  <si>
    <t>解决贫困户12户30人贫困人口出行</t>
  </si>
  <si>
    <t>村道窄改宽4.4公里，水毁公路维修砌挡土墙1550m³(续建）</t>
  </si>
  <si>
    <t>光化村</t>
  </si>
  <si>
    <t>改善全村贫困人口122户414人，全村人口510户，2000人生产生活条件</t>
  </si>
  <si>
    <t>黄苗公路路基600m，铺砂600m</t>
  </si>
  <si>
    <t>改善45户贫困户152人生产生活条件</t>
  </si>
  <si>
    <t>保坎125方，涵管（直径50 cm)安装（硬化路面切除、开挖、安装、回填硬化）</t>
  </si>
  <si>
    <t>白银村11、12、13组</t>
  </si>
  <si>
    <t>解决140户（贫困户25户）500多人的生产生活</t>
  </si>
  <si>
    <t>公路水毁塌方修复工程</t>
  </si>
  <si>
    <t>古塘村7组</t>
  </si>
  <si>
    <r>
      <rPr>
        <sz val="9"/>
        <color indexed="8"/>
        <rFont val="宋体"/>
        <charset val="134"/>
      </rPr>
      <t>灌溉农田</t>
    </r>
    <r>
      <rPr>
        <sz val="9"/>
        <color indexed="8"/>
        <rFont val="The "/>
        <charset val="134"/>
      </rPr>
      <t>670</t>
    </r>
    <r>
      <rPr>
        <sz val="9"/>
        <color indexed="8"/>
        <rFont val="宋体"/>
        <charset val="134"/>
      </rPr>
      <t>亩</t>
    </r>
  </si>
  <si>
    <r>
      <rPr>
        <sz val="9"/>
        <rFont val="宋体"/>
        <charset val="134"/>
      </rPr>
      <t>2018</t>
    </r>
    <r>
      <rPr>
        <sz val="9"/>
        <color indexed="8"/>
        <rFont val="宋体"/>
        <charset val="134"/>
      </rPr>
      <t>、</t>
    </r>
    <r>
      <rPr>
        <sz val="9"/>
        <color indexed="8"/>
        <rFont val="The "/>
        <charset val="134"/>
      </rPr>
      <t>10</t>
    </r>
    <r>
      <rPr>
        <sz val="9"/>
        <color indexed="8"/>
        <rFont val="宋体"/>
        <charset val="134"/>
      </rPr>
      <t>、</t>
    </r>
    <r>
      <rPr>
        <sz val="9"/>
        <color indexed="8"/>
        <rFont val="The "/>
        <charset val="134"/>
      </rPr>
      <t>20</t>
    </r>
  </si>
  <si>
    <t>2019.4.28</t>
  </si>
  <si>
    <t>县农村公路管理站、鸭田镇人民政府</t>
  </si>
  <si>
    <t>通村部公路硬化3.5m宽148m&lt;谭绍怡屋至谭钱凤屋&gt;4.5m宽900m&lt;谭绍怡屋至谭介生屋&gt;及其他工程，总工程造价51.59万元。</t>
  </si>
  <si>
    <t>古塘村4组</t>
  </si>
  <si>
    <t>解决1189人出行</t>
  </si>
  <si>
    <r>
      <rPr>
        <sz val="9"/>
        <rFont val="宋体"/>
        <charset val="134"/>
      </rPr>
      <t>2017</t>
    </r>
    <r>
      <rPr>
        <sz val="9"/>
        <color indexed="8"/>
        <rFont val="宋体"/>
        <charset val="134"/>
      </rPr>
      <t>、</t>
    </r>
    <r>
      <rPr>
        <sz val="9"/>
        <color indexed="8"/>
        <rFont val="The "/>
        <charset val="134"/>
      </rPr>
      <t>12</t>
    </r>
  </si>
  <si>
    <t>2018.8.10</t>
  </si>
  <si>
    <t>鸭田镇人民政府</t>
  </si>
  <si>
    <r>
      <rPr>
        <sz val="9"/>
        <color indexed="8"/>
        <rFont val="宋体"/>
        <charset val="134"/>
      </rPr>
      <t>新建</t>
    </r>
    <r>
      <rPr>
        <sz val="9"/>
        <color indexed="8"/>
        <rFont val="The "/>
        <charset val="134"/>
      </rPr>
      <t>11</t>
    </r>
    <r>
      <rPr>
        <sz val="9"/>
        <color indexed="8"/>
        <rFont val="宋体"/>
        <charset val="134"/>
      </rPr>
      <t>组公路档土墙</t>
    </r>
    <r>
      <rPr>
        <sz val="9"/>
        <color indexed="8"/>
        <rFont val="The "/>
        <charset val="134"/>
      </rPr>
      <t>90</t>
    </r>
    <r>
      <rPr>
        <sz val="9"/>
        <color indexed="8"/>
        <rFont val="宋体"/>
        <charset val="134"/>
      </rPr>
      <t>米</t>
    </r>
    <r>
      <rPr>
        <sz val="9"/>
        <color indexed="8"/>
        <rFont val="The "/>
        <charset val="134"/>
      </rPr>
      <t>220</t>
    </r>
    <r>
      <rPr>
        <sz val="9"/>
        <color indexed="8"/>
        <rFont val="宋体"/>
        <charset val="134"/>
      </rPr>
      <t>立方，及土方清运转场</t>
    </r>
  </si>
  <si>
    <t>寨李村11组</t>
  </si>
  <si>
    <t>解决500人出行</t>
  </si>
  <si>
    <r>
      <rPr>
        <sz val="9"/>
        <rFont val="宋体"/>
        <charset val="134"/>
      </rPr>
      <t>2018.11</t>
    </r>
    <r>
      <rPr>
        <sz val="9"/>
        <color indexed="8"/>
        <rFont val="宋体"/>
        <charset val="134"/>
      </rPr>
      <t>、</t>
    </r>
    <r>
      <rPr>
        <sz val="9"/>
        <color indexed="8"/>
        <rFont val="The "/>
        <charset val="134"/>
      </rPr>
      <t>30</t>
    </r>
  </si>
  <si>
    <t>中望公路硬化工程5.1公里(续建)</t>
  </si>
  <si>
    <t>大美田村4、5、6、7、8、9组</t>
  </si>
  <si>
    <t>改善45户156人生产生活条件</t>
  </si>
  <si>
    <t>原安仁村1组至6组、洪庄村1组至4组窄改宽</t>
  </si>
  <si>
    <t>红星村原安仁村1组至6组、洪庄村1组至4组</t>
  </si>
  <si>
    <t>解决贫困人口141人出行困难</t>
  </si>
  <si>
    <t>2017.11</t>
  </si>
  <si>
    <t>公路塌方维修30米*高5米</t>
  </si>
  <si>
    <t>和码村原和平小学旁边</t>
  </si>
  <si>
    <t>解决贫困人口100人出行困难</t>
  </si>
  <si>
    <t>（三）</t>
  </si>
  <si>
    <t>银田山水渠修建泌水冲段</t>
  </si>
  <si>
    <t>曾家坳村泌水冲</t>
  </si>
  <si>
    <t>排水防洪有效灌溉水田100亩</t>
  </si>
  <si>
    <t>银田山水渠修建彭家冲段</t>
  </si>
  <si>
    <t>曾家坳村彭家冲</t>
  </si>
  <si>
    <t>严水小溪河加固（续建）</t>
  </si>
  <si>
    <t>2017.9</t>
  </si>
  <si>
    <t>黑里排至青龙桥水渠硬化（续建）</t>
  </si>
  <si>
    <t>有效灌溉水田150亩</t>
  </si>
  <si>
    <t>幸福水圳维修清淤硬化</t>
  </si>
  <si>
    <t>大院村小角9、10组</t>
  </si>
  <si>
    <t>改善18户贫困户58人生产生活条件</t>
  </si>
  <si>
    <t>县水务局局</t>
  </si>
  <si>
    <t>河堤修复石脚大桥下方187米</t>
  </si>
  <si>
    <t>石脚村1组</t>
  </si>
  <si>
    <t>解决贫困人口206人出行困难</t>
  </si>
  <si>
    <t>果蔬基地山塘维修及400米水渠修建</t>
  </si>
  <si>
    <t>清水村</t>
  </si>
  <si>
    <t>解决果蔬基地及120亩农田灌溉</t>
  </si>
  <si>
    <t>8组锅子湾水渠水毁修复硬化工程420m</t>
  </si>
  <si>
    <t>水栗凼村8组锅子湾</t>
  </si>
  <si>
    <t>改善32户152人生产生活条件</t>
  </si>
  <si>
    <t>原岩儿塘2组污水排放工程，铺设污水管道</t>
  </si>
  <si>
    <t>白水洞村2组</t>
  </si>
  <si>
    <t>改善30户140人生产生活条件</t>
  </si>
  <si>
    <t>1-2组河坝维修加固（河坝长40米）；3-4组河堤修建50米</t>
  </si>
  <si>
    <t>下罗洪村1-4组</t>
  </si>
  <si>
    <t>有效灌溉80亩农田</t>
  </si>
  <si>
    <t>2018.11</t>
  </si>
  <si>
    <t>罗洪镇人民政府</t>
  </si>
  <si>
    <t>300米水圳维修</t>
  </si>
  <si>
    <t>七家铺5/7/8/9组</t>
  </si>
  <si>
    <t>解决贫困人口300亩农田水利灌溉</t>
  </si>
  <si>
    <r>
      <rPr>
        <sz val="9"/>
        <rFont val="宋体"/>
        <charset val="134"/>
      </rPr>
      <t>2018.1</t>
    </r>
    <r>
      <rPr>
        <sz val="9"/>
        <color indexed="8"/>
        <rFont val="宋体"/>
        <charset val="134"/>
      </rPr>
      <t>0</t>
    </r>
  </si>
  <si>
    <t>七江镇人民政府</t>
  </si>
  <si>
    <t>原上石村二三四八组方冲山塘清淤600立方；
原上石五六组牛扒塘至张李明田新建水渠230米</t>
  </si>
  <si>
    <t>狮子山村</t>
  </si>
  <si>
    <t>有效灌溉20亩农田</t>
  </si>
  <si>
    <t>原枫木岭水圳维修800米</t>
  </si>
  <si>
    <r>
      <rPr>
        <sz val="9"/>
        <rFont val="宋体"/>
        <charset val="134"/>
      </rPr>
      <t>桃梨村2、</t>
    </r>
    <r>
      <rPr>
        <sz val="9"/>
        <color indexed="8"/>
        <rFont val="宋体"/>
        <charset val="134"/>
      </rPr>
      <t>8组</t>
    </r>
  </si>
  <si>
    <t>解决150亩农田灌溉</t>
  </si>
  <si>
    <t>原山石塘水库坝面加固硬化</t>
  </si>
  <si>
    <t>桃梨村13组</t>
  </si>
  <si>
    <t>解决280亩农田灌溉</t>
  </si>
  <si>
    <t>梅水坳水库左干渫水毁处修复</t>
  </si>
  <si>
    <t>青庄村6组</t>
  </si>
  <si>
    <t>灌溉农田500亩</t>
  </si>
  <si>
    <t>2018、10、8</t>
  </si>
  <si>
    <t>2018、11、10</t>
  </si>
  <si>
    <t>水库排灌水渠硬化600米</t>
  </si>
  <si>
    <t>白山口村</t>
  </si>
  <si>
    <t>解决20亩水田的灌水</t>
  </si>
  <si>
    <t>六都寨水库库尾魏家坊和供销社片防洪堤修复硬化工程2739米(续建1760米）</t>
  </si>
  <si>
    <t>石山湾村</t>
  </si>
  <si>
    <t>排水防洪有效灌溉水田1000亩</t>
  </si>
  <si>
    <t>六都寨灌区管理局</t>
  </si>
  <si>
    <t>（四）</t>
  </si>
  <si>
    <t>种植茶叶458亩，购买茶苗1374000株</t>
  </si>
  <si>
    <t>吉山茶叶专业合作社</t>
  </si>
  <si>
    <r>
      <rPr>
        <sz val="9"/>
        <color indexed="8"/>
        <rFont val="The "/>
        <charset val="134"/>
      </rPr>
      <t>42</t>
    </r>
    <r>
      <rPr>
        <sz val="9"/>
        <color indexed="8"/>
        <rFont val="宋体"/>
        <charset val="134"/>
      </rPr>
      <t>户</t>
    </r>
    <r>
      <rPr>
        <sz val="9"/>
        <color indexed="8"/>
        <rFont val="The "/>
        <charset val="134"/>
      </rPr>
      <t>138</t>
    </r>
    <r>
      <rPr>
        <sz val="9"/>
        <color indexed="8"/>
        <rFont val="宋体"/>
        <charset val="134"/>
      </rPr>
      <t>个贫困人口受益</t>
    </r>
  </si>
  <si>
    <t>九</t>
  </si>
  <si>
    <t>“爱心改变面貌”扶贫帮困宜居行动</t>
  </si>
  <si>
    <t>帮扶57个以上建档立卡贫困户改善居住环境、购买常用生活物件</t>
  </si>
  <si>
    <t>帮扶50个以上建档立卡贫困户改善居住环境、购买常用生活物件</t>
  </si>
  <si>
    <t>虎形山瑶族乡人民政府</t>
  </si>
  <si>
    <t>帮扶42个以上建档立卡贫困户改善居住环境、购买常用生活物件</t>
  </si>
  <si>
    <t>帮扶103个以上建档立卡贫困户改善居住环境、购买常用生活物件</t>
  </si>
  <si>
    <t>帮扶85个以上建档立卡贫困户改善居住环境、购买常用生活物件</t>
  </si>
  <si>
    <t>帮扶52个以上建档立卡贫困户改善居住环境、购买常用生活物件</t>
  </si>
  <si>
    <t>帮扶30个以上建档立卡贫困户改善居住环境、购买常用生活物件</t>
  </si>
  <si>
    <t>帮扶127个以上建档立卡贫困户改善居住环境、购买常用生活物件</t>
  </si>
  <si>
    <t>罗洪乡</t>
  </si>
  <si>
    <t>帮扶15个以上建档立卡贫困户改善居住环境、购买常用生活物件</t>
  </si>
  <si>
    <t>罗洪乡人民政府</t>
  </si>
  <si>
    <t>帮扶84个以上建档立卡贫困户改善居住环境、购买常用生活物件</t>
  </si>
  <si>
    <t>七江乡</t>
  </si>
  <si>
    <t>帮扶121个以上建档立卡贫困户改善居住环境、购买常用生活物件</t>
  </si>
  <si>
    <t>七江乡人民政府</t>
  </si>
  <si>
    <t>帮扶27个以上建档立卡贫困户改善居住环境、购买常用生活物件</t>
  </si>
  <si>
    <t>帮扶80个以上建档立卡贫困户改善居住环境、购买常用生活物件</t>
  </si>
  <si>
    <t>帮扶63个以上建档立卡贫困户改善居住环境、购买常用生活物件</t>
  </si>
  <si>
    <t>南岳庙乡</t>
  </si>
  <si>
    <t>帮扶60个以上建档立卡贫困户改善居住环境、购买常用生活物件</t>
  </si>
  <si>
    <t>南岳庙乡人民政府</t>
  </si>
  <si>
    <t>三阁司乡</t>
  </si>
  <si>
    <t>帮扶107个以上建档立卡贫困户改善居住环境、购买常用生活物件</t>
  </si>
  <si>
    <t>三阁司乡人民政府</t>
  </si>
  <si>
    <t>山界回族乡人民政府</t>
  </si>
  <si>
    <t>帮扶20个以上建档立卡贫困户改善居住环境、购买常用生活物件</t>
  </si>
  <si>
    <t>帮扶83个以上建档立卡贫困户改善居住环境、购买常用生活物件</t>
  </si>
  <si>
    <t>周旺镇人民政府</t>
  </si>
  <si>
    <t>帮扶76个以上建档立卡贫困户改善居住环境、购买常用生活物件</t>
  </si>
  <si>
    <t>帮扶5个以上建档立卡贫困户改善居住环境、购买常用生活物件</t>
  </si>
  <si>
    <t>帮扶37个以上建档立卡贫困户改善居住环境、购买常用生活物件</t>
  </si>
  <si>
    <t>帮扶68个以上建档立卡贫困户改善居住环境、购买常用生活物件</t>
  </si>
  <si>
    <t>帮扶51个以上建档立卡贫困户改善居住环境、购买常用生活物件</t>
  </si>
  <si>
    <t>十</t>
  </si>
  <si>
    <t>（一）</t>
  </si>
  <si>
    <t>水源井一个、蓄水池一个、铺设管道4000米</t>
  </si>
  <si>
    <t>金石桥镇罗公湾村5组</t>
  </si>
  <si>
    <t>解决26户167人安全饮水问题</t>
  </si>
  <si>
    <t>修建水源井四个</t>
  </si>
  <si>
    <t>司门前镇竹山院村</t>
  </si>
  <si>
    <t>解决205户1269人安全饮水问题</t>
  </si>
  <si>
    <t>2018.4</t>
  </si>
  <si>
    <t>新建水厂取水工程、配水池、净水结构、清水池、供水工程支管总长度67437米</t>
  </si>
  <si>
    <t>荷香桥供水工程</t>
  </si>
  <si>
    <t>本供水工程目标解决居民设计供水人口50554人饮水安全问题</t>
  </si>
  <si>
    <t>山塘维修砌塘坎长120米、高2米及清於</t>
  </si>
  <si>
    <t>司门前镇石山湾村3组</t>
  </si>
  <si>
    <t>解决3、4、4、5、6组420亩农田灌溉</t>
  </si>
  <si>
    <t>梅荷湾村渠道维修1200米</t>
  </si>
  <si>
    <t>北山镇梅荷湾村</t>
  </si>
  <si>
    <t>改善灌溉面积400亩</t>
  </si>
  <si>
    <t>荷香桥镇山里红村渡槽</t>
  </si>
  <si>
    <t>荷香桥镇山里红村</t>
  </si>
  <si>
    <t>渡槽一座方便300余人耕作方便</t>
  </si>
  <si>
    <t>荷香桥镇桐中村渠道维修800米</t>
  </si>
  <si>
    <t>荷香桥镇桐中村</t>
  </si>
  <si>
    <t>渠道维修800米</t>
  </si>
  <si>
    <t>荷田乡文联村牛栏坝水圳修复</t>
  </si>
  <si>
    <t>栏河坝一座500米</t>
  </si>
  <si>
    <t>岩口镇马头山村丁家龙山塘修复修复</t>
  </si>
  <si>
    <t>岩口镇马头山村</t>
  </si>
  <si>
    <t>山塘维修水面80亩</t>
  </si>
  <si>
    <t>十一</t>
  </si>
  <si>
    <t>扶贫特惠保</t>
  </si>
  <si>
    <t>贫困家庭综合保障保险，每人投保60元</t>
  </si>
  <si>
    <t xml:space="preserve">滩头镇 </t>
  </si>
  <si>
    <t>为建档立卡贫人口16321人投保，防范因意外因灾因病等致贫返贫</t>
  </si>
  <si>
    <t xml:space="preserve">雨山 </t>
  </si>
  <si>
    <t>为建档立卡贫人口6635人投保，防范因意外因灾因病等致贫返贫</t>
  </si>
  <si>
    <t xml:space="preserve">六都寨镇 </t>
  </si>
  <si>
    <t>为建档立卡贫人口8073人投保，防范因意外因灾因病等致贫返贫</t>
  </si>
  <si>
    <t xml:space="preserve">羊古坳镇 </t>
  </si>
  <si>
    <t>为建档立卡贫人口5169人投保，防范因意外因灾因病等致贫返贫</t>
  </si>
  <si>
    <t xml:space="preserve">山界回族乡 </t>
  </si>
  <si>
    <t>为建档立卡贫人口4862人投保，防范因意外因灾因病等致贫返贫</t>
  </si>
  <si>
    <t xml:space="preserve">罗洪镇 </t>
  </si>
  <si>
    <t>为建档立卡贫人口5472人投保，防范因意外因灾因病等致贫返贫</t>
  </si>
  <si>
    <t xml:space="preserve">七江镇 </t>
  </si>
  <si>
    <t>为建档立卡贫人口11349人投保，防范因意外因灾因病等致贫返贫</t>
  </si>
  <si>
    <t xml:space="preserve">西洋江镇 </t>
  </si>
  <si>
    <t>为建档立卡贫人口6853人投保，防范因意外因灾因病等致贫返贫</t>
  </si>
  <si>
    <t xml:space="preserve">小沙江镇 </t>
  </si>
  <si>
    <t>为建档立卡贫人口4836人投保，防范因意外因灾因病等致贫返贫</t>
  </si>
  <si>
    <t xml:space="preserve">桃洪镇 </t>
  </si>
  <si>
    <t>为建档立卡贫人口4669人投保，防范因意外因灾因病等致贫返贫</t>
  </si>
  <si>
    <t xml:space="preserve">荷香桥镇 </t>
  </si>
  <si>
    <t>为建档立卡贫人口9632人投保，防范因意外因灾因病等致贫返贫</t>
  </si>
  <si>
    <t xml:space="preserve">南岳庙镇 </t>
  </si>
  <si>
    <t>为建档立卡贫人口6213人投保，防范因意外因灾因病等致贫返贫</t>
  </si>
  <si>
    <t xml:space="preserve">北山镇 </t>
  </si>
  <si>
    <t>为建档立卡贫人口7302人投保，防范因意外因灾因病等致贫返贫</t>
  </si>
  <si>
    <t xml:space="preserve">荷田乡 </t>
  </si>
  <si>
    <t>为建档立卡贫人口5955人投保，防范因意外因灾因病等致贫返贫</t>
  </si>
  <si>
    <t xml:space="preserve">岩口镇 </t>
  </si>
  <si>
    <t>为建档立卡贫人口9673人投保，防范因意外因灾因病等致贫返贫</t>
  </si>
  <si>
    <t xml:space="preserve">金石桥镇 </t>
  </si>
  <si>
    <t>为建档立卡贫人口8898人投保，防范因意外因灾因病等致贫返贫</t>
  </si>
  <si>
    <t xml:space="preserve">三阁司镇 </t>
  </si>
  <si>
    <t>为建档立卡贫人口13534人投保，防范因意外因灾因病等致贫返贫</t>
  </si>
  <si>
    <t xml:space="preserve">鸭田镇 </t>
  </si>
  <si>
    <t>为建档立卡贫人口6178人投保，防范因意外因灾因病等致贫返贫</t>
  </si>
  <si>
    <t xml:space="preserve">横板桥镇 </t>
  </si>
  <si>
    <t>为建档立卡贫人口6891人投保，防范因意外因灾因病等致贫返贫</t>
  </si>
  <si>
    <t xml:space="preserve">石门 </t>
  </si>
  <si>
    <t>为建档立卡贫人口7717人投保，防范因意外因灾因病等致贫返贫</t>
  </si>
  <si>
    <t xml:space="preserve">周旺镇 </t>
  </si>
  <si>
    <t>为建档立卡贫人口4218人投保，防范因意外因灾因病等致贫返贫</t>
  </si>
  <si>
    <t xml:space="preserve">高平镇 </t>
  </si>
  <si>
    <t>为建档立卡贫人口16741人投保，防范因意外因灾因病等致贫返贫</t>
  </si>
  <si>
    <t xml:space="preserve">大水田乡 </t>
  </si>
  <si>
    <t>为建档立卡贫人口3085人投保，防范因意外因灾因病等致贫返贫</t>
  </si>
  <si>
    <t xml:space="preserve">司门前镇 </t>
  </si>
  <si>
    <t>为建档立卡贫人口9142人投保，防范因意外因灾因病等致贫返贫</t>
  </si>
  <si>
    <t xml:space="preserve">麻塘山乡 </t>
  </si>
  <si>
    <t>为建档立卡贫人口2978人投保，防范因意外因灾因病等致贫返贫</t>
  </si>
  <si>
    <t xml:space="preserve">虎形山瑶族乡 </t>
  </si>
  <si>
    <t>为建档立卡贫人口3294人投保，防范因意外因灾因病等致贫返贫</t>
  </si>
  <si>
    <t>十二</t>
  </si>
  <si>
    <t>对现有二条生产线进行全自动化生产改造升级、新建全自动包装线、新建基地3000亩</t>
  </si>
  <si>
    <t>湖南省百山洁具有限公司</t>
  </si>
  <si>
    <t>公司年销售收入2.42亿元，解决16名贫困户就业，间接带动800多名贫困户脱贫。</t>
  </si>
  <si>
    <t>新增家具生产线一条</t>
  </si>
  <si>
    <t>隆回佳鼎木业有限公司</t>
  </si>
  <si>
    <t>公司年销售收入0.43亿元，认领帮扶5名贫困户，解决15名贫困户就业。</t>
  </si>
  <si>
    <t>1.8万立方米生产基地建设技改二期项目</t>
  </si>
  <si>
    <t>隆回建兴胶合板厂</t>
  </si>
  <si>
    <t>公司年销售收入0.432亿元，认领帮扶7名贫困户，解决22名贫困户就业。</t>
  </si>
  <si>
    <t>新建生产用房、仓储及配套设施2500平方米</t>
  </si>
  <si>
    <t>湖南鸿利药业有限公司</t>
  </si>
  <si>
    <t>公司年销售收入0.52亿元，帮扶463名贫困户。</t>
  </si>
  <si>
    <t>十三</t>
  </si>
  <si>
    <t>新装入户管道600米</t>
  </si>
  <si>
    <t>民族村10、15组</t>
  </si>
  <si>
    <t>解决178人安全饮水问题</t>
  </si>
  <si>
    <t>2017.3</t>
  </si>
  <si>
    <t>2017.5</t>
  </si>
  <si>
    <t>县财政局</t>
  </si>
  <si>
    <t>新建储水池一个，新装入户管道1000米</t>
  </si>
  <si>
    <t>中平村6、9组</t>
  </si>
  <si>
    <t>解决98户500人安全饮水问题</t>
  </si>
  <si>
    <t>2017.8</t>
  </si>
  <si>
    <t>主水管1500米、支水管2000米、水表105个</t>
  </si>
  <si>
    <t>长冲村3、4组</t>
  </si>
  <si>
    <t>解决320人安全饮水问题</t>
  </si>
  <si>
    <t>2015.12</t>
  </si>
  <si>
    <t>2016.4</t>
  </si>
  <si>
    <t>钢筋混凝土水池1个,长8米,宽6米,高4米</t>
  </si>
  <si>
    <t>观音塘村</t>
  </si>
  <si>
    <t>解决326人安全饮水问题</t>
  </si>
  <si>
    <t>水源井两个、蓄水池一个、铺设管道5000米</t>
  </si>
  <si>
    <t>金桥居委会3、8组</t>
  </si>
  <si>
    <t>解决47户283人安全饮水问题</t>
  </si>
  <si>
    <t>水源井两个、蓄水池一个、铺设管道2000米</t>
  </si>
  <si>
    <t>张家山村一组</t>
  </si>
  <si>
    <t>解决63户318人安全饮水问题</t>
  </si>
  <si>
    <t>新装入户管道1500米，新建储水池1个</t>
  </si>
  <si>
    <t>双江村</t>
  </si>
  <si>
    <t>解决2000人安全饮水问题</t>
  </si>
  <si>
    <t>2015.11</t>
  </si>
  <si>
    <t>水池长5米*4米、主管3000米</t>
  </si>
  <si>
    <t>龙水炼村</t>
  </si>
  <si>
    <t>解决180人安全饮水问题</t>
  </si>
  <si>
    <t>储水池1个，入户管道4000米</t>
  </si>
  <si>
    <t>竹山院村12组、8组、9组</t>
  </si>
  <si>
    <t>解决25户110人安全饮水问题</t>
  </si>
  <si>
    <t>水圳硬化长500米、60*50、毛圳300米</t>
  </si>
  <si>
    <t>建桥村5组</t>
  </si>
  <si>
    <t>解决60亩农田灌溉问题</t>
  </si>
  <si>
    <t>2016.12</t>
  </si>
  <si>
    <t>2017.4</t>
  </si>
  <si>
    <t>保坎长12米、宽2米、高3米、2个码头长20米、宽1.5米、高1米</t>
  </si>
  <si>
    <t>横板桥村</t>
  </si>
  <si>
    <t>解决3200人生活用水问题</t>
  </si>
  <si>
    <t>2016.9</t>
  </si>
  <si>
    <t>长840米、30*30厘米、水坝一座</t>
  </si>
  <si>
    <t>井湾村1、4、5、6组</t>
  </si>
  <si>
    <t>解决202亩农田灌溉问题</t>
  </si>
  <si>
    <t>牛栏关至烂屋现水渠硬化</t>
  </si>
  <si>
    <t>梅塘村4组</t>
  </si>
  <si>
    <t>解决146亩农田灌溉问题</t>
  </si>
  <si>
    <t>山塘清於加固</t>
  </si>
  <si>
    <t>添壁村5组</t>
  </si>
  <si>
    <t>解决98亩农田灌溉问题</t>
  </si>
  <si>
    <t>转龙江至小冲水库水圳硬化</t>
  </si>
  <si>
    <t>转龙村</t>
  </si>
  <si>
    <t>解决78亩农田灌溉问题</t>
  </si>
  <si>
    <t>保坎等修建</t>
  </si>
  <si>
    <t>卢家村</t>
  </si>
  <si>
    <t>解决700人出行</t>
  </si>
  <si>
    <t>公路路基修建长1800米、宽3.5米</t>
  </si>
  <si>
    <t>黄皮村7.9组</t>
  </si>
  <si>
    <t>解决102人出行</t>
  </si>
  <si>
    <t>机耕道硬化长90米、宽3.5米、长133米、宽3米</t>
  </si>
  <si>
    <t>汉江村2组</t>
  </si>
  <si>
    <t>解决430人出行</t>
  </si>
  <si>
    <t>砂石路900米，宽3.5米,浆砌石保坎</t>
  </si>
  <si>
    <t>茅铺村</t>
  </si>
  <si>
    <t>解决1800人出行</t>
  </si>
  <si>
    <t>道路修建长1100、宽6米</t>
  </si>
  <si>
    <t>曾家村</t>
  </si>
  <si>
    <t>解决2180人出行</t>
  </si>
  <si>
    <t>保坎修建300方</t>
  </si>
  <si>
    <t>南扇村</t>
  </si>
  <si>
    <t>解决1680人出行</t>
  </si>
  <si>
    <t>2016.11</t>
  </si>
  <si>
    <t>小水垅至杉树湾公路修建土方开挖3000立方,保坎216立方</t>
  </si>
  <si>
    <t>黄新村原生铁村2、3组</t>
  </si>
  <si>
    <t>解决1600人出行</t>
  </si>
  <si>
    <t>维修道路保坎5处,碎石407米,</t>
  </si>
  <si>
    <t>万贯冲村庙山7、8组道路</t>
  </si>
  <si>
    <r>
      <rPr>
        <sz val="9"/>
        <rFont val="宋体"/>
        <charset val="134"/>
      </rPr>
      <t>解决120</t>
    </r>
    <r>
      <rPr>
        <sz val="9"/>
        <color indexed="8"/>
        <rFont val="宋体"/>
        <charset val="134"/>
      </rPr>
      <t>人出行</t>
    </r>
  </si>
  <si>
    <t>公路维修铺块石400米,宽1.5米,碎石600米,宽2米</t>
  </si>
  <si>
    <t>茅坳村4－6组</t>
  </si>
  <si>
    <r>
      <rPr>
        <sz val="9"/>
        <rFont val="宋体"/>
        <charset val="134"/>
      </rPr>
      <t>解决157</t>
    </r>
    <r>
      <rPr>
        <sz val="9"/>
        <color indexed="8"/>
        <rFont val="宋体"/>
        <charset val="134"/>
      </rPr>
      <t>人出行</t>
    </r>
  </si>
  <si>
    <t>道路路基、保坎长1200米、宽5米、保坎820米</t>
  </si>
  <si>
    <t>罗公湾村3组</t>
  </si>
  <si>
    <r>
      <rPr>
        <sz val="9"/>
        <rFont val="宋体"/>
        <charset val="134"/>
      </rPr>
      <t>解决262</t>
    </r>
    <r>
      <rPr>
        <sz val="9"/>
        <color indexed="8"/>
        <rFont val="宋体"/>
        <charset val="134"/>
      </rPr>
      <t>人出行</t>
    </r>
  </si>
  <si>
    <t>2016.3</t>
  </si>
  <si>
    <t>道路路基长1200米、宽5.5米</t>
  </si>
  <si>
    <t>龙口湾村5组</t>
  </si>
  <si>
    <r>
      <rPr>
        <sz val="9"/>
        <rFont val="宋体"/>
        <charset val="134"/>
      </rPr>
      <t>解决208</t>
    </r>
    <r>
      <rPr>
        <sz val="9"/>
        <color indexed="8"/>
        <rFont val="宋体"/>
        <charset val="134"/>
      </rPr>
      <t>人出行</t>
    </r>
  </si>
  <si>
    <t>2016.5</t>
  </si>
  <si>
    <t>公路水毁段维修长41.8米、高6米</t>
  </si>
  <si>
    <t>华溪村上华10组</t>
  </si>
  <si>
    <t>解决121人出行</t>
  </si>
  <si>
    <t>保坎修建320方</t>
  </si>
  <si>
    <t>蜡树村</t>
  </si>
  <si>
    <r>
      <rPr>
        <sz val="9"/>
        <rFont val="宋体"/>
        <charset val="134"/>
      </rPr>
      <t>解决900</t>
    </r>
    <r>
      <rPr>
        <sz val="9"/>
        <color indexed="8"/>
        <rFont val="宋体"/>
        <charset val="134"/>
      </rPr>
      <t>人出行</t>
    </r>
  </si>
  <si>
    <t>组道修建800米*1.2米宽</t>
  </si>
  <si>
    <t>老树下村</t>
  </si>
  <si>
    <r>
      <rPr>
        <sz val="9"/>
        <rFont val="宋体"/>
        <charset val="134"/>
      </rPr>
      <t>解决268</t>
    </r>
    <r>
      <rPr>
        <sz val="9"/>
        <color indexed="8"/>
        <rFont val="宋体"/>
        <charset val="134"/>
      </rPr>
      <t>人出行</t>
    </r>
  </si>
  <si>
    <t>2017.2</t>
  </si>
  <si>
    <t>道路硬化长500米,3.5宽</t>
  </si>
  <si>
    <t>杨家山村玉子冲</t>
  </si>
  <si>
    <r>
      <rPr>
        <sz val="9"/>
        <rFont val="宋体"/>
        <charset val="134"/>
      </rPr>
      <t>解决260</t>
    </r>
    <r>
      <rPr>
        <sz val="9"/>
        <color indexed="8"/>
        <rFont val="宋体"/>
        <charset val="134"/>
      </rPr>
      <t>人出行</t>
    </r>
  </si>
  <si>
    <t>修建桥一座长9米、宽5米</t>
  </si>
  <si>
    <t>双赢村（原大茅坪）3组</t>
  </si>
  <si>
    <r>
      <rPr>
        <sz val="9"/>
        <rFont val="宋体"/>
        <charset val="134"/>
      </rPr>
      <t>解决4</t>
    </r>
    <r>
      <rPr>
        <sz val="9"/>
        <color indexed="8"/>
        <rFont val="宋体"/>
        <charset val="134"/>
      </rPr>
      <t>20人出行</t>
    </r>
  </si>
  <si>
    <r>
      <rPr>
        <sz val="9"/>
        <rFont val="宋体"/>
        <charset val="134"/>
      </rPr>
      <t>2016.1</t>
    </r>
    <r>
      <rPr>
        <sz val="9"/>
        <color indexed="8"/>
        <rFont val="宋体"/>
        <charset val="134"/>
      </rPr>
      <t>0</t>
    </r>
  </si>
  <si>
    <t>公路路基修建土方高7米,长144米,宽13米</t>
  </si>
  <si>
    <t>乐丰村4、9组</t>
  </si>
  <si>
    <r>
      <rPr>
        <sz val="9"/>
        <rFont val="宋体"/>
        <charset val="134"/>
      </rPr>
      <t>解决180</t>
    </r>
    <r>
      <rPr>
        <sz val="9"/>
        <color indexed="8"/>
        <rFont val="宋体"/>
        <charset val="134"/>
      </rPr>
      <t>人出行</t>
    </r>
  </si>
  <si>
    <t>组道维修长900米、宽4.5米、保坎330方</t>
  </si>
  <si>
    <t>李家村4-10、11组</t>
  </si>
  <si>
    <r>
      <rPr>
        <sz val="9"/>
        <rFont val="宋体"/>
        <charset val="134"/>
      </rPr>
      <t>解决350</t>
    </r>
    <r>
      <rPr>
        <sz val="9"/>
        <color indexed="8"/>
        <rFont val="宋体"/>
        <charset val="134"/>
      </rPr>
      <t>人出行</t>
    </r>
  </si>
  <si>
    <t>保坎修建310方</t>
  </si>
  <si>
    <t>三溪新村5、6组</t>
  </si>
  <si>
    <r>
      <rPr>
        <sz val="9"/>
        <rFont val="宋体"/>
        <charset val="134"/>
      </rPr>
      <t>解决470</t>
    </r>
    <r>
      <rPr>
        <sz val="9"/>
        <color indexed="8"/>
        <rFont val="宋体"/>
        <charset val="134"/>
      </rPr>
      <t>人出行</t>
    </r>
  </si>
  <si>
    <t>道路新修长1700米、宽5.5米</t>
  </si>
  <si>
    <t>三塘村</t>
  </si>
  <si>
    <t>解决132人出行</t>
  </si>
  <si>
    <t>道路路基扩建、保坎长100米、保坎310方</t>
  </si>
  <si>
    <t>狮子石村2组</t>
  </si>
  <si>
    <t>解决98人出行</t>
  </si>
  <si>
    <t>砂石路修建长1500米、宽4米</t>
  </si>
  <si>
    <t>麻罗村5、6组</t>
  </si>
  <si>
    <r>
      <rPr>
        <sz val="9"/>
        <rFont val="宋体"/>
        <charset val="134"/>
      </rPr>
      <t>解决320</t>
    </r>
    <r>
      <rPr>
        <sz val="9"/>
        <color indexed="8"/>
        <rFont val="宋体"/>
        <charset val="134"/>
      </rPr>
      <t>人出行</t>
    </r>
  </si>
  <si>
    <t>维修组道保坎长520米,高4.8米</t>
  </si>
  <si>
    <t>新田村</t>
  </si>
  <si>
    <r>
      <rPr>
        <sz val="9"/>
        <rFont val="宋体"/>
        <charset val="134"/>
      </rPr>
      <t>解决130</t>
    </r>
    <r>
      <rPr>
        <sz val="9"/>
        <color indexed="8"/>
        <rFont val="宋体"/>
        <charset val="134"/>
      </rPr>
      <t>人出行</t>
    </r>
  </si>
  <si>
    <t>机耕道修建长430米、宽4.5米、保坎530方</t>
  </si>
  <si>
    <t>岩口居委会4组</t>
  </si>
  <si>
    <r>
      <rPr>
        <sz val="9"/>
        <rFont val="宋体"/>
        <charset val="134"/>
      </rPr>
      <t>解决167</t>
    </r>
    <r>
      <rPr>
        <sz val="9"/>
        <color indexed="8"/>
        <rFont val="宋体"/>
        <charset val="134"/>
      </rPr>
      <t>人出行</t>
    </r>
  </si>
  <si>
    <t>道路修建长400米、宽4米</t>
  </si>
  <si>
    <t>王家村6组</t>
  </si>
  <si>
    <r>
      <rPr>
        <sz val="9"/>
        <rFont val="宋体"/>
        <charset val="134"/>
      </rPr>
      <t>解决96</t>
    </r>
    <r>
      <rPr>
        <sz val="9"/>
        <color indexed="8"/>
        <rFont val="宋体"/>
        <charset val="134"/>
      </rPr>
      <t>人出行</t>
    </r>
  </si>
  <si>
    <t>机耕道修建长2000米、宽3.5米</t>
  </si>
  <si>
    <t>黄金洞村</t>
  </si>
  <si>
    <r>
      <rPr>
        <sz val="9"/>
        <rFont val="宋体"/>
        <charset val="134"/>
      </rPr>
      <t>解决156</t>
    </r>
    <r>
      <rPr>
        <sz val="9"/>
        <color indexed="8"/>
        <rFont val="宋体"/>
        <charset val="134"/>
      </rPr>
      <t>人出行</t>
    </r>
  </si>
  <si>
    <t>路基修建长1200米</t>
  </si>
  <si>
    <t>河边村6－9组</t>
  </si>
  <si>
    <r>
      <rPr>
        <sz val="9"/>
        <rFont val="宋体"/>
        <charset val="134"/>
      </rPr>
      <t>解决142</t>
    </r>
    <r>
      <rPr>
        <sz val="9"/>
        <color indexed="8"/>
        <rFont val="宋体"/>
        <charset val="134"/>
      </rPr>
      <t>人出行</t>
    </r>
  </si>
  <si>
    <t>2016.8</t>
  </si>
  <si>
    <t>公路路基修建800米</t>
  </si>
  <si>
    <t>小桥村4－7组</t>
  </si>
  <si>
    <r>
      <rPr>
        <sz val="9"/>
        <rFont val="宋体"/>
        <charset val="134"/>
      </rPr>
      <t>解决213</t>
    </r>
    <r>
      <rPr>
        <sz val="9"/>
        <color indexed="8"/>
        <rFont val="宋体"/>
        <charset val="134"/>
      </rPr>
      <t>人出行</t>
    </r>
  </si>
  <si>
    <t>大禾到瓦屋冲公路修建</t>
  </si>
  <si>
    <t>旺山和村</t>
  </si>
  <si>
    <r>
      <rPr>
        <sz val="9"/>
        <rFont val="宋体"/>
        <charset val="134"/>
      </rPr>
      <t>解决275</t>
    </r>
    <r>
      <rPr>
        <sz val="9"/>
        <color indexed="8"/>
        <rFont val="宋体"/>
        <charset val="134"/>
      </rPr>
      <t>人出行</t>
    </r>
  </si>
  <si>
    <t>小山至大山公路修建</t>
  </si>
  <si>
    <t>山水村</t>
  </si>
  <si>
    <r>
      <rPr>
        <sz val="9"/>
        <rFont val="宋体"/>
        <charset val="134"/>
      </rPr>
      <t>解决148</t>
    </r>
    <r>
      <rPr>
        <sz val="9"/>
        <color indexed="8"/>
        <rFont val="宋体"/>
        <charset val="134"/>
      </rPr>
      <t>人出行</t>
    </r>
  </si>
  <si>
    <t>长兴湾公路维修长2000米、宽4.5米</t>
  </si>
  <si>
    <t>匡家铺村1-3.8.9组</t>
  </si>
  <si>
    <r>
      <rPr>
        <sz val="9"/>
        <rFont val="宋体"/>
        <charset val="134"/>
      </rPr>
      <t>解决640</t>
    </r>
    <r>
      <rPr>
        <sz val="9"/>
        <color indexed="8"/>
        <rFont val="宋体"/>
        <charset val="134"/>
      </rPr>
      <t>人出行</t>
    </r>
  </si>
  <si>
    <t>水毁公路维修保坎110方、长200米</t>
  </si>
  <si>
    <t>杨竹塘村3组</t>
  </si>
  <si>
    <r>
      <rPr>
        <sz val="9"/>
        <rFont val="宋体"/>
        <charset val="134"/>
      </rPr>
      <t>解决360</t>
    </r>
    <r>
      <rPr>
        <sz val="9"/>
        <color indexed="8"/>
        <rFont val="宋体"/>
        <charset val="134"/>
      </rPr>
      <t>人出行</t>
    </r>
  </si>
  <si>
    <t>道路硬化长900米、宽3.5米</t>
  </si>
  <si>
    <t>阮乐村7、8组</t>
  </si>
  <si>
    <r>
      <rPr>
        <sz val="9"/>
        <rFont val="宋体"/>
        <charset val="134"/>
      </rPr>
      <t>解决300</t>
    </r>
    <r>
      <rPr>
        <sz val="9"/>
        <color indexed="8"/>
        <rFont val="宋体"/>
        <charset val="134"/>
      </rPr>
      <t>人出行</t>
    </r>
  </si>
  <si>
    <t>机耕道修建长1250米、保坎300方</t>
  </si>
  <si>
    <t>合龙溪村</t>
  </si>
  <si>
    <t>组道硬化长400米、宽4.5米</t>
  </si>
  <si>
    <t>长里村6组</t>
  </si>
  <si>
    <t>道路硬化长690米、宽3.5米</t>
  </si>
  <si>
    <t>小水塘村</t>
  </si>
  <si>
    <t>十四</t>
  </si>
  <si>
    <t>虎形山公路</t>
  </si>
  <si>
    <t>以工代赈示范工程改扩建水洞坪至周朋7m*5.5m公路19km</t>
  </si>
  <si>
    <t>解决贫困人口1250人出行困难，方便生产生活</t>
  </si>
  <si>
    <t>城建投资公司</t>
  </si>
  <si>
    <t>改扩建水洞坪至周朋7m*5.5m公路19km（续建）</t>
  </si>
</sst>
</file>

<file path=xl/styles.xml><?xml version="1.0" encoding="utf-8"?>
<styleSheet xmlns="http://schemas.openxmlformats.org/spreadsheetml/2006/main">
  <numFmts count="11">
    <numFmt numFmtId="176" formatCode="0_);\(0\)"/>
    <numFmt numFmtId="43" formatCode="_ * #,##0.00_ ;_ * \-#,##0.00_ ;_ * &quot;-&quot;??_ ;_ @_ "/>
    <numFmt numFmtId="177" formatCode="0.0000_);\(0.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_-* #,##0.00_-;\-* #,##0.00_-;_-* &quot;-&quot;??_-;_-@_-"/>
    <numFmt numFmtId="179" formatCode="0.000000_);\(0.000000\)"/>
    <numFmt numFmtId="180" formatCode="0.00_ "/>
    <numFmt numFmtId="181" formatCode="0.000_);\(0.000\)"/>
    <numFmt numFmtId="182" formatCode="0_ "/>
  </numFmts>
  <fonts count="79">
    <font>
      <sz val="11"/>
      <color theme="1"/>
      <name val="宋体"/>
      <charset val="134"/>
      <scheme val="minor"/>
    </font>
    <font>
      <sz val="20"/>
      <name val="方正大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9"/>
      <color indexed="8"/>
      <name val="The 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sz val="20"/>
      <color indexed="8"/>
      <name val="方正大标宋简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Calibri"/>
      <charset val="134"/>
    </font>
    <font>
      <b/>
      <sz val="11"/>
      <color indexed="63"/>
      <name val="Calibri"/>
      <charset val="134"/>
    </font>
    <font>
      <sz val="11"/>
      <color indexed="62"/>
      <name val="宋体"/>
      <charset val="134"/>
    </font>
    <font>
      <b/>
      <sz val="11"/>
      <color indexed="56"/>
      <name val="Calibri"/>
      <charset val="134"/>
    </font>
    <font>
      <b/>
      <sz val="11"/>
      <color indexed="52"/>
      <name val="Calibri"/>
      <charset val="134"/>
    </font>
    <font>
      <sz val="12"/>
      <name val="Times New Roman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1"/>
      <color indexed="62"/>
      <name val="Calibri"/>
      <charset val="134"/>
    </font>
    <font>
      <sz val="11"/>
      <color indexed="60"/>
      <name val="Calibri"/>
      <charset val="134"/>
    </font>
    <font>
      <b/>
      <sz val="10"/>
      <name val="MS Sans Serif"/>
      <charset val="134"/>
    </font>
    <font>
      <b/>
      <sz val="11"/>
      <color indexed="8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宋体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</borders>
  <cellStyleXfs count="6204">
    <xf numFmtId="0" fontId="0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7" fillId="19" borderId="1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32" borderId="25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48" fillId="0" borderId="2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51" fillId="37" borderId="29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3" fillId="37" borderId="16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4" fillId="38" borderId="30" applyNumberFormat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5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5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/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15" fillId="0" borderId="0">
      <alignment vertical="center"/>
    </xf>
    <xf numFmtId="0" fontId="41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16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4" fillId="0" borderId="0"/>
    <xf numFmtId="0" fontId="23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2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5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67" fillId="9" borderId="1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15" fillId="0" borderId="0">
      <alignment vertical="center"/>
    </xf>
    <xf numFmtId="0" fontId="29" fillId="0" borderId="33" applyNumberFormat="0" applyFill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3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0" borderId="0">
      <alignment vertical="center"/>
    </xf>
    <xf numFmtId="0" fontId="44" fillId="0" borderId="0"/>
    <xf numFmtId="0" fontId="23" fillId="21" borderId="0" applyNumberFormat="0" applyBorder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65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65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6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3" fillId="4" borderId="14" applyNumberFormat="0" applyAlignment="0" applyProtection="0">
      <alignment vertical="center"/>
    </xf>
    <xf numFmtId="0" fontId="63" fillId="4" borderId="14" applyNumberFormat="0" applyAlignment="0" applyProtection="0">
      <alignment vertical="center"/>
    </xf>
    <xf numFmtId="0" fontId="63" fillId="4" borderId="14" applyNumberFormat="0" applyAlignment="0" applyProtection="0">
      <alignment vertical="center"/>
    </xf>
    <xf numFmtId="0" fontId="16" fillId="0" borderId="0">
      <alignment vertical="center"/>
    </xf>
    <xf numFmtId="0" fontId="63" fillId="4" borderId="14" applyNumberFormat="0" applyAlignment="0" applyProtection="0">
      <alignment vertical="center"/>
    </xf>
    <xf numFmtId="0" fontId="16" fillId="0" borderId="0">
      <alignment vertical="center"/>
    </xf>
    <xf numFmtId="0" fontId="63" fillId="4" borderId="14" applyNumberFormat="0" applyAlignment="0" applyProtection="0">
      <alignment vertical="center"/>
    </xf>
    <xf numFmtId="0" fontId="63" fillId="4" borderId="14" applyNumberFormat="0" applyAlignment="0" applyProtection="0">
      <alignment vertical="center"/>
    </xf>
    <xf numFmtId="0" fontId="73" fillId="29" borderId="23" applyNumberFormat="0" applyAlignment="0" applyProtection="0">
      <alignment vertical="center"/>
    </xf>
    <xf numFmtId="0" fontId="15" fillId="0" borderId="0">
      <alignment vertical="center"/>
    </xf>
    <xf numFmtId="0" fontId="74" fillId="7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7" fillId="9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9" borderId="14" applyNumberFormat="0" applyAlignment="0" applyProtection="0">
      <alignment vertical="center"/>
    </xf>
    <xf numFmtId="0" fontId="67" fillId="9" borderId="14" applyNumberFormat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7" fillId="9" borderId="14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7" fillId="9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71" fillId="0" borderId="26" applyNumberFormat="0" applyFill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0" borderId="0">
      <alignment vertical="center"/>
    </xf>
    <xf numFmtId="0" fontId="60" fillId="4" borderId="24" applyNumberFormat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60" fillId="4" borderId="24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/>
    <xf numFmtId="0" fontId="22" fillId="7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5" fillId="0" borderId="0">
      <alignment vertical="center"/>
    </xf>
    <xf numFmtId="0" fontId="16" fillId="0" borderId="0" applyProtection="0">
      <alignment vertical="center"/>
    </xf>
    <xf numFmtId="0" fontId="15" fillId="0" borderId="0"/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15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2" borderId="1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0" fillId="4" borderId="1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15" fillId="0" borderId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20" fillId="2" borderId="14" applyNumberFormat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20" fillId="2" borderId="14" applyNumberFormat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40" fillId="29" borderId="23" applyNumberFormat="0" applyAlignment="0" applyProtection="0">
      <alignment vertical="center"/>
    </xf>
    <xf numFmtId="0" fontId="15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9" borderId="2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4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4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4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2" borderId="24" applyNumberFormat="0" applyAlignment="0" applyProtection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4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2" borderId="2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1" fillId="9" borderId="1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6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5" borderId="20" applyNumberFormat="0" applyFont="0" applyAlignment="0" applyProtection="0">
      <alignment vertical="center"/>
    </xf>
    <xf numFmtId="0" fontId="16" fillId="25" borderId="20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2766" applyFont="1" applyBorder="1" applyAlignment="1">
      <alignment horizontal="center" vertical="center" wrapText="1"/>
    </xf>
    <xf numFmtId="0" fontId="1" fillId="0" borderId="0" xfId="2766" applyFont="1" applyBorder="1" applyAlignment="1">
      <alignment horizontal="left" vertical="center" wrapText="1"/>
    </xf>
    <xf numFmtId="0" fontId="2" fillId="0" borderId="0" xfId="2766" applyFont="1" applyBorder="1" applyAlignment="1">
      <alignment horizontal="center" vertical="center" wrapText="1"/>
    </xf>
    <xf numFmtId="0" fontId="3" fillId="0" borderId="0" xfId="2766" applyFont="1" applyBorder="1" applyAlignment="1">
      <alignment horizontal="center" vertical="center" wrapText="1"/>
    </xf>
    <xf numFmtId="0" fontId="3" fillId="0" borderId="0" xfId="2766" applyFont="1" applyBorder="1" applyAlignment="1">
      <alignment horizontal="left" vertical="center" wrapText="1"/>
    </xf>
    <xf numFmtId="0" fontId="4" fillId="0" borderId="1" xfId="2766" applyFont="1" applyBorder="1" applyAlignment="1">
      <alignment horizontal="center" vertical="center" wrapText="1"/>
    </xf>
    <xf numFmtId="0" fontId="4" fillId="0" borderId="1" xfId="2766" applyFont="1" applyBorder="1" applyAlignment="1">
      <alignment horizontal="left" vertical="center" wrapText="1"/>
    </xf>
    <xf numFmtId="0" fontId="5" fillId="0" borderId="1" xfId="2766" applyFont="1" applyBorder="1" applyAlignment="1">
      <alignment horizontal="center" vertical="center" wrapText="1"/>
    </xf>
    <xf numFmtId="0" fontId="4" fillId="0" borderId="2" xfId="2766" applyFont="1" applyBorder="1" applyAlignment="1">
      <alignment horizontal="center" vertical="center" wrapText="1"/>
    </xf>
    <xf numFmtId="0" fontId="4" fillId="0" borderId="3" xfId="2766" applyFont="1" applyBorder="1" applyAlignment="1">
      <alignment horizontal="left" vertical="center" wrapText="1"/>
    </xf>
    <xf numFmtId="0" fontId="6" fillId="0" borderId="1" xfId="2766" applyFont="1" applyBorder="1" applyAlignment="1">
      <alignment horizontal="center" vertical="center" wrapText="1"/>
    </xf>
    <xf numFmtId="0" fontId="7" fillId="0" borderId="1" xfId="2766" applyFont="1" applyBorder="1" applyAlignment="1">
      <alignment horizontal="left" vertical="center" wrapText="1"/>
    </xf>
    <xf numFmtId="0" fontId="8" fillId="0" borderId="1" xfId="2766" applyFont="1" applyBorder="1" applyAlignment="1">
      <alignment horizontal="left" vertical="center" wrapText="1"/>
    </xf>
    <xf numFmtId="0" fontId="4" fillId="0" borderId="1" xfId="2766" applyFont="1" applyFill="1" applyBorder="1" applyAlignment="1">
      <alignment horizontal="left" vertical="center" wrapText="1"/>
    </xf>
    <xf numFmtId="0" fontId="6" fillId="0" borderId="1" xfId="453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2766" applyNumberFormat="1" applyFont="1" applyBorder="1" applyAlignment="1">
      <alignment horizontal="center" vertical="center" wrapText="1"/>
    </xf>
    <xf numFmtId="0" fontId="3" fillId="0" borderId="0" xfId="3935" applyFont="1" applyFill="1" applyBorder="1" applyAlignment="1">
      <alignment horizontal="left" vertical="center" wrapText="1"/>
    </xf>
    <xf numFmtId="0" fontId="10" fillId="0" borderId="0" xfId="3935" applyFont="1" applyFill="1" applyBorder="1" applyAlignment="1">
      <alignment horizontal="left" vertical="center" wrapText="1"/>
    </xf>
    <xf numFmtId="0" fontId="0" fillId="0" borderId="0" xfId="3916">
      <alignment vertical="center"/>
    </xf>
    <xf numFmtId="0" fontId="11" fillId="0" borderId="0" xfId="3935" applyFont="1" applyFill="1" applyAlignment="1">
      <alignment horizontal="center" vertical="center" wrapText="1"/>
    </xf>
    <xf numFmtId="0" fontId="3" fillId="0" borderId="0" xfId="3935" applyFont="1" applyFill="1" applyBorder="1" applyAlignment="1">
      <alignment horizontal="center" vertical="center" wrapText="1"/>
    </xf>
    <xf numFmtId="0" fontId="4" fillId="0" borderId="4" xfId="3935" applyFont="1" applyFill="1" applyBorder="1" applyAlignment="1">
      <alignment horizontal="center" vertical="center" wrapText="1"/>
    </xf>
    <xf numFmtId="0" fontId="4" fillId="0" borderId="5" xfId="3935" applyFont="1" applyFill="1" applyBorder="1" applyAlignment="1">
      <alignment horizontal="center" vertical="center" wrapText="1"/>
    </xf>
    <xf numFmtId="0" fontId="4" fillId="0" borderId="6" xfId="3935" applyFont="1" applyFill="1" applyBorder="1" applyAlignment="1">
      <alignment horizontal="center" vertical="center" wrapText="1"/>
    </xf>
    <xf numFmtId="0" fontId="4" fillId="0" borderId="7" xfId="3935" applyFont="1" applyFill="1" applyBorder="1" applyAlignment="1">
      <alignment horizontal="center" vertical="center" wrapText="1"/>
    </xf>
    <xf numFmtId="0" fontId="4" fillId="0" borderId="1" xfId="3935" applyFont="1" applyFill="1" applyBorder="1" applyAlignment="1">
      <alignment horizontal="center" vertical="center" wrapText="1"/>
    </xf>
    <xf numFmtId="0" fontId="4" fillId="0" borderId="8" xfId="3935" applyFont="1" applyFill="1" applyBorder="1" applyAlignment="1">
      <alignment horizontal="center" vertical="center" wrapText="1"/>
    </xf>
    <xf numFmtId="0" fontId="4" fillId="0" borderId="9" xfId="3935" applyFont="1" applyFill="1" applyBorder="1" applyAlignment="1">
      <alignment horizontal="center" vertical="center" wrapText="1"/>
    </xf>
    <xf numFmtId="179" fontId="4" fillId="0" borderId="1" xfId="3935" applyNumberFormat="1" applyFont="1" applyFill="1" applyBorder="1" applyAlignment="1">
      <alignment horizontal="center" vertical="center" wrapText="1"/>
    </xf>
    <xf numFmtId="177" fontId="4" fillId="0" borderId="1" xfId="3935" applyNumberFormat="1" applyFont="1" applyFill="1" applyBorder="1" applyAlignment="1">
      <alignment horizontal="center" vertical="center" wrapText="1"/>
    </xf>
    <xf numFmtId="0" fontId="8" fillId="2" borderId="1" xfId="3916" applyFont="1" applyFill="1" applyBorder="1" applyAlignment="1">
      <alignment horizontal="center" vertical="center"/>
    </xf>
    <xf numFmtId="180" fontId="4" fillId="0" borderId="1" xfId="3935" applyNumberFormat="1" applyFont="1" applyFill="1" applyBorder="1" applyAlignment="1">
      <alignment horizontal="center" vertical="center" wrapText="1"/>
    </xf>
    <xf numFmtId="176" fontId="4" fillId="0" borderId="1" xfId="3935" applyNumberFormat="1" applyFont="1" applyFill="1" applyBorder="1" applyAlignment="1">
      <alignment horizontal="center" vertical="center" wrapText="1"/>
    </xf>
    <xf numFmtId="0" fontId="3" fillId="0" borderId="0" xfId="3935" applyFont="1" applyFill="1" applyAlignment="1">
      <alignment horizontal="center" vertical="center" wrapText="1"/>
    </xf>
    <xf numFmtId="0" fontId="9" fillId="0" borderId="10" xfId="3916" applyFont="1" applyBorder="1" applyAlignment="1">
      <alignment horizontal="center" vertical="center"/>
    </xf>
    <xf numFmtId="0" fontId="9" fillId="0" borderId="7" xfId="3916" applyFont="1" applyBorder="1" applyAlignment="1">
      <alignment horizontal="center" vertical="center"/>
    </xf>
    <xf numFmtId="0" fontId="9" fillId="0" borderId="4" xfId="3916" applyFont="1" applyBorder="1" applyAlignment="1">
      <alignment horizontal="center" vertical="center" wrapText="1"/>
    </xf>
    <xf numFmtId="0" fontId="4" fillId="0" borderId="11" xfId="3935" applyFont="1" applyFill="1" applyBorder="1" applyAlignment="1">
      <alignment horizontal="center" vertical="center" wrapText="1"/>
    </xf>
    <xf numFmtId="0" fontId="9" fillId="0" borderId="11" xfId="3916" applyFont="1" applyBorder="1" applyAlignment="1">
      <alignment horizontal="center" vertical="center"/>
    </xf>
    <xf numFmtId="0" fontId="9" fillId="0" borderId="9" xfId="3916" applyFont="1" applyBorder="1" applyAlignment="1">
      <alignment horizontal="center" vertical="center" wrapText="1"/>
    </xf>
    <xf numFmtId="181" fontId="4" fillId="0" borderId="1" xfId="3935" applyNumberFormat="1" applyFont="1" applyFill="1" applyBorder="1" applyAlignment="1">
      <alignment horizontal="center" vertical="center" wrapText="1"/>
    </xf>
    <xf numFmtId="0" fontId="4" fillId="0" borderId="3" xfId="3935" applyFont="1" applyFill="1" applyBorder="1" applyAlignment="1">
      <alignment horizontal="center" vertical="center" wrapText="1"/>
    </xf>
    <xf numFmtId="0" fontId="9" fillId="0" borderId="3" xfId="3916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8" fillId="2" borderId="4" xfId="3916" applyFont="1" applyFill="1" applyBorder="1" applyAlignment="1">
      <alignment horizontal="center" vertical="center" wrapText="1"/>
    </xf>
    <xf numFmtId="0" fontId="8" fillId="2" borderId="1" xfId="3916" applyFont="1" applyFill="1" applyBorder="1" applyAlignment="1">
      <alignment horizontal="center" vertical="center" wrapText="1"/>
    </xf>
    <xf numFmtId="0" fontId="12" fillId="2" borderId="2" xfId="3916" applyFont="1" applyFill="1" applyBorder="1" applyAlignment="1">
      <alignment horizontal="center" vertical="center"/>
    </xf>
    <xf numFmtId="0" fontId="12" fillId="2" borderId="10" xfId="3916" applyFont="1" applyFill="1" applyBorder="1" applyAlignment="1">
      <alignment horizontal="center" vertical="center"/>
    </xf>
    <xf numFmtId="0" fontId="8" fillId="2" borderId="8" xfId="3916" applyFont="1" applyFill="1" applyBorder="1" applyAlignment="1">
      <alignment horizontal="center" vertical="center" wrapText="1"/>
    </xf>
    <xf numFmtId="0" fontId="4" fillId="2" borderId="2" xfId="235" applyFont="1" applyFill="1" applyBorder="1" applyAlignment="1">
      <alignment horizontal="center" vertical="center" wrapText="1"/>
    </xf>
    <xf numFmtId="0" fontId="4" fillId="2" borderId="10" xfId="235" applyFont="1" applyFill="1" applyBorder="1" applyAlignment="1">
      <alignment horizontal="center" vertical="center" wrapText="1"/>
    </xf>
    <xf numFmtId="0" fontId="13" fillId="0" borderId="1" xfId="3916" applyNumberFormat="1" applyFont="1" applyBorder="1" applyAlignment="1">
      <alignment horizontal="center" vertical="center" wrapText="1"/>
    </xf>
    <xf numFmtId="0" fontId="4" fillId="2" borderId="1" xfId="235" applyFont="1" applyFill="1" applyBorder="1" applyAlignment="1">
      <alignment horizontal="center" vertical="center" wrapText="1"/>
    </xf>
    <xf numFmtId="0" fontId="8" fillId="2" borderId="9" xfId="3916" applyFont="1" applyFill="1" applyBorder="1" applyAlignment="1">
      <alignment horizontal="center" vertical="center" wrapText="1"/>
    </xf>
    <xf numFmtId="0" fontId="13" fillId="0" borderId="3" xfId="3916" applyNumberFormat="1" applyFont="1" applyBorder="1" applyAlignment="1">
      <alignment horizontal="center" vertical="center" wrapText="1"/>
    </xf>
    <xf numFmtId="0" fontId="4" fillId="2" borderId="1" xfId="4079" applyNumberFormat="1" applyFont="1" applyFill="1" applyBorder="1" applyAlignment="1">
      <alignment horizontal="center" vertical="center" wrapText="1"/>
    </xf>
    <xf numFmtId="0" fontId="8" fillId="2" borderId="1" xfId="3916" applyFont="1" applyFill="1" applyBorder="1" applyAlignment="1">
      <alignment horizontal="center" vertical="center" shrinkToFit="1"/>
    </xf>
    <xf numFmtId="0" fontId="8" fillId="2" borderId="1" xfId="3916" applyNumberFormat="1" applyFont="1" applyFill="1" applyBorder="1" applyAlignment="1">
      <alignment horizontal="center" vertical="center" shrinkToFit="1"/>
    </xf>
    <xf numFmtId="0" fontId="8" fillId="2" borderId="4" xfId="3916" applyFont="1" applyFill="1" applyBorder="1" applyAlignment="1">
      <alignment horizontal="center" vertical="center" shrinkToFit="1"/>
    </xf>
    <xf numFmtId="0" fontId="8" fillId="2" borderId="4" xfId="3916" applyFont="1" applyFill="1" applyBorder="1" applyAlignment="1">
      <alignment horizontal="center" vertical="center"/>
    </xf>
    <xf numFmtId="0" fontId="4" fillId="0" borderId="1" xfId="3916" applyNumberFormat="1" applyFont="1" applyBorder="1" applyAlignment="1">
      <alignment horizontal="center" vertical="center" wrapText="1"/>
    </xf>
    <xf numFmtId="182" fontId="4" fillId="2" borderId="1" xfId="2005" applyNumberFormat="1" applyFont="1" applyFill="1" applyBorder="1" applyAlignment="1">
      <alignment horizontal="center" vertical="center" wrapText="1" shrinkToFit="1"/>
    </xf>
    <xf numFmtId="182" fontId="4" fillId="2" borderId="1" xfId="2005" applyNumberFormat="1" applyFont="1" applyFill="1" applyBorder="1" applyAlignment="1">
      <alignment horizontal="center" vertical="center" shrinkToFit="1"/>
    </xf>
    <xf numFmtId="0" fontId="14" fillId="0" borderId="1" xfId="3916" applyFont="1" applyBorder="1" applyAlignment="1">
      <alignment horizontal="center" vertical="center" wrapText="1"/>
    </xf>
    <xf numFmtId="0" fontId="8" fillId="2" borderId="9" xfId="3916" applyFont="1" applyFill="1" applyBorder="1" applyAlignment="1">
      <alignment horizontal="center" vertical="center" shrinkToFit="1"/>
    </xf>
    <xf numFmtId="0" fontId="8" fillId="2" borderId="9" xfId="3916" applyFont="1" applyFill="1" applyBorder="1" applyAlignment="1">
      <alignment horizontal="center" vertical="center"/>
    </xf>
    <xf numFmtId="0" fontId="9" fillId="2" borderId="1" xfId="3916" applyFont="1" applyFill="1" applyBorder="1" applyAlignment="1">
      <alignment horizontal="center" vertical="center" wrapText="1"/>
    </xf>
    <xf numFmtId="0" fontId="9" fillId="0" borderId="1" xfId="3916" applyFont="1" applyBorder="1" applyAlignment="1">
      <alignment horizontal="center" vertical="center" wrapText="1"/>
    </xf>
    <xf numFmtId="0" fontId="9" fillId="0" borderId="3" xfId="3916" applyFont="1" applyBorder="1" applyAlignment="1">
      <alignment horizontal="center" vertical="center" wrapText="1"/>
    </xf>
    <xf numFmtId="0" fontId="4" fillId="2" borderId="1" xfId="2005" applyNumberFormat="1" applyFont="1" applyFill="1" applyBorder="1" applyAlignment="1">
      <alignment horizontal="center" vertical="center" wrapText="1" shrinkToFit="1"/>
    </xf>
    <xf numFmtId="0" fontId="4" fillId="2" borderId="4" xfId="2005" applyNumberFormat="1" applyFont="1" applyFill="1" applyBorder="1" applyAlignment="1">
      <alignment horizontal="center" vertical="center" wrapText="1" shrinkToFit="1"/>
    </xf>
    <xf numFmtId="0" fontId="8" fillId="2" borderId="2" xfId="3916" applyFont="1" applyFill="1" applyBorder="1" applyAlignment="1">
      <alignment horizontal="center" vertical="center"/>
    </xf>
    <xf numFmtId="0" fontId="8" fillId="2" borderId="10" xfId="3916" applyFont="1" applyFill="1" applyBorder="1" applyAlignment="1">
      <alignment horizontal="center" vertical="center"/>
    </xf>
    <xf numFmtId="0" fontId="8" fillId="2" borderId="3" xfId="3916" applyFont="1" applyFill="1" applyBorder="1" applyAlignment="1">
      <alignment horizontal="center" vertical="center"/>
    </xf>
    <xf numFmtId="0" fontId="4" fillId="2" borderId="3" xfId="235" applyFont="1" applyFill="1" applyBorder="1" applyAlignment="1">
      <alignment horizontal="center" vertical="center" wrapText="1"/>
    </xf>
    <xf numFmtId="0" fontId="12" fillId="2" borderId="3" xfId="3916" applyFont="1" applyFill="1" applyBorder="1" applyAlignment="1">
      <alignment horizontal="center" vertical="center"/>
    </xf>
    <xf numFmtId="0" fontId="8" fillId="2" borderId="1" xfId="3916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5" fillId="0" borderId="0" xfId="1697" applyFont="1" applyBorder="1" applyAlignment="1">
      <alignment horizontal="left" vertical="center" wrapText="1"/>
    </xf>
    <xf numFmtId="0" fontId="1" fillId="0" borderId="0" xfId="1697" applyFont="1" applyBorder="1" applyAlignment="1">
      <alignment horizontal="center" vertical="center" wrapText="1"/>
    </xf>
    <xf numFmtId="0" fontId="3" fillId="0" borderId="1" xfId="1697" applyFont="1" applyBorder="1" applyAlignment="1">
      <alignment horizontal="center" vertical="center" wrapText="1"/>
    </xf>
    <xf numFmtId="0" fontId="4" fillId="0" borderId="1" xfId="1697" applyFont="1" applyBorder="1" applyAlignment="1">
      <alignment horizontal="center" vertical="center" wrapText="1"/>
    </xf>
    <xf numFmtId="0" fontId="4" fillId="0" borderId="4" xfId="1697" applyFont="1" applyBorder="1" applyAlignment="1">
      <alignment horizontal="center" vertical="center" wrapText="1"/>
    </xf>
    <xf numFmtId="0" fontId="4" fillId="0" borderId="9" xfId="1697" applyFont="1" applyBorder="1" applyAlignment="1">
      <alignment horizontal="center" vertical="center" wrapText="1"/>
    </xf>
  </cellXfs>
  <cellStyles count="6204">
    <cellStyle name="常规" xfId="0" builtinId="0"/>
    <cellStyle name="常规 2 2 3 9" xfId="1"/>
    <cellStyle name="40% - 强调文字颜色 4 2 4 7" xfId="2"/>
    <cellStyle name="货币[0]" xfId="3" builtinId="7"/>
    <cellStyle name="常规 3 9 4" xfId="4"/>
    <cellStyle name="输入" xfId="5" builtinId="20"/>
    <cellStyle name="标题 5 3 10" xfId="6"/>
    <cellStyle name="好_培训项目二处移交定 2 2 6" xfId="7"/>
    <cellStyle name="强调文字颜色 2 3 2" xfId="8"/>
    <cellStyle name="20% - 强调文字颜色 6 2 12" xfId="9"/>
    <cellStyle name="20% - 强调文字颜色 3 2 3 3" xfId="10"/>
    <cellStyle name="40% - 强调文字颜色 3 2 3 9" xfId="11"/>
    <cellStyle name="链接单元格 2 12" xfId="12"/>
    <cellStyle name="货币" xfId="13" builtinId="4"/>
    <cellStyle name="强调文字颜色 2 2 3 11 2" xfId="14"/>
    <cellStyle name="20% - 强调文字颜色 2 3 6" xfId="15"/>
    <cellStyle name="20% - 强调文字颜色 3" xfId="16" builtinId="38"/>
    <cellStyle name="常规 4 4 8" xfId="17"/>
    <cellStyle name="40% - 强调文字颜色 6 2 3 6" xfId="18"/>
    <cellStyle name="标题 3 3 12" xfId="19"/>
    <cellStyle name="好 3 2 2" xfId="20"/>
    <cellStyle name="20% - 强调文字颜色 4 2 14" xfId="21"/>
    <cellStyle name="40% - 强调文字颜色 3 2 3 10" xfId="22"/>
    <cellStyle name="常规 3 4 3" xfId="23"/>
    <cellStyle name="千位分隔[0]" xfId="24" builtinId="6"/>
    <cellStyle name="40% - 强调文字颜色 2 2 3 2 2" xfId="25"/>
    <cellStyle name="20% - 强调文字颜色 4 2 4 3" xfId="26"/>
    <cellStyle name="差_表二Book1_Sheet3 6" xfId="27"/>
    <cellStyle name="60% - 强调文字颜色 4 2 2 9" xfId="28"/>
    <cellStyle name="20% - 强调文字颜色 5 4 4" xfId="29"/>
    <cellStyle name="输出 3 2 2 6" xfId="30"/>
    <cellStyle name="强调文字颜色 2 2 5" xfId="31"/>
    <cellStyle name="20% - Accent4" xfId="32"/>
    <cellStyle name="强调文字颜色 6 3 2 11" xfId="33"/>
    <cellStyle name="60% - 强调文字颜色 3 2 4" xfId="34"/>
    <cellStyle name="60% - 强调文字颜色 2 2 3 2" xfId="35"/>
    <cellStyle name="好_2012年第一批财政扶贫资金项目表（两项制度） 2 2 8" xfId="36"/>
    <cellStyle name="20% - 强调文字颜色 3 2 2 6" xfId="37"/>
    <cellStyle name="检查单元格 3 2 8" xfId="38"/>
    <cellStyle name="60% - 强调文字颜色 5 3 9" xfId="39"/>
    <cellStyle name="40% - 强调文字颜色 4 3 4" xfId="40"/>
    <cellStyle name="40% - 强调文字颜色 3 3 3 2" xfId="41"/>
    <cellStyle name="40% - 强调文字颜色 3" xfId="42" builtinId="39"/>
    <cellStyle name="20% - 强调文字颜色 5 3_5.11（南岳庙）2015年至2017年扶贫资金及整合资金存在问题金统计表" xfId="43"/>
    <cellStyle name="差 3 3 2" xfId="44"/>
    <cellStyle name="好 2_Sheet3" xfId="45"/>
    <cellStyle name="强调文字颜色 3 2 3 10" xfId="46"/>
    <cellStyle name="差" xfId="47" builtinId="27"/>
    <cellStyle name="40% - 强调文字颜色 1 2 13" xfId="48"/>
    <cellStyle name="标题 1 2 4 4" xfId="49"/>
    <cellStyle name="好_表二Book1 11" xfId="50"/>
    <cellStyle name="千位分隔" xfId="51" builtinId="3"/>
    <cellStyle name="40% - 强调文字颜色 4 2_5.11（南岳庙）2015年至2017年扶贫资金及整合资金存在问题金统计表" xfId="52"/>
    <cellStyle name="20% - 强调文字颜色 5 2 3 5" xfId="53"/>
    <cellStyle name="60% - 强调文字颜色 3" xfId="54" builtinId="40"/>
    <cellStyle name="60% - 强调文字颜色 6 2 3 8" xfId="55"/>
    <cellStyle name="超链接" xfId="56" builtinId="8"/>
    <cellStyle name="20% - 强调文字颜色 2 3 2 8" xfId="57"/>
    <cellStyle name="60% - 强调文字颜色 1 2 4 4" xfId="58"/>
    <cellStyle name="样式 1 5" xfId="59"/>
    <cellStyle name="警告文本 2 7" xfId="60"/>
    <cellStyle name="常规 10 2 2 3" xfId="61"/>
    <cellStyle name="链接单元格 3 11" xfId="62"/>
    <cellStyle name="20% - 强调文字颜色 2 2 3 8" xfId="63"/>
    <cellStyle name="百分比" xfId="64" builtinId="5"/>
    <cellStyle name="适中 2 4 2" xfId="65"/>
    <cellStyle name="已访问的超链接" xfId="66" builtinId="9"/>
    <cellStyle name="常规 3 3 8" xfId="67"/>
    <cellStyle name="20% - 强调文字颜色 4 5" xfId="68"/>
    <cellStyle name="20% - 强调文字颜色 4 2 3 8" xfId="69"/>
    <cellStyle name="注释" xfId="70" builtinId="10"/>
    <cellStyle name="60% - 强调文字颜色 2 3" xfId="71"/>
    <cellStyle name="20% - 强调文字颜色 5 2 3 4" xfId="72"/>
    <cellStyle name="强调文字颜色 1 3 2 11 2" xfId="73"/>
    <cellStyle name="20% - 强调文字颜色 4 3 12" xfId="74"/>
    <cellStyle name="60% - 强调文字颜色 2" xfId="75" builtinId="36"/>
    <cellStyle name="60% - 强调文字颜色 6 2 3 7" xfId="76"/>
    <cellStyle name="警告文本 3 2 9 2" xfId="77"/>
    <cellStyle name="强调文字颜色 6 3 7 2" xfId="78"/>
    <cellStyle name="标题 4" xfId="79" builtinId="19"/>
    <cellStyle name="解释性文本 2 2" xfId="80"/>
    <cellStyle name="好_2012年第一批财政扶贫资金项目表（两项制度） 5" xfId="81"/>
    <cellStyle name="20% - 强调文字颜色 5 3 6" xfId="82"/>
    <cellStyle name="常规 4 4 3" xfId="83"/>
    <cellStyle name="常规 6 5" xfId="84"/>
    <cellStyle name="警告文本" xfId="85" builtinId="11"/>
    <cellStyle name="40% - 强调文字颜色 2 2 4 2 2" xfId="86"/>
    <cellStyle name="标题" xfId="87" builtinId="15"/>
    <cellStyle name="20% - 强调文字颜色 4 4 2" xfId="88"/>
    <cellStyle name="20% - 强调文字颜色 5 2 4 7" xfId="89"/>
    <cellStyle name="注释 2 10 2" xfId="90"/>
    <cellStyle name="解释性文本" xfId="91" builtinId="53"/>
    <cellStyle name="标题 1 5 2" xfId="92"/>
    <cellStyle name="常规 12 3 5" xfId="93"/>
    <cellStyle name="标题 1" xfId="94" builtinId="16"/>
    <cellStyle name="好_2012年第一批财政扶贫资金项目表（两项制度） 2" xfId="95"/>
    <cellStyle name="20% - 强调文字颜色 5 3 3" xfId="96"/>
    <cellStyle name="40% - 强调文字颜色 6 3 8" xfId="97"/>
    <cellStyle name="强调文字颜色 3 2 2 8" xfId="98"/>
    <cellStyle name="20% - 强调文字颜色 2 3 2 2 2" xfId="99"/>
    <cellStyle name="标题 2" xfId="100" builtinId="17"/>
    <cellStyle name="好_2012年第一批财政扶贫资金项目表（两项制度） 3" xfId="101"/>
    <cellStyle name="20% - 强调文字颜色 5 3 4" xfId="102"/>
    <cellStyle name="40% - 强调文字颜色 6 3 9" xfId="103"/>
    <cellStyle name="20% - 强调文字颜色 5 2 3 3" xfId="104"/>
    <cellStyle name="20% - 强调文字颜色 4 3 11" xfId="105"/>
    <cellStyle name="60% - 强调文字颜色 1" xfId="106" builtinId="32"/>
    <cellStyle name="警告文本 2 14" xfId="107"/>
    <cellStyle name="60% - 强调文字颜色 6 2 3 6" xfId="108"/>
    <cellStyle name="强调文字颜色 6 3 13" xfId="109"/>
    <cellStyle name="20% - 强调文字颜色 1 3 9" xfId="110"/>
    <cellStyle name="标题 3" xfId="111" builtinId="18"/>
    <cellStyle name="好_2012年第一批财政扶贫资金项目表（两项制度） 4" xfId="112"/>
    <cellStyle name="20% - 强调文字颜色 5 3 5" xfId="113"/>
    <cellStyle name="60% - 强调文字颜色 4 2 4 2" xfId="114"/>
    <cellStyle name="40% - 强调文字颜色 3 2 4 10" xfId="115"/>
    <cellStyle name="好_培训项目二处移交定 2 3 2" xfId="116"/>
    <cellStyle name="20% - 强调文字颜色 5 2 3 6" xfId="117"/>
    <cellStyle name="适中 2 6 2" xfId="118"/>
    <cellStyle name="60% - 强调文字颜色 4" xfId="119" builtinId="44"/>
    <cellStyle name="60% - 强调文字颜色 6 2 3 9" xfId="120"/>
    <cellStyle name="40% - 强调文字颜色 3 2 4 5" xfId="121"/>
    <cellStyle name="强调文字颜色 2 2 3 3 2" xfId="122"/>
    <cellStyle name="20% - 强调文字颜色 2 4 2" xfId="123"/>
    <cellStyle name="输出" xfId="124" builtinId="21"/>
    <cellStyle name="20% - 强调文字颜色 1 3 2 11" xfId="125"/>
    <cellStyle name="计算" xfId="126" builtinId="22"/>
    <cellStyle name="标题 1 2 2 4" xfId="127"/>
    <cellStyle name="计算 2 3 3" xfId="128"/>
    <cellStyle name="差_第一批项目资金交小曹222 10" xfId="129"/>
    <cellStyle name="差 2 2 7" xfId="130"/>
    <cellStyle name="检查单元格" xfId="131" builtinId="23"/>
    <cellStyle name="常规 13 5" xfId="132"/>
    <cellStyle name="20% - 强调文字颜色 1 4 3" xfId="133"/>
    <cellStyle name="40% - 强调文字颜色 4 3 10" xfId="134"/>
    <cellStyle name="标题 5 3 4" xfId="135"/>
    <cellStyle name="20% - 强调文字颜色 6" xfId="136" builtinId="50"/>
    <cellStyle name="40% - 强调文字颜色 4 2 3 3" xfId="137"/>
    <cellStyle name="常规 2 2 2 5" xfId="138"/>
    <cellStyle name="强调文字颜色 2" xfId="139" builtinId="33"/>
    <cellStyle name="注释 2 3" xfId="140"/>
    <cellStyle name="20% - 强调文字颜色 5 2 5 2" xfId="141"/>
    <cellStyle name="好 2 8" xfId="142"/>
    <cellStyle name="60% - 强调文字颜色 2 3 2 3" xfId="143"/>
    <cellStyle name="20% - 强调文字颜色 6 3 5" xfId="144"/>
    <cellStyle name="好_2012年第一批财政扶贫资金项目表（两项制度） 3 11" xfId="145"/>
    <cellStyle name="链接单元格" xfId="146" builtinId="24"/>
    <cellStyle name="好 3 6" xfId="147"/>
    <cellStyle name="40% - 强调文字颜色 6 5" xfId="148"/>
    <cellStyle name="60% - 强调文字颜色 4 2 3" xfId="149"/>
    <cellStyle name="好_培训项目二处移交定 2 2" xfId="150"/>
    <cellStyle name="20% - 强调文字颜色 3 3 2 5" xfId="151"/>
    <cellStyle name="20% - 强调文字颜色 6 4 3" xfId="152"/>
    <cellStyle name="常规 15 8" xfId="153"/>
    <cellStyle name="适中 2 5" xfId="154"/>
    <cellStyle name="60% - 强调文字颜色 1 2 11" xfId="155"/>
    <cellStyle name="60% - 强调文字颜色 4 3 2 8" xfId="156"/>
    <cellStyle name="好_表二Book1 2 4" xfId="157"/>
    <cellStyle name="汇总" xfId="158" builtinId="25"/>
    <cellStyle name="差 2 3 2" xfId="159"/>
    <cellStyle name="好" xfId="160" builtinId="26"/>
    <cellStyle name="差_表二Book1 13" xfId="161"/>
    <cellStyle name="好_表二Book1_Sheet3 4" xfId="162"/>
    <cellStyle name="适中" xfId="163" builtinId="28"/>
    <cellStyle name="20% - 强调文字颜色 3 3 8" xfId="164"/>
    <cellStyle name="20% - 强调文字颜色 4 2 2 6" xfId="165"/>
    <cellStyle name="差_Sheet3 6" xfId="166"/>
    <cellStyle name="常规 3 2 6" xfId="167"/>
    <cellStyle name="输出 3 2 2 5 2" xfId="168"/>
    <cellStyle name="强调文字颜色 2 2 4 2" xfId="169"/>
    <cellStyle name="20% - 强调文字颜色 3 3" xfId="170"/>
    <cellStyle name="汇总 3 14" xfId="171"/>
    <cellStyle name="注释 2 3 7" xfId="172"/>
    <cellStyle name="20% - 强调文字颜色 2 3 2 11" xfId="173"/>
    <cellStyle name="标题 5 3 3" xfId="174"/>
    <cellStyle name="20% - 强调文字颜色 5" xfId="175" builtinId="46"/>
    <cellStyle name="40% - 强调文字颜色 4 2 3 2" xfId="176"/>
    <cellStyle name="常规 2 2 2 4" xfId="177"/>
    <cellStyle name="强调文字颜色 1" xfId="178" builtinId="29"/>
    <cellStyle name="20% - 强调文字颜色 6 2_5.11（南岳庙）2015年至2017年扶贫资金及整合资金存在问题金统计表" xfId="179"/>
    <cellStyle name="20% - 强调文字颜色 1" xfId="180" builtinId="30"/>
    <cellStyle name="检查单元格 3 2 6" xfId="181"/>
    <cellStyle name="60% - 强调文字颜色 5 3 7" xfId="182"/>
    <cellStyle name="40% - 强调文字颜色 4 3 2" xfId="183"/>
    <cellStyle name="标题 2 2 14" xfId="184"/>
    <cellStyle name="40% - 强调文字颜色 1" xfId="185" builtinId="31"/>
    <cellStyle name="20% - 强调文字颜色 2" xfId="186" builtinId="34"/>
    <cellStyle name="检查单元格 3 2 7" xfId="187"/>
    <cellStyle name="60% - 强调文字颜色 5 3 8" xfId="188"/>
    <cellStyle name="40% - 强调文字颜色 4 3 3" xfId="189"/>
    <cellStyle name="40% - 强调文字颜色 2" xfId="190" builtinId="35"/>
    <cellStyle name="40% - 强调文字颜色 4 2 3 4" xfId="191"/>
    <cellStyle name="常规 2 2 2 6" xfId="192"/>
    <cellStyle name="强调文字颜色 3" xfId="193" builtinId="37"/>
    <cellStyle name="40% - 强调文字颜色 4 2 3 5" xfId="194"/>
    <cellStyle name="常规 2 2 2 7" xfId="195"/>
    <cellStyle name="强调文字颜色 4" xfId="196" builtinId="41"/>
    <cellStyle name="强调文字颜色 6 2 2 4 2" xfId="197"/>
    <cellStyle name="汇总 3 13" xfId="198"/>
    <cellStyle name="注释 2 3 6" xfId="199"/>
    <cellStyle name="20% - 强调文字颜色 2 3 2 10" xfId="200"/>
    <cellStyle name="标题 5 3 2" xfId="201"/>
    <cellStyle name="20% - 强调文字颜色 4" xfId="202" builtinId="42"/>
    <cellStyle name="检查单元格 3 2 9" xfId="203"/>
    <cellStyle name="40% - 强调文字颜色 4 3 5" xfId="204"/>
    <cellStyle name="标题 2 3 2 10" xfId="205"/>
    <cellStyle name="40% - 强调文字颜色 4" xfId="206" builtinId="43"/>
    <cellStyle name="40% - 强调文字颜色 4 2 3 6" xfId="207"/>
    <cellStyle name="常规 2 2 2 8" xfId="208"/>
    <cellStyle name="强调文字颜色 5" xfId="209" builtinId="45"/>
    <cellStyle name="60% - 强调文字颜色 6 5 2" xfId="210"/>
    <cellStyle name="差_培训项目二处移交定_Sheet3" xfId="211"/>
    <cellStyle name="40% - 强调文字颜色 4 3 6" xfId="212"/>
    <cellStyle name="标题 2 3 2 11" xfId="213"/>
    <cellStyle name="40% - 强调文字颜色 5" xfId="214" builtinId="47"/>
    <cellStyle name="60% - 强调文字颜色 4 2 4 3" xfId="215"/>
    <cellStyle name="40% - 强调文字颜色 3 2 4 11" xfId="216"/>
    <cellStyle name="注释 3 2 3" xfId="217"/>
    <cellStyle name="常规 13 2 2 2" xfId="218"/>
    <cellStyle name="20% - 强调文字颜色 5 2 3 7" xfId="219"/>
    <cellStyle name="适中 3 2 2 2 2" xfId="220"/>
    <cellStyle name="60% - 强调文字颜色 5" xfId="221" builtinId="48"/>
    <cellStyle name="40% - 强调文字颜色 4 2 3 7" xfId="222"/>
    <cellStyle name="常规 2 2 2 9" xfId="223"/>
    <cellStyle name="强调文字颜色 6" xfId="224" builtinId="49"/>
    <cellStyle name="检查单元格 4 4 2" xfId="225"/>
    <cellStyle name="60% - 强调文字颜色 6 5 3" xfId="226"/>
    <cellStyle name="强调文字颜色 2 2 4 2 2" xfId="227"/>
    <cellStyle name="20% - 强调文字颜色 3 3 2" xfId="228"/>
    <cellStyle name="40% - 强调文字颜色 4 3 7" xfId="229"/>
    <cellStyle name="40% - 强调文字颜色 6" xfId="230" builtinId="51"/>
    <cellStyle name="20% - 强调文字颜色 5 2 3 8" xfId="231"/>
    <cellStyle name="常规 12 3 10" xfId="232"/>
    <cellStyle name="60% - 强调文字颜色 6" xfId="233" builtinId="52"/>
    <cellStyle name="60% - 强调文字颜色 1 3 2 5" xfId="234"/>
    <cellStyle name="_x000a_mouse.drv=lm" xfId="235"/>
    <cellStyle name="20% - 强调文字颜色 1 3 5" xfId="236"/>
    <cellStyle name="20% - 强调文字颜色 5 2 4 11" xfId="237"/>
    <cellStyle name="40% - 强调文字颜色 3 4" xfId="238"/>
    <cellStyle name="_x000a_mouse.drv=lm 2" xfId="239"/>
    <cellStyle name="强调文字颜色 6 3 11" xfId="240"/>
    <cellStyle name="20% - 强调文字颜色 1 3 7" xfId="241"/>
    <cellStyle name="40% - 强调文字颜色 3 6" xfId="242"/>
    <cellStyle name="40% - 强调文字颜色 1 3_5.11（南岳庙）2015年至2017年扶贫资金及整合资金存在问题金统计表" xfId="243"/>
    <cellStyle name="_x000a_mouse.drv=lm 4" xfId="244"/>
    <cellStyle name="检查单元格 2 3 6" xfId="245"/>
    <cellStyle name="40% - 强调文字颜色 3 4 2" xfId="246"/>
    <cellStyle name="_x000a_mouse.drv=lm 2 2" xfId="247"/>
    <cellStyle name="20% - 强调文字颜色 5 2 3 2" xfId="248"/>
    <cellStyle name="20% - 强调文字颜色 4 3 10" xfId="249"/>
    <cellStyle name="_x000a_mouse.drv=lm 5" xfId="250"/>
    <cellStyle name="强调文字颜色 6 3 12" xfId="251"/>
    <cellStyle name="20% - 强调文字颜色 1 3 8" xfId="252"/>
    <cellStyle name="60% - 强调文字颜色 3 2 2 2" xfId="253"/>
    <cellStyle name="_x005f_x000a_mouse.drv=lm 2 2" xfId="254"/>
    <cellStyle name="20% - 强调文字颜色 3 2 8" xfId="255"/>
    <cellStyle name="输出 3 2 2 4 2" xfId="256"/>
    <cellStyle name="强调文字颜色 2 2 3 2" xfId="257"/>
    <cellStyle name="20% - 强调文字颜色 2 3" xfId="258"/>
    <cellStyle name="常规 2 5 2 9" xfId="259"/>
    <cellStyle name="60% - 强调文字颜色 4 2 2 7" xfId="260"/>
    <cellStyle name="差_表二Book1_Sheet3 4" xfId="261"/>
    <cellStyle name="差_两项制度定 2 2 8" xfId="262"/>
    <cellStyle name="20% - 强调文字颜色 5 4 2" xfId="263"/>
    <cellStyle name="输出 3 2 2 4" xfId="264"/>
    <cellStyle name="强调文字颜色 2 2 3" xfId="265"/>
    <cellStyle name="20% - Accent2" xfId="266"/>
    <cellStyle name="常规 3 2 12" xfId="267"/>
    <cellStyle name="60% - 强调文字颜色 3 2 2" xfId="268"/>
    <cellStyle name="差_Sheet3 12" xfId="269"/>
    <cellStyle name="好_2012年第一批财政扶贫资金项目表（两项制度） 2 2 6" xfId="270"/>
    <cellStyle name="20% - 强调文字颜色 3 2 2 4" xfId="271"/>
    <cellStyle name="_x005f_x000a_mouse.drv=lm 2" xfId="272"/>
    <cellStyle name="输出 5 4 2" xfId="273"/>
    <cellStyle name="适中 3 2 13" xfId="274"/>
    <cellStyle name="20% - 强调文字颜色 3 3_5.11（南岳庙）2015年至2017年扶贫资金及整合资金存在问题金统计表" xfId="275"/>
    <cellStyle name="60% - 强调文字颜色 4 2 2 8" xfId="276"/>
    <cellStyle name="差_表二Book1_Sheet3 5" xfId="277"/>
    <cellStyle name="差_两项制度定 2 2 9" xfId="278"/>
    <cellStyle name="20% - 强调文字颜色 5 4 3" xfId="279"/>
    <cellStyle name="输出 3 2 2 5" xfId="280"/>
    <cellStyle name="强调文字颜色 2 2 4" xfId="281"/>
    <cellStyle name="20% - Accent3" xfId="282"/>
    <cellStyle name="20% - 强调文字颜色 3 2 2 5" xfId="283"/>
    <cellStyle name="_x005f_x000a_mouse.drv=lm 3" xfId="284"/>
    <cellStyle name="强调文字颜色 6 3 2 12" xfId="285"/>
    <cellStyle name="60% - 强调文字颜色 3 2 5" xfId="286"/>
    <cellStyle name="60% - 强调文字颜色 2 2 3 3" xfId="287"/>
    <cellStyle name="好_2012年第一批财政扶贫资金项目表（两项制度） 2 2 9" xfId="288"/>
    <cellStyle name="20% - 强调文字颜色 3 2 2 7" xfId="289"/>
    <cellStyle name="输出 3 2 2 7" xfId="290"/>
    <cellStyle name="强调文字颜色 2 2 6" xfId="291"/>
    <cellStyle name="20% - Accent5" xfId="292"/>
    <cellStyle name="强调文字颜色 6 3 2 13" xfId="293"/>
    <cellStyle name="60% - 强调文字颜色 3 2 6" xfId="294"/>
    <cellStyle name="60% - 强调文字颜色 2 2 3 4" xfId="295"/>
    <cellStyle name="20% - 强调文字颜色 3 2 2 8" xfId="296"/>
    <cellStyle name="强调文字颜色 1 2 4 4" xfId="297"/>
    <cellStyle name="好_表二Book1 2 2 2 2" xfId="298"/>
    <cellStyle name="强调文字颜色 2 2 7" xfId="299"/>
    <cellStyle name="20% - Accent6" xfId="300"/>
    <cellStyle name="强调文字颜色 6 3 10" xfId="301"/>
    <cellStyle name="20% - 强调文字颜色 1 3 6" xfId="302"/>
    <cellStyle name="40% - 强调文字颜色 3 5" xfId="303"/>
    <cellStyle name="_x000a_mouse.drv=lm 3" xfId="304"/>
    <cellStyle name="常规 3 4 7" xfId="305"/>
    <cellStyle name="20% - 强调文字颜色 5 4" xfId="306"/>
    <cellStyle name="60% - 强调文字颜色 3 2" xfId="307"/>
    <cellStyle name="20% - 强调文字颜色 4 2 4 7" xfId="308"/>
    <cellStyle name="_x005f_x000a_mouse.drv=lm" xfId="309"/>
    <cellStyle name="输出 5 4" xfId="310"/>
    <cellStyle name="好_第一批项目资金交小曹222_Sheet3 2 11" xfId="311"/>
    <cellStyle name="20% - 强调文字颜色 1 3_5.11（南岳庙）2015年至2017年扶贫资金及整合资金存在问题金统计表" xfId="312"/>
    <cellStyle name="40% - 强调文字颜色 1 3 12" xfId="313"/>
    <cellStyle name="常规 9 2 12" xfId="314"/>
    <cellStyle name="输出 3 2 2 3" xfId="315"/>
    <cellStyle name="强调文字颜色 2 2 2" xfId="316"/>
    <cellStyle name="20% - Accent1" xfId="317"/>
    <cellStyle name="常规 13 12" xfId="318"/>
    <cellStyle name="强调文字颜色 4 4 4 2" xfId="319"/>
    <cellStyle name="20% - 强调文字颜色 4 2 2 11" xfId="320"/>
    <cellStyle name="20% - 强调文字颜色 3 2 2 3" xfId="321"/>
    <cellStyle name="注释 2 3 3 2" xfId="322"/>
    <cellStyle name="20% - 强调文字颜色 4 2_5.11（南岳庙）2015年至2017年扶贫资金及整合资金存在问题金统计表" xfId="323"/>
    <cellStyle name="20% - 强调文字颜色 1 2" xfId="324"/>
    <cellStyle name="60% - 强调文字颜色 3 2 3 4" xfId="325"/>
    <cellStyle name="40% - 强调文字颜色 6 3_5.11（南岳庙）2015年至2017年扶贫资金及整合资金存在问题金统计表" xfId="326"/>
    <cellStyle name="60% - 强调文字颜色 1 3" xfId="327"/>
    <cellStyle name="20% - 强调文字颜色 4 2 2 8" xfId="328"/>
    <cellStyle name="20% - 强调文字颜色 1 2 10" xfId="329"/>
    <cellStyle name="差_Sheet3 8" xfId="330"/>
    <cellStyle name="常规 3 2 8" xfId="331"/>
    <cellStyle name="强调文字颜色 2 2 4 4" xfId="332"/>
    <cellStyle name="20% - 强调文字颜色 3 5" xfId="333"/>
    <cellStyle name="60% - 强调文字颜色 1 4" xfId="334"/>
    <cellStyle name="输出 2 2 3 2" xfId="335"/>
    <cellStyle name="20% - 强调文字颜色 4 2 2 9" xfId="336"/>
    <cellStyle name="20% - 强调文字颜色 1 2 11" xfId="337"/>
    <cellStyle name="常规 9 2 2 10" xfId="338"/>
    <cellStyle name="40% - 强调文字颜色 1 3 2 10" xfId="339"/>
    <cellStyle name="强调文字颜色 3 2 13" xfId="340"/>
    <cellStyle name="20% - 强调文字颜色 2 2 3 2" xfId="341"/>
    <cellStyle name="常规 9 2 2 11" xfId="342"/>
    <cellStyle name="40% - 强调文字颜色 1 3 2 11" xfId="343"/>
    <cellStyle name="强调文字颜色 3 2 14" xfId="344"/>
    <cellStyle name="20% - 强调文字颜色 2 2 3 3" xfId="345"/>
    <cellStyle name="60% - 强调文字颜色 1 5" xfId="346"/>
    <cellStyle name="20% - 强调文字颜色 1 2 12" xfId="347"/>
    <cellStyle name="强调文字颜色 3 2 15" xfId="348"/>
    <cellStyle name="20% - 强调文字颜色 2 2 3 4" xfId="349"/>
    <cellStyle name="60% - 强调文字颜色 1 6" xfId="350"/>
    <cellStyle name="20% - 强调文字颜色 1 2 13" xfId="351"/>
    <cellStyle name="强调文字颜色 3 2 16" xfId="352"/>
    <cellStyle name="20% - 强调文字颜色 2 2 3 5" xfId="353"/>
    <cellStyle name="60% - 强调文字颜色 1 7" xfId="354"/>
    <cellStyle name="标题 3 3 2 2" xfId="355"/>
    <cellStyle name="20% - 强调文字颜色 1 2 14" xfId="356"/>
    <cellStyle name="20% - 强调文字颜色 1 2 3 7" xfId="357"/>
    <cellStyle name="20% - 强调文字颜色 1 2 2" xfId="358"/>
    <cellStyle name="40% - 强调文字颜色 2 2 7" xfId="359"/>
    <cellStyle name="60% - 强调文字颜色 4 2 8" xfId="360"/>
    <cellStyle name="40% - 强调文字颜色 3 2 3" xfId="361"/>
    <cellStyle name="20% - 强调文字颜色 1 2 2 10" xfId="362"/>
    <cellStyle name="好_培训项目二处移交定 2 7" xfId="363"/>
    <cellStyle name="好_两项制度定 4" xfId="364"/>
    <cellStyle name="标题 3 2 3 10" xfId="365"/>
    <cellStyle name="60% - 强调文字颜色 4 2 9" xfId="366"/>
    <cellStyle name="40% - 强调文字颜色 3 2 4" xfId="367"/>
    <cellStyle name="好_两项制度定 3 2" xfId="368"/>
    <cellStyle name="常规 9_Sheet3" xfId="369"/>
    <cellStyle name="注释 3 7" xfId="370"/>
    <cellStyle name="20% - 强调文字颜色 1 2 2 11" xfId="371"/>
    <cellStyle name="注释 3 5 2" xfId="372"/>
    <cellStyle name="好_培训项目二处移交定 2 8" xfId="373"/>
    <cellStyle name="40% - 强调文字颜色 3 2 2 2" xfId="374"/>
    <cellStyle name="好_两项制度定 5" xfId="375"/>
    <cellStyle name="强调文字颜色 1 2 2 11" xfId="376"/>
    <cellStyle name="20% - 强调文字颜色 1 2 2 2" xfId="377"/>
    <cellStyle name="链接单元格 3 2 2 2" xfId="378"/>
    <cellStyle name="解释性文本 2 3" xfId="379"/>
    <cellStyle name="好_2012年第一批财政扶贫资金项目表（两项制度） 6" xfId="380"/>
    <cellStyle name="20% - 强调文字颜色 5 3 7" xfId="381"/>
    <cellStyle name="常规 11 4 2" xfId="382"/>
    <cellStyle name="常规 7 4 3" xfId="383"/>
    <cellStyle name="强调文字颜色 1 2 2 11 2" xfId="384"/>
    <cellStyle name="20% - 强调文字颜色 1 2 2 2 2" xfId="385"/>
    <cellStyle name="强调文字颜色 1 2 2 12" xfId="386"/>
    <cellStyle name="20% - 强调文字颜色 1 2 2 3" xfId="387"/>
    <cellStyle name="链接单元格 3 2 2 3" xfId="388"/>
    <cellStyle name="解释性文本 2 4" xfId="389"/>
    <cellStyle name="警告文本 2 2 2 2 2" xfId="390"/>
    <cellStyle name="好_2012年第一批财政扶贫资金项目表（两项制度） 7" xfId="391"/>
    <cellStyle name="20% - 强调文字颜色 5 3 8" xfId="392"/>
    <cellStyle name="强调文字颜色 1 2 2 13" xfId="393"/>
    <cellStyle name="20% - 强调文字颜色 1 2 2 4" xfId="394"/>
    <cellStyle name="差_项目汇总表 2 2" xfId="395"/>
    <cellStyle name="解释性文本 2 5" xfId="396"/>
    <cellStyle name="好_2012年第一批财政扶贫资金项目表（两项制度） 8" xfId="397"/>
    <cellStyle name="20% - 强调文字颜色 5 3 9" xfId="398"/>
    <cellStyle name="20% - 强调文字颜色 1 2 2 5" xfId="399"/>
    <cellStyle name="好_第一批项目资金交小曹222" xfId="400"/>
    <cellStyle name="20% - 强调文字颜色 1 2 2 6" xfId="401"/>
    <cellStyle name="20% - 强调文字颜色 1 2 2 7" xfId="402"/>
    <cellStyle name="解释性文本 2 9" xfId="403"/>
    <cellStyle name="检查单元格 3 2 6 2" xfId="404"/>
    <cellStyle name="40% - 强调文字颜色 4 3 2 2" xfId="405"/>
    <cellStyle name="常规 3 6 10" xfId="406"/>
    <cellStyle name="强调文字颜色 4 2 3 13" xfId="407"/>
    <cellStyle name="40% - 强调文字颜色 1 2" xfId="408"/>
    <cellStyle name="20% - 强调文字颜色 1 2 2 8" xfId="409"/>
    <cellStyle name="20% - 强调文字颜色 1 2 2 9" xfId="410"/>
    <cellStyle name="20% - 强调文字颜色 1 2 3 8" xfId="411"/>
    <cellStyle name="20% - 强调文字颜色 1 2 3" xfId="412"/>
    <cellStyle name="40% - 强调文字颜色 2 2 8" xfId="413"/>
    <cellStyle name="20% - 强调文字颜色 1 2 3 10" xfId="414"/>
    <cellStyle name="强调文字颜色 2 2 3 4" xfId="415"/>
    <cellStyle name="20% - 强调文字颜色 2 5" xfId="416"/>
    <cellStyle name="20% - 强调文字颜色 1 2 3 11" xfId="417"/>
    <cellStyle name="链接单元格 4 6" xfId="418"/>
    <cellStyle name="20% - 强调文字颜色 2 2 2 2" xfId="419"/>
    <cellStyle name="强调文字颜色 2 2 3 5" xfId="420"/>
    <cellStyle name="20% - 强调文字颜色 2 6" xfId="421"/>
    <cellStyle name="60% - 强调文字颜色 3 2 7" xfId="422"/>
    <cellStyle name="60% - 强调文字颜色 2 2 3 5" xfId="423"/>
    <cellStyle name="40% - 强调文字颜色 2 2 2" xfId="424"/>
    <cellStyle name="20% - 强调文字颜色 3 2 2 9" xfId="425"/>
    <cellStyle name="适中 2 3 2 3" xfId="426"/>
    <cellStyle name="20% - 强调文字颜色 1 2 3 2" xfId="427"/>
    <cellStyle name="20% - 强调文字颜色 1 2 3 2 2" xfId="428"/>
    <cellStyle name="差_第一批项目资金交小曹222 2 2 3" xfId="429"/>
    <cellStyle name="20% - 强调文字颜色 1 2 3 3" xfId="430"/>
    <cellStyle name="20% - 强调文字颜色 1 3 2 2 2" xfId="431"/>
    <cellStyle name="20% - 强调文字颜色 1 2 3 4" xfId="432"/>
    <cellStyle name="20% - 强调文字颜色 1 2 3 5" xfId="433"/>
    <cellStyle name="20% - 强调文字颜色 1 2 3 6" xfId="434"/>
    <cellStyle name="20% - 强调文字颜色 1 2 4" xfId="435"/>
    <cellStyle name="40% - 强调文字颜色 2 2 9" xfId="436"/>
    <cellStyle name="20% - 强调文字颜色 1 2 3 9" xfId="437"/>
    <cellStyle name="计算 3 10" xfId="438"/>
    <cellStyle name="20% - 强调文字颜色 1 2 4 10" xfId="439"/>
    <cellStyle name="差_第一批项目资金交小曹222 2 2 5" xfId="440"/>
    <cellStyle name="20% - 强调文字颜色 1 2 4 11" xfId="441"/>
    <cellStyle name="差_第一批项目资金交小曹222 2 2 6" xfId="442"/>
    <cellStyle name="警告文本 3 2 11" xfId="443"/>
    <cellStyle name="标题 1 2 3 10" xfId="444"/>
    <cellStyle name="40% - 强调文字颜色 2 3 2" xfId="445"/>
    <cellStyle name="60% - 强调文字颜色 3 3 7" xfId="446"/>
    <cellStyle name="60% - 强调文字颜色 2 2 4 5" xfId="447"/>
    <cellStyle name="20% - 强调文字颜色 3 2 3 9" xfId="448"/>
    <cellStyle name="常规 8 11" xfId="449"/>
    <cellStyle name="适中 2 3 3 3" xfId="450"/>
    <cellStyle name="20% - 强调文字颜色 1 2 4 2" xfId="451"/>
    <cellStyle name="20% - 强调文字颜色 1 2 4 2 2" xfId="452"/>
    <cellStyle name="20% - 强调文字颜色 1 2 4 3" xfId="453"/>
    <cellStyle name="好_2012年第一批财政扶贫资金项目表（两项制度）_Sheet3 2 2 2" xfId="454"/>
    <cellStyle name="常规 8 12" xfId="455"/>
    <cellStyle name="20% - 强调文字颜色 1 2 4 4" xfId="456"/>
    <cellStyle name="常规 12 2" xfId="457"/>
    <cellStyle name="20% - 强调文字颜色 2 2 3 10" xfId="458"/>
    <cellStyle name="20% - 强调文字颜色 1 2 4 5" xfId="459"/>
    <cellStyle name="常规 12 3" xfId="460"/>
    <cellStyle name="20% - 强调文字颜色 2 2 3 11" xfId="461"/>
    <cellStyle name="20% - 强调文字颜色 1 2 4 6" xfId="462"/>
    <cellStyle name="20% - 强调文字颜色 6 3_5.11（南岳庙）2015年至2017年扶贫资金及整合资金存在问题金统计表" xfId="463"/>
    <cellStyle name="标题 4 2 4 11" xfId="464"/>
    <cellStyle name="强调文字颜色 2 2 2 2 2" xfId="465"/>
    <cellStyle name="20% - 强调文字颜色 1 3 2" xfId="466"/>
    <cellStyle name="40% - 强调文字颜色 2 3 7" xfId="467"/>
    <cellStyle name="20% - 强调文字颜色 1 2 4 7" xfId="468"/>
    <cellStyle name="强调文字颜色 2 2 2 2 3" xfId="469"/>
    <cellStyle name="20% - 强调文字颜色 1 3 3" xfId="470"/>
    <cellStyle name="40% - 强调文字颜色 2 3 8" xfId="471"/>
    <cellStyle name="20% - 强调文字颜色 1 2 4 8" xfId="472"/>
    <cellStyle name="20% - 强调文字颜色 1 3 4" xfId="473"/>
    <cellStyle name="40% - 强调文字颜色 2 3 9" xfId="474"/>
    <cellStyle name="20% - 强调文字颜色 5 2 4 10" xfId="475"/>
    <cellStyle name="20% - 强调文字颜色 1 2 4 9" xfId="476"/>
    <cellStyle name="20% - 强调文字颜色 1 2 5" xfId="477"/>
    <cellStyle name="输出 3 10 2" xfId="478"/>
    <cellStyle name="40% - 强调文字颜色 2 4 2" xfId="479"/>
    <cellStyle name="20% - 强调文字颜色 3 2 4 9" xfId="480"/>
    <cellStyle name="标题 6 2 8" xfId="481"/>
    <cellStyle name="20% - 强调文字颜色 1 2 5 2" xfId="482"/>
    <cellStyle name="20% - 强调文字颜色 1 2 6" xfId="483"/>
    <cellStyle name="20% - 强调文字颜色 1 2 7" xfId="484"/>
    <cellStyle name="好 2 4 10" xfId="485"/>
    <cellStyle name="40% - 强调文字颜色 5 3 10" xfId="486"/>
    <cellStyle name="检查单元格 2 3 11" xfId="487"/>
    <cellStyle name="输出 3 13" xfId="488"/>
    <cellStyle name="20% - 强调文字颜色 5 2 2 2" xfId="489"/>
    <cellStyle name="20% - 强调文字颜色 1 2 8" xfId="490"/>
    <cellStyle name="好 2 4 11" xfId="491"/>
    <cellStyle name="40% - 强调文字颜色 5 3 11" xfId="492"/>
    <cellStyle name="输出 3 14" xfId="493"/>
    <cellStyle name="20% - 强调文字颜色 5 2 2 3" xfId="494"/>
    <cellStyle name="20% - 强调文字颜色 1 2 9" xfId="495"/>
    <cellStyle name="20% - 强调文字颜色 1 2_5.11（南岳庙）2015年至2017年扶贫资金及整合资金存在问题金统计表" xfId="496"/>
    <cellStyle name="标题 2 4" xfId="497"/>
    <cellStyle name="常规 7 2 2 11" xfId="498"/>
    <cellStyle name="输出 3 2 2 3 2" xfId="499"/>
    <cellStyle name="强调文字颜色 2 2 2 2" xfId="500"/>
    <cellStyle name="20% - 强调文字颜色 1 3" xfId="501"/>
    <cellStyle name="40% - 强调文字颜色 1 2 2 10" xfId="502"/>
    <cellStyle name="好_表二Book1_Sheet3 2 8" xfId="503"/>
    <cellStyle name="差_表二Book1_Sheet3 3 2" xfId="504"/>
    <cellStyle name="20% - 强调文字颜色 6 3 2 2" xfId="505"/>
    <cellStyle name="40% - 强调文字颜色 2 2 3 4" xfId="506"/>
    <cellStyle name="60% - 强调文字颜色 6 3" xfId="507"/>
    <cellStyle name="20% - 强调文字颜色 1 3 10" xfId="508"/>
    <cellStyle name="20% - 强调文字颜色 6 3 2 3" xfId="509"/>
    <cellStyle name="20% - 强调文字颜色 5 3 2 2 2" xfId="510"/>
    <cellStyle name="40% - 强调文字颜色 2 2 3 5" xfId="511"/>
    <cellStyle name="注释 2 4 10 2" xfId="512"/>
    <cellStyle name="60% - 强调文字颜色 6 4" xfId="513"/>
    <cellStyle name="输出 2 2 8 2" xfId="514"/>
    <cellStyle name="20% - 强调文字颜色 1 3 11" xfId="515"/>
    <cellStyle name="20% - 强调文字颜色 6 3 2 4" xfId="516"/>
    <cellStyle name="40% - 强调文字颜色 2 2 3 6" xfId="517"/>
    <cellStyle name="60% - 强调文字颜色 6 5" xfId="518"/>
    <cellStyle name="20% - 强调文字颜色 1 3 12" xfId="519"/>
    <cellStyle name="20% - 强调文字颜色 1 3 2 10" xfId="520"/>
    <cellStyle name="20% - 强调文字颜色 6 3 7" xfId="521"/>
    <cellStyle name="常规 12 4 2" xfId="522"/>
    <cellStyle name="强调文字颜色 2 2 2 2 2 2" xfId="523"/>
    <cellStyle name="20% - 强调文字颜色 1 3 2 2" xfId="524"/>
    <cellStyle name="常规 6 2 6" xfId="525"/>
    <cellStyle name="输入 2 3 9" xfId="526"/>
    <cellStyle name="20% - 强调文字颜色 5 3 10" xfId="527"/>
    <cellStyle name="20% - 强调文字颜色 6 3 8" xfId="528"/>
    <cellStyle name="20% - 强调文字颜色 1 3 2 3" xfId="529"/>
    <cellStyle name="常规 6 2 7" xfId="530"/>
    <cellStyle name="20% - 强调文字颜色 5 3 11" xfId="531"/>
    <cellStyle name="强调文字颜色 3 2 7 2" xfId="532"/>
    <cellStyle name="60% - 强调文字颜色 1 2_Sheet3" xfId="533"/>
    <cellStyle name="20% - 强调文字颜色 6 3 9" xfId="534"/>
    <cellStyle name="强调文字颜色 3 2 3 2 2 2" xfId="535"/>
    <cellStyle name="20% - 强调文字颜色 1 3 2 4" xfId="536"/>
    <cellStyle name="常规 6 2 8" xfId="537"/>
    <cellStyle name="20% - 强调文字颜色 5 3 12" xfId="538"/>
    <cellStyle name="20% - 强调文字颜色 1 3 2 5" xfId="539"/>
    <cellStyle name="强调文字颜色 4 2 4 2 2 2" xfId="540"/>
    <cellStyle name="20% - 强调文字颜色 1 3 2 6" xfId="541"/>
    <cellStyle name="20% - 强调文字颜色 1 3 2 7" xfId="542"/>
    <cellStyle name="强调文字颜色 2 2 2 11 2" xfId="543"/>
    <cellStyle name="20% - 强调文字颜色 6 2 2 2 2" xfId="544"/>
    <cellStyle name="好_2012年第一批财政扶贫资金项目表（两项制度） 10" xfId="545"/>
    <cellStyle name="差_两项制度定 3 4" xfId="546"/>
    <cellStyle name="20% - 强调文字颜色 1 3 2 8" xfId="547"/>
    <cellStyle name="20% - 强调文字颜色 1 3 2 9" xfId="548"/>
    <cellStyle name="60% - 强调文字颜色 4 2 7" xfId="549"/>
    <cellStyle name="40% - 强调文字颜色 3 2 2" xfId="550"/>
    <cellStyle name="好_培训项目二处移交定 2 6" xfId="551"/>
    <cellStyle name="20% - 强调文字颜色 3 3 2 9" xfId="552"/>
    <cellStyle name="好_两项制度定 3" xfId="553"/>
    <cellStyle name="20% - 强调文字颜色 1 3 3 2" xfId="554"/>
    <cellStyle name="好_表二Book1 2 8" xfId="555"/>
    <cellStyle name="强调文字颜色 2 2 2 3" xfId="556"/>
    <cellStyle name="20% - 强调文字颜色 1 4" xfId="557"/>
    <cellStyle name="40% - 强调文字颜色 1 2 2 11" xfId="558"/>
    <cellStyle name="好_表二Book1_Sheet3 2 9" xfId="559"/>
    <cellStyle name="强调文字颜色 2 2 2 3 2" xfId="560"/>
    <cellStyle name="20% - 强调文字颜色 1 4 2" xfId="561"/>
    <cellStyle name="强调文字颜色 4 5 2 2" xfId="562"/>
    <cellStyle name="20% - 强调文字颜色 1 4 4" xfId="563"/>
    <cellStyle name="强调文字颜色 2 2 2 4" xfId="564"/>
    <cellStyle name="20% - 强调文字颜色 1 5" xfId="565"/>
    <cellStyle name="20% - 强调文字颜色 3 2 7" xfId="566"/>
    <cellStyle name="20% - 强调文字颜色 2 2" xfId="567"/>
    <cellStyle name="常规 2 5 2 8" xfId="568"/>
    <cellStyle name="强调文字颜色 3 2 4 13" xfId="569"/>
    <cellStyle name="20% - 强调文字颜色 2 2 10" xfId="570"/>
    <cellStyle name="20% - 强调文字颜色 2 2 11" xfId="571"/>
    <cellStyle name="强调文字颜色 4 2 4 7 2" xfId="572"/>
    <cellStyle name="标题 1 3 10" xfId="573"/>
    <cellStyle name="常规 2 2" xfId="574"/>
    <cellStyle name="20% - 强调文字颜色 2 2 12" xfId="575"/>
    <cellStyle name="20% - 强调文字颜色 6 2 4 2 2" xfId="576"/>
    <cellStyle name="60% - Accent3" xfId="577"/>
    <cellStyle name="差_培训项目二处移交定 6" xfId="578"/>
    <cellStyle name="标题 1 3 11" xfId="579"/>
    <cellStyle name="常规 2 3" xfId="580"/>
    <cellStyle name="20% - 强调文字颜色 2 2 13" xfId="581"/>
    <cellStyle name="标题 1 3 12" xfId="582"/>
    <cellStyle name="常规 2 4" xfId="583"/>
    <cellStyle name="20% - 强调文字颜色 2 2 14" xfId="584"/>
    <cellStyle name="好_两项制度定 8" xfId="585"/>
    <cellStyle name="解释性文本 3 12 2" xfId="586"/>
    <cellStyle name="好_第一批项目资金交小曹222_Sheet3 2 3" xfId="587"/>
    <cellStyle name="40% - 强调文字颜色 3 2 2 5" xfId="588"/>
    <cellStyle name="输出 3 2 7 2" xfId="589"/>
    <cellStyle name="常规 14 11" xfId="590"/>
    <cellStyle name="好_两项制度定 3 5" xfId="591"/>
    <cellStyle name="20% - 强调文字颜色 2 2 2" xfId="592"/>
    <cellStyle name="40% - 强调文字颜色 3 2 7" xfId="593"/>
    <cellStyle name="链接单元格 4 2 2" xfId="594"/>
    <cellStyle name="20% - 强调文字颜色 4 2 3 10" xfId="595"/>
    <cellStyle name="20% - 强调文字颜色 2 2 2 10" xfId="596"/>
    <cellStyle name="20% - 强调文字颜色 2 2 2 11" xfId="597"/>
    <cellStyle name="强调文字颜色 2 2 2 8" xfId="598"/>
    <cellStyle name="20% - 强调文字颜色 2 2 2 2 2" xfId="599"/>
    <cellStyle name="20% - 强调文字颜色 2 2 2 3" xfId="600"/>
    <cellStyle name="20% - 强调文字颜色 2 2 2 4" xfId="601"/>
    <cellStyle name="20% - 强调文字颜色 2 2 2 5" xfId="602"/>
    <cellStyle name="强调文字颜色 2 2 3 8" xfId="603"/>
    <cellStyle name="20% - 强调文字颜色 4 2 4 10" xfId="604"/>
    <cellStyle name="60% - 强调文字颜色 1 2 3 2" xfId="605"/>
    <cellStyle name="常规 15 12" xfId="606"/>
    <cellStyle name="20% - 强调文字颜色 2 2 2 6" xfId="607"/>
    <cellStyle name="强调文字颜色 2 2 3 9" xfId="608"/>
    <cellStyle name="20% - 强调文字颜色 4 2 4 11" xfId="609"/>
    <cellStyle name="60% - 强调文字颜色 1 2 3 3" xfId="610"/>
    <cellStyle name="20% - 强调文字颜色 2 2 2 7" xfId="611"/>
    <cellStyle name="60% - 强调文字颜色 1 2 3 4" xfId="612"/>
    <cellStyle name="20% - 强调文字颜色 2 2 2 8" xfId="613"/>
    <cellStyle name="60% - 强调文字颜色 1 2 3 5" xfId="614"/>
    <cellStyle name="强调文字颜色 1 2" xfId="615"/>
    <cellStyle name="40% - 强调文字颜色 4 2 3 2 2" xfId="616"/>
    <cellStyle name="20% - 强调文字颜色 2 2 2 9" xfId="617"/>
    <cellStyle name="好_两项制度定 9" xfId="618"/>
    <cellStyle name="好_第一批项目资金交小曹222_Sheet3 2 4" xfId="619"/>
    <cellStyle name="40% - 强调文字颜色 3 2 2 6" xfId="620"/>
    <cellStyle name="强调文字颜色 6 2 3 6 2" xfId="621"/>
    <cellStyle name="常规 14 12" xfId="622"/>
    <cellStyle name="好_两项制度定 3 6" xfId="623"/>
    <cellStyle name="20% - 强调文字颜色 2 2 3" xfId="624"/>
    <cellStyle name="40% - 强调文字颜色 3 2 8" xfId="625"/>
    <cellStyle name="20% - 强调文字颜色 4 2 3 11" xfId="626"/>
    <cellStyle name="输出 3 6 2" xfId="627"/>
    <cellStyle name="20% - 强调文字颜色 6 2 4 7" xfId="628"/>
    <cellStyle name="常规 7 3 11" xfId="629"/>
    <cellStyle name="强调文字颜色 3 2 13 2" xfId="630"/>
    <cellStyle name="强调文字颜色 2 3 2 8" xfId="631"/>
    <cellStyle name="20% - 强调文字颜色 2 2 3 2 2" xfId="632"/>
    <cellStyle name="60% - 强调文字颜色 3 2 3 9" xfId="633"/>
    <cellStyle name="20% - 强调文字颜色 4 2 3 2 2" xfId="634"/>
    <cellStyle name="60% - 强调文字颜色 1 2 4 2" xfId="635"/>
    <cellStyle name="20% - 强调文字颜色 2 2 3 6" xfId="636"/>
    <cellStyle name="60% - 强调文字颜色 1 2 4 3" xfId="637"/>
    <cellStyle name="样式 1 4" xfId="638"/>
    <cellStyle name="警告文本 2 6" xfId="639"/>
    <cellStyle name="常规 10 2 2 2" xfId="640"/>
    <cellStyle name="链接单元格 3 10" xfId="641"/>
    <cellStyle name="20% - 强调文字颜色 2 2 3 7" xfId="642"/>
    <cellStyle name="60% - 强调文字颜色 1 2 4 5" xfId="643"/>
    <cellStyle name="样式 1 6" xfId="644"/>
    <cellStyle name="警告文本 2 8" xfId="645"/>
    <cellStyle name="常规 10 2 2 4" xfId="646"/>
    <cellStyle name="链接单元格 3 12" xfId="647"/>
    <cellStyle name="20% - 强调文字颜色 2 2 3 9" xfId="648"/>
    <cellStyle name="好_第一批项目资金交小曹222_Sheet3 2 5" xfId="649"/>
    <cellStyle name="40% - 强调文字颜色 3 2 2 7" xfId="650"/>
    <cellStyle name="强调文字颜色 4 2 13 2" xfId="651"/>
    <cellStyle name="好_两项制度定 3 7" xfId="652"/>
    <cellStyle name="20% - 强调文字颜色 2 2 4" xfId="653"/>
    <cellStyle name="40% - 强调文字颜色 3 2 9" xfId="654"/>
    <cellStyle name="20% - 强调文字颜色 2 2 4 10" xfId="655"/>
    <cellStyle name="检查单元格 2 2 3 2" xfId="656"/>
    <cellStyle name="注释 4 2 2" xfId="657"/>
    <cellStyle name="常规 17 2" xfId="658"/>
    <cellStyle name="常规 22 2" xfId="659"/>
    <cellStyle name="标题 2 4 2" xfId="660"/>
    <cellStyle name="常规 13 2 5" xfId="661"/>
    <cellStyle name="20% - 强调文字颜色 2 3_5.11（南岳庙）2015年至2017年扶贫资金及整合资金存在问题金统计表" xfId="662"/>
    <cellStyle name="常规 17 3" xfId="663"/>
    <cellStyle name="常规 22 3" xfId="664"/>
    <cellStyle name="20% - 强调文字颜色 2 2 4 11" xfId="665"/>
    <cellStyle name="60% - 强调文字颜色 2 4" xfId="666"/>
    <cellStyle name="输出 2 2 4 2" xfId="667"/>
    <cellStyle name="20% - 强调文字颜色 4 2 3 9" xfId="668"/>
    <cellStyle name="20% - 强调文字颜色 2 2 4 2" xfId="669"/>
    <cellStyle name="常规 7 2" xfId="670"/>
    <cellStyle name="20% - 强调文字颜色 2 3 12" xfId="671"/>
    <cellStyle name="20% - 强调文字颜色 2 2 4 2 2" xfId="672"/>
    <cellStyle name="差_表二Book1 2 2 8" xfId="673"/>
    <cellStyle name="20% - 强调文字颜色 2 2 4 3" xfId="674"/>
    <cellStyle name="20% - 强调文字颜色 2 2 4 4" xfId="675"/>
    <cellStyle name="20% - 强调文字颜色 2 2 4 5" xfId="676"/>
    <cellStyle name="60% - 强调文字颜色 1 2 5 2" xfId="677"/>
    <cellStyle name="20% - 强调文字颜色 2 2 4 6" xfId="678"/>
    <cellStyle name="计算 2 2 12" xfId="679"/>
    <cellStyle name="20% - 强调文字颜色 5 2 2 10" xfId="680"/>
    <cellStyle name="20% - 强调文字颜色 2 2 4 7" xfId="681"/>
    <cellStyle name="计算 2 2 13" xfId="682"/>
    <cellStyle name="20% - 强调文字颜色 5 2 2 11" xfId="683"/>
    <cellStyle name="20% - 强调文字颜色 2 2 4 8" xfId="684"/>
    <cellStyle name="好_培训项目二处移交定_Sheet3 2 2" xfId="685"/>
    <cellStyle name="20% - 强调文字颜色 2 2 4 9" xfId="686"/>
    <cellStyle name="好_培训项目二处移交定_Sheet3 2 3" xfId="687"/>
    <cellStyle name="好_第一批项目资金交小曹222_Sheet3 2 6" xfId="688"/>
    <cellStyle name="40% - 强调文字颜色 3 2 2 8" xfId="689"/>
    <cellStyle name="好_两项制度定 3 8" xfId="690"/>
    <cellStyle name="20% - 强调文字颜色 2 2 5" xfId="691"/>
    <cellStyle name="输出 2 2 5 2" xfId="692"/>
    <cellStyle name="20% - 强调文字颜色 4 2 4 9" xfId="693"/>
    <cellStyle name="常规 2 5 10" xfId="694"/>
    <cellStyle name="60% - 强调文字颜色 3 4" xfId="695"/>
    <cellStyle name="20% - 强调文字颜色 2 2 5 2" xfId="696"/>
    <cellStyle name="常规 8 2 6" xfId="697"/>
    <cellStyle name="好_第一批项目资金交小曹222_Sheet3 2 7" xfId="698"/>
    <cellStyle name="40% - 强调文字颜色 3 2 2 9" xfId="699"/>
    <cellStyle name="好_两项制度定 3 9" xfId="700"/>
    <cellStyle name="强调文字颜色 1 2 9 2" xfId="701"/>
    <cellStyle name="强调文字颜色 2 2 3 10 2" xfId="702"/>
    <cellStyle name="20% - 强调文字颜色 2 2 6" xfId="703"/>
    <cellStyle name="20% - 强调文字颜色 2 2 7" xfId="704"/>
    <cellStyle name="20% - 强调文字颜色 5 3 2 2" xfId="705"/>
    <cellStyle name="20% - 强调文字颜色 2 2 8" xfId="706"/>
    <cellStyle name="输出 3 13 2" xfId="707"/>
    <cellStyle name="20% - 强调文字颜色 5 2 2 2 2" xfId="708"/>
    <cellStyle name="40% - 强调文字颜色 1 2 3 5" xfId="709"/>
    <cellStyle name="20% - 强调文字颜色 5 3 2 3" xfId="710"/>
    <cellStyle name="20% - 强调文字颜色 2 2 9" xfId="711"/>
    <cellStyle name="20% - 强调文字颜色 2 2_5.11（南岳庙）2015年至2017年扶贫资金及整合资金存在问题金统计表" xfId="712"/>
    <cellStyle name="好_培训项目二处移交定 2 2 4" xfId="713"/>
    <cellStyle name="20% - 强调文字颜色 6 2 10" xfId="714"/>
    <cellStyle name="20% - 强调文字颜色 5 2 2 8" xfId="715"/>
    <cellStyle name="20% - 强调文字颜色 2 3 10" xfId="716"/>
    <cellStyle name="20% - 强调文字颜色 2 3 11" xfId="717"/>
    <cellStyle name="40% - 强调文字颜色 3 2 3 5" xfId="718"/>
    <cellStyle name="强调文字颜色 2 2 3 2 2" xfId="719"/>
    <cellStyle name="20% - 强调文字颜色 2 3 2" xfId="720"/>
    <cellStyle name="40% - 强调文字颜色 3 3 7" xfId="721"/>
    <cellStyle name="输出 3 2 8 2" xfId="722"/>
    <cellStyle name="20% - 强调文字颜色 6 3 11" xfId="723"/>
    <cellStyle name="强调文字颜色 2 2 3 2 2 2" xfId="724"/>
    <cellStyle name="20% - 强调文字颜色 2 3 2 2" xfId="725"/>
    <cellStyle name="20% - 强调文字颜色 2 3 2 3" xfId="726"/>
    <cellStyle name="40% - 强调文字颜色 3 3 2 10" xfId="727"/>
    <cellStyle name="标题 4 2 12" xfId="728"/>
    <cellStyle name="强调文字颜色 3 2 4 2 2 2" xfId="729"/>
    <cellStyle name="20% - 强调文字颜色 2 3 2 4" xfId="730"/>
    <cellStyle name="强调文字颜色 2 2 4 6 2" xfId="731"/>
    <cellStyle name="40% - 强调文字颜色 3 3 2 11" xfId="732"/>
    <cellStyle name="标题 4 2 13" xfId="733"/>
    <cellStyle name="20% - 强调文字颜色 2 3 2 5" xfId="734"/>
    <cellStyle name="警告文本 2_5.11（南岳庙）2015年至2017年扶贫资金及整合资金存在问题金统计表" xfId="735"/>
    <cellStyle name="60% - 强调文字颜色 1 3 3 2" xfId="736"/>
    <cellStyle name="标题 4 2 14" xfId="737"/>
    <cellStyle name="20% - 强调文字颜色 2 3 2 6" xfId="738"/>
    <cellStyle name="20% - 强调文字颜色 2 3 2 7" xfId="739"/>
    <cellStyle name="差_第一批项目资金交小曹222_Sheet3" xfId="740"/>
    <cellStyle name="40% - 强调文字颜色 4 2 4 2 2" xfId="741"/>
    <cellStyle name="20% - 强调文字颜色 2 3 2 9" xfId="742"/>
    <cellStyle name="40% - 强调文字颜色 3 2 3 6" xfId="743"/>
    <cellStyle name="强调文字颜色 6 2 3 7 2" xfId="744"/>
    <cellStyle name="强调文字颜色 2 2 3 2 3" xfId="745"/>
    <cellStyle name="20% - 强调文字颜色 2 3 3" xfId="746"/>
    <cellStyle name="40% - 强调文字颜色 3 3 8" xfId="747"/>
    <cellStyle name="标题 5 4 10" xfId="748"/>
    <cellStyle name="20% - 强调文字颜色 6 3 12" xfId="749"/>
    <cellStyle name="输出 2 3 3 2" xfId="750"/>
    <cellStyle name="20% - 强调文字颜色 4 3 2 9" xfId="751"/>
    <cellStyle name="20% - 强调文字颜色 2 3 3 2" xfId="752"/>
    <cellStyle name="40% - 强调文字颜色 3 2 3 7" xfId="753"/>
    <cellStyle name="链接单元格 2 10" xfId="754"/>
    <cellStyle name="20% - 强调文字颜色 2 3 4" xfId="755"/>
    <cellStyle name="40% - 强调文字颜色 3 3 9" xfId="756"/>
    <cellStyle name="标题 5 4 11" xfId="757"/>
    <cellStyle name="40% - 强调文字颜色 3 2 3 8" xfId="758"/>
    <cellStyle name="链接单元格 2 11" xfId="759"/>
    <cellStyle name="20% - 强调文字颜色 2 3 5" xfId="760"/>
    <cellStyle name="20% - 强调文字颜色 2 3 7" xfId="761"/>
    <cellStyle name="好_2012年第一批财政扶贫资金项目表（两项制度） 2 2" xfId="762"/>
    <cellStyle name="20% - 强调文字颜色 5 3 3 2" xfId="763"/>
    <cellStyle name="20% - 强调文字颜色 2 3 8" xfId="764"/>
    <cellStyle name="20% - 强调文字颜色 2 3 9" xfId="765"/>
    <cellStyle name="强调文字颜色 2 2 3 3" xfId="766"/>
    <cellStyle name="20% - 强调文字颜色 2 4" xfId="767"/>
    <cellStyle name="20% - 强调文字颜色 5 2 3 2 2" xfId="768"/>
    <cellStyle name="20% - 强调文字颜色 3 2 9" xfId="769"/>
    <cellStyle name="40% - 强调文字颜色 3 2 4 6" xfId="770"/>
    <cellStyle name="强调文字颜色 6 2 3 8 2" xfId="771"/>
    <cellStyle name="20% - 强调文字颜色 2 4 3" xfId="772"/>
    <cellStyle name="40% - 强调文字颜色 3 2 4 7" xfId="773"/>
    <cellStyle name="20% - 强调文字颜色 2 4 4" xfId="774"/>
    <cellStyle name="强调文字颜色 2 2 3 4 2" xfId="775"/>
    <cellStyle name="20% - 强调文字颜色 2 5 2" xfId="776"/>
    <cellStyle name="20% - 强调文字颜色 2 5 3" xfId="777"/>
    <cellStyle name="20% - 强调文字颜色 3 3 7" xfId="778"/>
    <cellStyle name="好_两项制度定_Sheet3 2 11" xfId="779"/>
    <cellStyle name="20% - 强调文字颜色 4 2 2 5" xfId="780"/>
    <cellStyle name="差_Sheet3 5" xfId="781"/>
    <cellStyle name="输出 3 3 7" xfId="782"/>
    <cellStyle name="常规 3 2 5" xfId="783"/>
    <cellStyle name="20% - 强调文字颜色 3 2" xfId="784"/>
    <cellStyle name="20% - 强调文字颜色 3 2_5.11（南岳庙）2015年至2017年扶贫资金及整合资金存在问题金统计表" xfId="785"/>
    <cellStyle name="好_培训项目二处移交定_Sheet3 6" xfId="786"/>
    <cellStyle name="20% - 强调文字颜色 4 3 3" xfId="787"/>
    <cellStyle name="40% - 强调文字颜色 5 3 8" xfId="788"/>
    <cellStyle name="强调文字颜色 2 3 2 10 2" xfId="789"/>
    <cellStyle name="好 2 4 8" xfId="790"/>
    <cellStyle name="输入 5 2" xfId="791"/>
    <cellStyle name="20% - 强调文字颜色 3 2 10" xfId="792"/>
    <cellStyle name="20% - 强调文字颜色 4 3 4" xfId="793"/>
    <cellStyle name="40% - 强调文字颜色 5 3 9" xfId="794"/>
    <cellStyle name="好 2 4 9" xfId="795"/>
    <cellStyle name="20% - 强调文字颜色 4 3 2 2" xfId="796"/>
    <cellStyle name="输入 5 3" xfId="797"/>
    <cellStyle name="20% - 强调文字颜色 3 2 11" xfId="798"/>
    <cellStyle name="20% - 强调文字颜色 4 3 2 3" xfId="799"/>
    <cellStyle name="20% - 强调文字颜色 4 3 5" xfId="800"/>
    <cellStyle name="标题 2 3 10" xfId="801"/>
    <cellStyle name="输入 5 4" xfId="802"/>
    <cellStyle name="20% - 强调文字颜色 3 2 12" xfId="803"/>
    <cellStyle name="20% - 强调文字颜色 4 3 2 4" xfId="804"/>
    <cellStyle name="20% - 强调文字颜色 4 3 6" xfId="805"/>
    <cellStyle name="标题 2 3 11" xfId="806"/>
    <cellStyle name="输入 5 5" xfId="807"/>
    <cellStyle name="20% - 强调文字颜色 3 2 13" xfId="808"/>
    <cellStyle name="20% - 强调文字颜色 4 3 2 5" xfId="809"/>
    <cellStyle name="20% - 强调文字颜色 4 3 7" xfId="810"/>
    <cellStyle name="标题 2 3 12" xfId="811"/>
    <cellStyle name="输入 5 6" xfId="812"/>
    <cellStyle name="20% - 强调文字颜色 3 2 14" xfId="813"/>
    <cellStyle name="40% - 强调文字颜色 3 3 2 5" xfId="814"/>
    <cellStyle name="20% - 强调文字颜色 3 2 2" xfId="815"/>
    <cellStyle name="40% - 强调文字颜色 4 2 7" xfId="816"/>
    <cellStyle name="20% - 强调文字颜色 3 2 2 10" xfId="817"/>
    <cellStyle name="常规 19 3" xfId="818"/>
    <cellStyle name="60% - 强调文字颜色 1 2 2 2 2" xfId="819"/>
    <cellStyle name="20% - 强调文字颜色 3 2 2 11" xfId="820"/>
    <cellStyle name="20% - 强调文字颜色 4 2 2 10" xfId="821"/>
    <cellStyle name="20% - 强调文字颜色 3 2 2 2" xfId="822"/>
    <cellStyle name="40% - 强调文字颜色 1 2 11" xfId="823"/>
    <cellStyle name="标题 1 2 4 2" xfId="824"/>
    <cellStyle name="40% - 强调文字颜色 5 2 4 6" xfId="825"/>
    <cellStyle name="差_两项制度定 3 10" xfId="826"/>
    <cellStyle name="20% - 强调文字颜色 3 2 2 2 2" xfId="827"/>
    <cellStyle name="常规 3 2 3 8" xfId="828"/>
    <cellStyle name="40% - 强调文字颜色 3 3 2 6" xfId="829"/>
    <cellStyle name="强调文字颜色 6 2 4 6 2" xfId="830"/>
    <cellStyle name="20% - 强调文字颜色 3 2 3" xfId="831"/>
    <cellStyle name="40% - 强调文字颜色 4 2 8" xfId="832"/>
    <cellStyle name="20% - 强调文字颜色 6 2 4 5" xfId="833"/>
    <cellStyle name="20% - 强调文字颜色 3 2 3 10" xfId="834"/>
    <cellStyle name="20% - 强调文字颜色 6 2 4 6" xfId="835"/>
    <cellStyle name="20% - 强调文字颜色 3 2 3 11" xfId="836"/>
    <cellStyle name="好_培训项目二处移交定 2 2 5" xfId="837"/>
    <cellStyle name="输出 3 2 3 2" xfId="838"/>
    <cellStyle name="20% - 强调文字颜色 6 2 11" xfId="839"/>
    <cellStyle name="20% - 强调文字颜色 5 2 2 9" xfId="840"/>
    <cellStyle name="汇总 5" xfId="841"/>
    <cellStyle name="20% - 强调文字颜色 3 2 3 2" xfId="842"/>
    <cellStyle name="20% - 强调文字颜色 3 2 3 2 2" xfId="843"/>
    <cellStyle name="好_表二Book1 5" xfId="844"/>
    <cellStyle name="标题 5 3 11" xfId="845"/>
    <cellStyle name="好_培训项目二处移交定 2 2 7" xfId="846"/>
    <cellStyle name="强调文字颜色 2 3 3" xfId="847"/>
    <cellStyle name="20% - 强调文字颜色 6 2 13" xfId="848"/>
    <cellStyle name="好 2 2 2 2" xfId="849"/>
    <cellStyle name="20% - 强调文字颜色 3 2 3 4" xfId="850"/>
    <cellStyle name="标题 4 3 2 2" xfId="851"/>
    <cellStyle name="好_培训项目二处移交定 2 2 8" xfId="852"/>
    <cellStyle name="强调文字颜色 2 3 4" xfId="853"/>
    <cellStyle name="20% - 强调文字颜色 6 2 14" xfId="854"/>
    <cellStyle name="汇总 2 2 2 2" xfId="855"/>
    <cellStyle name="20% - 强调文字颜色 3 2 3 5" xfId="856"/>
    <cellStyle name="60% - 强调文字颜色 3 3 4" xfId="857"/>
    <cellStyle name="60% - 强调文字颜色 2 2 4 2" xfId="858"/>
    <cellStyle name="汇总 3 2 13" xfId="859"/>
    <cellStyle name="20% - 强调文字颜色 3 2 3 6" xfId="860"/>
    <cellStyle name="60% - 强调文字颜色 3 3 5" xfId="861"/>
    <cellStyle name="60% - 强调文字颜色 2 2 4 3" xfId="862"/>
    <cellStyle name="常规 11 2 2 2" xfId="863"/>
    <cellStyle name="20% - 强调文字颜色 3 2 3 7" xfId="864"/>
    <cellStyle name="警告文本 3 2 10" xfId="865"/>
    <cellStyle name="60% - 强调文字颜色 3 3 6" xfId="866"/>
    <cellStyle name="60% - 强调文字颜色 2 2 4 4" xfId="867"/>
    <cellStyle name="20% - 强调文字颜色 3 2 3 8" xfId="868"/>
    <cellStyle name="60% - 强调文字颜色 1 3 10" xfId="869"/>
    <cellStyle name="40% - 强调文字颜色 3 3 2 7" xfId="870"/>
    <cellStyle name="20% - 强调文字颜色 3 2 4" xfId="871"/>
    <cellStyle name="40% - 强调文字颜色 4 2 9" xfId="872"/>
    <cellStyle name="标题 2 2 4 4" xfId="873"/>
    <cellStyle name="40% - 强调文字颜色 6 2 13" xfId="874"/>
    <cellStyle name="差_两项制度定_Sheet3 2 2" xfId="875"/>
    <cellStyle name="常规 9 3 7" xfId="876"/>
    <cellStyle name="20% - 强调文字颜色 3 2 4 10" xfId="877"/>
    <cellStyle name="标题 2 2 4 5" xfId="878"/>
    <cellStyle name="40% - 强调文字颜色 6 2 14" xfId="879"/>
    <cellStyle name="差_两项制度定_Sheet3 2 3" xfId="880"/>
    <cellStyle name="常规 9 3 8" xfId="881"/>
    <cellStyle name="20% - 强调文字颜色 3 2 4 11" xfId="882"/>
    <cellStyle name="输出 3 2 4 2" xfId="883"/>
    <cellStyle name="20% - 强调文字颜色 5 2 3 9" xfId="884"/>
    <cellStyle name="常规 12 3 11" xfId="885"/>
    <cellStyle name="20% - 强调文字颜色 3 2 4 2" xfId="886"/>
    <cellStyle name="20% - 强调文字颜色 3 2 4 2 2" xfId="887"/>
    <cellStyle name="20% - 强调文字颜色 3 2 4 3" xfId="888"/>
    <cellStyle name="标题 6 2 2" xfId="889"/>
    <cellStyle name="20% - 强调文字颜色 3 2 4 4" xfId="890"/>
    <cellStyle name="标题 6 2 3" xfId="891"/>
    <cellStyle name="60% - 强调文字颜色 4 2 4 8" xfId="892"/>
    <cellStyle name="注释 3 2 8" xfId="893"/>
    <cellStyle name="20% - 强调文字颜色 4 3 2 10" xfId="894"/>
    <cellStyle name="汇总 2 2 3 2" xfId="895"/>
    <cellStyle name="警告文本 2 2 2 2" xfId="896"/>
    <cellStyle name="20% - 强调文字颜色 3 2 4 5" xfId="897"/>
    <cellStyle name="标题 6 2 4" xfId="898"/>
    <cellStyle name="60% - 强调文字颜色 4 2 4 9" xfId="899"/>
    <cellStyle name="注释 3 2 9" xfId="900"/>
    <cellStyle name="20% - 强调文字颜色 4 3 2 11" xfId="901"/>
    <cellStyle name="60% - 强调文字颜色 3 4 4" xfId="902"/>
    <cellStyle name="60% - 强调文字颜色 2 2 5 2" xfId="903"/>
    <cellStyle name="警告文本 2 2 2 3" xfId="904"/>
    <cellStyle name="20% - 强调文字颜色 3 2 4 6" xfId="905"/>
    <cellStyle name="标题 6 2 5" xfId="906"/>
    <cellStyle name="差_培训项目二处移交定 2 2 10" xfId="907"/>
    <cellStyle name="常规 3 3 2 10" xfId="908"/>
    <cellStyle name="20% - 强调文字颜色 3 2 4 7" xfId="909"/>
    <cellStyle name="标题 6 2 6" xfId="910"/>
    <cellStyle name="差_培训项目二处移交定 2 2 11" xfId="911"/>
    <cellStyle name="常规 3 3 2 11" xfId="912"/>
    <cellStyle name="20% - 强调文字颜色 3 2 4 8" xfId="913"/>
    <cellStyle name="标题 6 2 7" xfId="914"/>
    <cellStyle name="好_两项制度定_Sheet3 3 2" xfId="915"/>
    <cellStyle name="60% - 强调文字颜色 1 3 11" xfId="916"/>
    <cellStyle name="40% - 强调文字颜色 3 3 2 8" xfId="917"/>
    <cellStyle name="20% - 强调文字颜色 3 2 5" xfId="918"/>
    <cellStyle name="输出 3 2 5 2" xfId="919"/>
    <cellStyle name="20% - 强调文字颜色 5 2 4 9" xfId="920"/>
    <cellStyle name="20% - 强调文字颜色 3 2 5 2" xfId="921"/>
    <cellStyle name="60% - 强调文字颜色 1 3 12" xfId="922"/>
    <cellStyle name="40% - 强调文字颜色 3 3 2 9" xfId="923"/>
    <cellStyle name="强调文字颜色 1 3 9 2" xfId="924"/>
    <cellStyle name="20% - 强调文字颜色 3 2 6" xfId="925"/>
    <cellStyle name="20% - 强调文字颜色 3 3 10" xfId="926"/>
    <cellStyle name="20% - 强调文字颜色 3 3 11" xfId="927"/>
    <cellStyle name="20% - 强调文字颜色 3 3 12" xfId="928"/>
    <cellStyle name="强调文字颜色 4 2 3 4" xfId="929"/>
    <cellStyle name="20% - 强调文字颜色 3 3 2 10" xfId="930"/>
    <cellStyle name="强调文字颜色 2 2 4 2 3" xfId="931"/>
    <cellStyle name="20% - 强调文字颜色 3 3 3" xfId="932"/>
    <cellStyle name="40% - 强调文字颜色 4 3 8" xfId="933"/>
    <cellStyle name="强调文字颜色 4 2 3 5" xfId="934"/>
    <cellStyle name="20% - 强调文字颜色 3 3 2 11" xfId="935"/>
    <cellStyle name="20% - 强调文字颜色 3 3 4" xfId="936"/>
    <cellStyle name="40% - 强调文字颜色 4 3 9" xfId="937"/>
    <cellStyle name="解释性文本 3 2 9 2" xfId="938"/>
    <cellStyle name="20% - 强调文字颜色 4 2 2 2" xfId="939"/>
    <cellStyle name="好 3 3" xfId="940"/>
    <cellStyle name="强调文字颜色 4 2 4 13" xfId="941"/>
    <cellStyle name="40% - 强调文字颜色 6 2" xfId="942"/>
    <cellStyle name="常规 3 7 10" xfId="943"/>
    <cellStyle name="强调文字颜色 2 2 4 2 2 2" xfId="944"/>
    <cellStyle name="20% - 强调文字颜色 3 3 2 2" xfId="945"/>
    <cellStyle name="好 3 3 2" xfId="946"/>
    <cellStyle name="40% - 强调文字颜色 6 2 2" xfId="947"/>
    <cellStyle name="20% - 强调文字颜色 3 3 2 2 2" xfId="948"/>
    <cellStyle name="40% - 强调文字颜色 6 2 4 6" xfId="949"/>
    <cellStyle name="标题 2 2 4 11" xfId="950"/>
    <cellStyle name="常规 4 5 8" xfId="951"/>
    <cellStyle name="好 3 4" xfId="952"/>
    <cellStyle name="40% - 强调文字颜色 6 3" xfId="953"/>
    <cellStyle name="常规 3 7 11" xfId="954"/>
    <cellStyle name="差 2 3 10" xfId="955"/>
    <cellStyle name="20% - 强调文字颜色 3 3 2 3" xfId="956"/>
    <cellStyle name="好 3 5" xfId="957"/>
    <cellStyle name="40% - 强调文字颜色 6 4" xfId="958"/>
    <cellStyle name="差 2 3 11" xfId="959"/>
    <cellStyle name="60% - 强调文字颜色 4 2 2" xfId="960"/>
    <cellStyle name="20% - 强调文字颜色 3 3 2 4" xfId="961"/>
    <cellStyle name="60% - 强调文字颜色 4 2 4" xfId="962"/>
    <cellStyle name="60% - 强调文字颜色 2 3 3 2" xfId="963"/>
    <cellStyle name="注释 3 2" xfId="964"/>
    <cellStyle name="好 3 7" xfId="965"/>
    <cellStyle name="好_培训项目二处移交定 2 3" xfId="966"/>
    <cellStyle name="20% - 强调文字颜色 3 3 2 6" xfId="967"/>
    <cellStyle name="强调文字颜色 1 2 2 4 2" xfId="968"/>
    <cellStyle name="好_培训项目二处移交定 2 4" xfId="969"/>
    <cellStyle name="20% - 强调文字颜色 3 3 2 7" xfId="970"/>
    <cellStyle name="好_培训项目二处移交定 2 5" xfId="971"/>
    <cellStyle name="20% - 强调文字颜色 3 3 2 8" xfId="972"/>
    <cellStyle name="好_两项制度定 2" xfId="973"/>
    <cellStyle name="适中 3 2" xfId="974"/>
    <cellStyle name="40% - 强调文字颜色 5 2 4 11" xfId="975"/>
    <cellStyle name="常规 16 5" xfId="976"/>
    <cellStyle name="输出 3 3 3 2" xfId="977"/>
    <cellStyle name="20% - 强调文字颜色 5 3 2 9" xfId="978"/>
    <cellStyle name="强调文字颜色 6 2_Sheet3" xfId="979"/>
    <cellStyle name="20% - 强调文字颜色 3 3 3 2" xfId="980"/>
    <cellStyle name="20% - 强调文字颜色 3 3 5" xfId="981"/>
    <cellStyle name="20% - 强调文字颜色 4 2 2 3" xfId="982"/>
    <cellStyle name="20% - 强调文字颜色 3 3 6" xfId="983"/>
    <cellStyle name="好_两项制度定_Sheet3 2 10" xfId="984"/>
    <cellStyle name="20% - 强调文字颜色 4 2 2 4" xfId="985"/>
    <cellStyle name="20% - 强调文字颜色 3 3 9" xfId="986"/>
    <cellStyle name="60% - 强调文字颜色 1 2" xfId="987"/>
    <cellStyle name="20% - 强调文字颜色 4 2 2 7" xfId="988"/>
    <cellStyle name="差_Sheet3 7" xfId="989"/>
    <cellStyle name="常规 3 2 7" xfId="990"/>
    <cellStyle name="强调文字颜色 2 2 4 3" xfId="991"/>
    <cellStyle name="20% - 强调文字颜色 3 4" xfId="992"/>
    <cellStyle name="输出 3 4 2" xfId="993"/>
    <cellStyle name="20% - 强调文字颜色 6 2 2 7" xfId="994"/>
    <cellStyle name="强调文字颜色 2 2 4 3 2" xfId="995"/>
    <cellStyle name="20% - 强调文字颜色 3 4 2" xfId="996"/>
    <cellStyle name="20% - 强调文字颜色 6 2 2 8" xfId="997"/>
    <cellStyle name="20% - 强调文字颜色 3 4 3" xfId="998"/>
    <cellStyle name="20% - 强调文字颜色 6 2 2 9" xfId="999"/>
    <cellStyle name="常规 3 3 2" xfId="1000"/>
    <cellStyle name="20% - 强调文字颜色 3 4 4" xfId="1001"/>
    <cellStyle name="20% - 强调文字颜色 4 2 3 2" xfId="1002"/>
    <cellStyle name="汇总 3 2 2 2" xfId="1003"/>
    <cellStyle name="20% - 强调文字颜色 4 2 3 5" xfId="1004"/>
    <cellStyle name="常规 3 3 5" xfId="1005"/>
    <cellStyle name="20% - 强调文字颜色 4 2" xfId="1006"/>
    <cellStyle name="40% - 强调文字颜色 5 2_5.11（南岳庙）2015年至2017年扶贫资金及整合资金存在问题金统计表" xfId="1007"/>
    <cellStyle name="标题 5 3 2 2" xfId="1008"/>
    <cellStyle name="常规 6 6" xfId="1009"/>
    <cellStyle name="常规 4 4 4" xfId="1010"/>
    <cellStyle name="40% - 强调文字颜色 6 2 3 2" xfId="1011"/>
    <cellStyle name="20% - 强调文字颜色 4 2 10" xfId="1012"/>
    <cellStyle name="常规 6 7" xfId="1013"/>
    <cellStyle name="常规 4 4 5" xfId="1014"/>
    <cellStyle name="40% - 强调文字颜色 6 2 3 3" xfId="1015"/>
    <cellStyle name="20% - 强调文字颜色 4 2 11" xfId="1016"/>
    <cellStyle name="常规 6 8" xfId="1017"/>
    <cellStyle name="常规 4 4 6" xfId="1018"/>
    <cellStyle name="40% - 强调文字颜色 6 2 3 4" xfId="1019"/>
    <cellStyle name="标题 3 3 10" xfId="1020"/>
    <cellStyle name="20% - 强调文字颜色 4 2 12" xfId="1021"/>
    <cellStyle name="常规 6 9" xfId="1022"/>
    <cellStyle name="常规 4 4 7" xfId="1023"/>
    <cellStyle name="40% - 强调文字颜色 6 2 3 5" xfId="1024"/>
    <cellStyle name="标题 3 3 11" xfId="1025"/>
    <cellStyle name="输入 2 2 9 2" xfId="1026"/>
    <cellStyle name="20% - 强调文字颜色 4 2 13" xfId="1027"/>
    <cellStyle name="汇总 2 14" xfId="1028"/>
    <cellStyle name="解释性文本 3 2 9" xfId="1029"/>
    <cellStyle name="20% - 强调文字颜色 4 2 2" xfId="1030"/>
    <cellStyle name="40% - 强调文字颜色 5 2 7" xfId="1031"/>
    <cellStyle name="好 2 3 7" xfId="1032"/>
    <cellStyle name="40% - Accent1" xfId="1033"/>
    <cellStyle name="差_两项制度定_Sheet3 11" xfId="1034"/>
    <cellStyle name="20% - 强调文字颜色 4 2 2 2 2" xfId="1035"/>
    <cellStyle name="强调文字颜色 4 7 2" xfId="1036"/>
    <cellStyle name="汇总 2 15" xfId="1037"/>
    <cellStyle name="20% - 强调文字颜色 4 2 3" xfId="1038"/>
    <cellStyle name="40% - 强调文字颜色 5 2 8" xfId="1039"/>
    <cellStyle name="好 2 3 8" xfId="1040"/>
    <cellStyle name="20% - 强调文字颜色 4 2 3 3" xfId="1041"/>
    <cellStyle name="20% - 强调文字颜色 4 2 3 4" xfId="1042"/>
    <cellStyle name="强调文字颜色 1 2 4 2 2" xfId="1043"/>
    <cellStyle name="常规 3 3 6" xfId="1044"/>
    <cellStyle name="强调文字颜色 2 2 5 2" xfId="1045"/>
    <cellStyle name="20% - 强调文字颜色 4 3" xfId="1046"/>
    <cellStyle name="强调文字颜色 6 3 2 11 2" xfId="1047"/>
    <cellStyle name="60% - 强调文字颜色 3 2 4 2" xfId="1048"/>
    <cellStyle name="60% - 强调文字颜色 2 2 3 2 2" xfId="1049"/>
    <cellStyle name="常规 6 11" xfId="1050"/>
    <cellStyle name="20% - 强调文字颜色 4 2 3 6" xfId="1051"/>
    <cellStyle name="强调文字颜色 1 2 4 2 3" xfId="1052"/>
    <cellStyle name="常规 3 3 7" xfId="1053"/>
    <cellStyle name="强调文字颜色 2 2 5 3" xfId="1054"/>
    <cellStyle name="20% - 强调文字颜色 4 4" xfId="1055"/>
    <cellStyle name="60% - 强调文字颜色 2 2" xfId="1056"/>
    <cellStyle name="20% - 强调文字颜色 4 2 3 7" xfId="1057"/>
    <cellStyle name="20% - 强调文字颜色 4 2 4" xfId="1058"/>
    <cellStyle name="40% - 强调文字颜色 5 2 9" xfId="1059"/>
    <cellStyle name="好 2 3 9" xfId="1060"/>
    <cellStyle name="20% - 强调文字颜色 6 2 3 9" xfId="1061"/>
    <cellStyle name="常规 3 4 2" xfId="1062"/>
    <cellStyle name="20% - 强调文字颜色 4 2 4 2" xfId="1063"/>
    <cellStyle name="40% - 强调文字颜色 4 2 2 4" xfId="1064"/>
    <cellStyle name="差_表二Book1 2 2 11" xfId="1065"/>
    <cellStyle name="20% - 强调文字颜色 4 2 4 2 2" xfId="1066"/>
    <cellStyle name="Normal 2" xfId="1067"/>
    <cellStyle name="20% - 强调文字颜色 4 2 4 4" xfId="1068"/>
    <cellStyle name="常规 3 4 5" xfId="1069"/>
    <cellStyle name="20% - 强调文字颜色 5 2" xfId="1070"/>
    <cellStyle name="汇总 3 2 3 2" xfId="1071"/>
    <cellStyle name="警告文本 3 2 2 2" xfId="1072"/>
    <cellStyle name="20% - 强调文字颜色 4 2 4 5" xfId="1073"/>
    <cellStyle name="强调文字颜色 1 2 4 3 2" xfId="1074"/>
    <cellStyle name="常规 3 4 6" xfId="1075"/>
    <cellStyle name="强调文字颜色 2 2 6 2" xfId="1076"/>
    <cellStyle name="20% - 强调文字颜色 5 3" xfId="1077"/>
    <cellStyle name="警告文本 3 2 2 3" xfId="1078"/>
    <cellStyle name="20% - 强调文字颜色 4 2 4 6" xfId="1079"/>
    <cellStyle name="20% - 强调文字颜色 5 5" xfId="1080"/>
    <cellStyle name="好_培训项目二处移交定 2 2 10" xfId="1081"/>
    <cellStyle name="常规 3 4 8" xfId="1082"/>
    <cellStyle name="60% - 强调文字颜色 3 3" xfId="1083"/>
    <cellStyle name="20% - 强调文字颜色 4 2 4 8" xfId="1084"/>
    <cellStyle name="20% - 强调文字颜色 4 2 5" xfId="1085"/>
    <cellStyle name="强调文字颜色 5 2" xfId="1086"/>
    <cellStyle name="计算 3 2 12" xfId="1087"/>
    <cellStyle name="20% - 强调文字颜色 5 3 2 10" xfId="1088"/>
    <cellStyle name="强调文字颜色 4 3 2 6" xfId="1089"/>
    <cellStyle name="差_培训项目二处移交定_Sheet3 2" xfId="1090"/>
    <cellStyle name="20% - 强调文字颜色 6 2 4 9" xfId="1091"/>
    <cellStyle name="常规 3 5 2" xfId="1092"/>
    <cellStyle name="60% - 强调文字颜色 1 3 2 3" xfId="1093"/>
    <cellStyle name="60% - 强调文字颜色 6 3 2 11" xfId="1094"/>
    <cellStyle name="20% - 强调文字颜色 4 2 5 2" xfId="1095"/>
    <cellStyle name="20% - 强调文字颜色 6 2 4 10" xfId="1096"/>
    <cellStyle name="20% - 强调文字颜色 4 2 6" xfId="1097"/>
    <cellStyle name="强调文字颜色 5 3" xfId="1098"/>
    <cellStyle name="计算 3 2 13" xfId="1099"/>
    <cellStyle name="20% - 强调文字颜色 5 3 2 11" xfId="1100"/>
    <cellStyle name="强调文字颜色 4 3 2 7" xfId="1101"/>
    <cellStyle name="差_培训项目二处移交定_Sheet3 3" xfId="1102"/>
    <cellStyle name="20% - 强调文字颜色 4 3_5.11（南岳庙）2015年至2017年扶贫资金及整合资金存在问题金统计表" xfId="1103"/>
    <cellStyle name="20% - 强调文字颜色 4 2 7" xfId="1104"/>
    <cellStyle name="常规 10 3 2" xfId="1105"/>
    <cellStyle name="20% - 强调文字颜色 4 2 8" xfId="1106"/>
    <cellStyle name="60% - 强调文字颜色 3 3 2 3" xfId="1107"/>
    <cellStyle name="20% - 强调文字颜色 6 2 5 2" xfId="1108"/>
    <cellStyle name="强调文字颜色 1 3 2 3 2" xfId="1109"/>
    <cellStyle name="20% - 强调文字颜色 4 2 9" xfId="1110"/>
    <cellStyle name="20% - 强调文字颜色 5 2 4 2 2" xfId="1111"/>
    <cellStyle name="强调文字颜色 2 2 5 2 2" xfId="1112"/>
    <cellStyle name="20% - 强调文字颜色 4 3 2" xfId="1113"/>
    <cellStyle name="40% - 强调文字颜色 5 3 7" xfId="1114"/>
    <cellStyle name="好 2 4 7" xfId="1115"/>
    <cellStyle name="20% - 强调文字颜色 4 3 2 2 2" xfId="1116"/>
    <cellStyle name="20% - 强调文字颜色 4 3 2 6" xfId="1117"/>
    <cellStyle name="20% - 强调文字颜色 4 3 8" xfId="1118"/>
    <cellStyle name="20% - 强调文字颜色 4 3 2 7" xfId="1119"/>
    <cellStyle name="强调文字颜色 1 3 2 4 2" xfId="1120"/>
    <cellStyle name="20% - 强调文字颜色 4 3 9" xfId="1121"/>
    <cellStyle name="20% - 强调文字颜色 4 3 2 8" xfId="1122"/>
    <cellStyle name="20% - 强调文字颜色 4 3 3 2" xfId="1123"/>
    <cellStyle name="20% - 强调文字颜色 4 4 4" xfId="1124"/>
    <cellStyle name="强调文字颜色 2 3 2 11 2" xfId="1125"/>
    <cellStyle name="20% - 强调文字颜色 4 4 3" xfId="1126"/>
    <cellStyle name="20% - 强调文字颜色 5 2 10" xfId="1127"/>
    <cellStyle name="20% - 强调文字颜色 5 2 11" xfId="1128"/>
    <cellStyle name="标题 2 2 5 2" xfId="1129"/>
    <cellStyle name="标题 4 3 10" xfId="1130"/>
    <cellStyle name="20% - 强调文字颜色 5 2 12" xfId="1131"/>
    <cellStyle name="标题 4 3 11" xfId="1132"/>
    <cellStyle name="差_两项制度定_Sheet3 3 2" xfId="1133"/>
    <cellStyle name="20% - 强调文字颜色 5 2 13" xfId="1134"/>
    <cellStyle name="标题 4 3 12" xfId="1135"/>
    <cellStyle name="20% - 强调文字颜色 5 2 14" xfId="1136"/>
    <cellStyle name="20% - 强调文字颜色 5 2 2" xfId="1137"/>
    <cellStyle name="40% - 强调文字颜色 6 2 7" xfId="1138"/>
    <cellStyle name="强调文字颜色 1 3 2 10 2" xfId="1139"/>
    <cellStyle name="40% - 强调文字颜色 5 3 12" xfId="1140"/>
    <cellStyle name="输出 3 15" xfId="1141"/>
    <cellStyle name="20% - 强调文字颜色 5 2 2 4" xfId="1142"/>
    <cellStyle name="输出 3 16" xfId="1143"/>
    <cellStyle name="20% - 强调文字颜色 5 2 2 5" xfId="1144"/>
    <cellStyle name="好_培训项目二处移交定 2 2 2" xfId="1145"/>
    <cellStyle name="输出 3 17" xfId="1146"/>
    <cellStyle name="20% - 强调文字颜色 5 2 2 6" xfId="1147"/>
    <cellStyle name="好_培训项目二处移交定 2 2 3" xfId="1148"/>
    <cellStyle name="20% - 强调文字颜色 5 2 2 7" xfId="1149"/>
    <cellStyle name="20% - 强调文字颜色 5 2 3" xfId="1150"/>
    <cellStyle name="40% - 强调文字颜色 6 2 8" xfId="1151"/>
    <cellStyle name="计算 2 3 12" xfId="1152"/>
    <cellStyle name="强调文字颜色 1 3 3" xfId="1153"/>
    <cellStyle name="20% - 强调文字颜色 5 2 3 10" xfId="1154"/>
    <cellStyle name="标题 4 2 2 2" xfId="1155"/>
    <cellStyle name="计算 2 3 13" xfId="1156"/>
    <cellStyle name="强调文字颜色 1 3 4" xfId="1157"/>
    <cellStyle name="20% - 强调文字颜色 5 2 3 11" xfId="1158"/>
    <cellStyle name="20% - 强调文字颜色 5 2 4" xfId="1159"/>
    <cellStyle name="40% - 强调文字颜色 6 2 9" xfId="1160"/>
    <cellStyle name="20% - 强调文字颜色 6 2 5" xfId="1161"/>
    <cellStyle name="20% - 强调文字颜色 5 2 4 2" xfId="1162"/>
    <cellStyle name="20% - 强调文字颜色 6 2 6" xfId="1163"/>
    <cellStyle name="20% - 强调文字颜色 5 2 4 3" xfId="1164"/>
    <cellStyle name="20% - 强调文字颜色 6 2 7" xfId="1165"/>
    <cellStyle name="常规 12 3 2" xfId="1166"/>
    <cellStyle name="20% - 强调文字颜色 5 2 4 4" xfId="1167"/>
    <cellStyle name="好_表二Book1 2 2 10" xfId="1168"/>
    <cellStyle name="20% - 强调文字颜色 6 2 8" xfId="1169"/>
    <cellStyle name="常规 12 3 3" xfId="1170"/>
    <cellStyle name="20% - 强调文字颜色 5 2 4 5" xfId="1171"/>
    <cellStyle name="强调文字颜色 3 2 6 2" xfId="1172"/>
    <cellStyle name="好_表二Book1 2 2 11" xfId="1173"/>
    <cellStyle name="20% - 强调文字颜色 6 2 9" xfId="1174"/>
    <cellStyle name="常规 12 3 4" xfId="1175"/>
    <cellStyle name="20% - 强调文字颜色 5 2 4 6" xfId="1176"/>
    <cellStyle name="20% - 强调文字颜色 5 2 4 8" xfId="1177"/>
    <cellStyle name="标题 5 10" xfId="1178"/>
    <cellStyle name="20% - 强调文字颜色 5 2 5" xfId="1179"/>
    <cellStyle name="40% - 强调文字颜色 2 3 2 2 2" xfId="1180"/>
    <cellStyle name="标题 5 11" xfId="1181"/>
    <cellStyle name="20% - 强调文字颜色 5 2 6" xfId="1182"/>
    <cellStyle name="20% - 强调文字颜色 5 2 7" xfId="1183"/>
    <cellStyle name="常规 11 3 2" xfId="1184"/>
    <cellStyle name="标题 5 12" xfId="1185"/>
    <cellStyle name="20% - 强调文字颜色 5 2 8" xfId="1186"/>
    <cellStyle name="常规 11 3 3" xfId="1187"/>
    <cellStyle name="标题 5 13" xfId="1188"/>
    <cellStyle name="20% - 强调文字颜色 5 2 9" xfId="1189"/>
    <cellStyle name="常规 11 3 4" xfId="1190"/>
    <cellStyle name="标题 5 14" xfId="1191"/>
    <cellStyle name="20% - 强调文字颜色 5 2_5.11（南岳庙）2015年至2017年扶贫资金及整合资金存在问题金统计表" xfId="1192"/>
    <cellStyle name="差_2012年第一批财政扶贫资金项目表（两项制度） 3 7" xfId="1193"/>
    <cellStyle name="20% - 强调文字颜色 5 3 2" xfId="1194"/>
    <cellStyle name="40% - 强调文字颜色 6 3 7" xfId="1195"/>
    <cellStyle name="20% - 强调文字颜色 5 3 2 4" xfId="1196"/>
    <cellStyle name="20% - 强调文字颜色 5 3 2 5" xfId="1197"/>
    <cellStyle name="40% - 强调文字颜色 6 2_5.11（南岳庙）2015年至2017年扶贫资金及整合资金存在问题金统计表" xfId="1198"/>
    <cellStyle name="好_培训项目二处移交定 3 2 2" xfId="1199"/>
    <cellStyle name="20% - 强调文字颜色 5 3 2 6" xfId="1200"/>
    <cellStyle name="20% - 强调文字颜色 5 3 2 7" xfId="1201"/>
    <cellStyle name="链接单元格 3 7 2" xfId="1202"/>
    <cellStyle name="40% - 强调文字颜色 5 2 4 10" xfId="1203"/>
    <cellStyle name="常规 16 4" xfId="1204"/>
    <cellStyle name="20% - 强调文字颜色 5 3 2 8" xfId="1205"/>
    <cellStyle name="强调文字颜色 2 3 12" xfId="1206"/>
    <cellStyle name="常规 3 5 5" xfId="1207"/>
    <cellStyle name="20% - 强调文字颜色 6 2" xfId="1208"/>
    <cellStyle name="20% - 强调文字颜色 6 2 2" xfId="1209"/>
    <cellStyle name="常规 13 7" xfId="1210"/>
    <cellStyle name="强调文字颜色 2 3 12 2" xfId="1211"/>
    <cellStyle name="差 2 2 9" xfId="1212"/>
    <cellStyle name="差_第一批项目资金交小曹222 12" xfId="1213"/>
    <cellStyle name="20% - 强调文字颜色 6 3 2" xfId="1214"/>
    <cellStyle name="常规 14 7" xfId="1215"/>
    <cellStyle name="差 2 3 9" xfId="1216"/>
    <cellStyle name="20% - 强调文字颜色 6 2 2 10" xfId="1217"/>
    <cellStyle name="20% - 强调文字颜色 6 3 3" xfId="1218"/>
    <cellStyle name="常规 14 8" xfId="1219"/>
    <cellStyle name="20% - 强调文字颜色 6 2 2 11" xfId="1220"/>
    <cellStyle name="强调文字颜色 2 2 2 11" xfId="1221"/>
    <cellStyle name="20% - 强调文字颜色 6 2 2 2" xfId="1222"/>
    <cellStyle name="强调文字颜色 2 2 2 12" xfId="1223"/>
    <cellStyle name="20% - 强调文字颜色 6 2 2 3" xfId="1224"/>
    <cellStyle name="强调文字颜色 2 2 2 13" xfId="1225"/>
    <cellStyle name="20% - 强调文字颜色 6 2 2 4" xfId="1226"/>
    <cellStyle name="20% - 强调文字颜色 6 2 2 5" xfId="1227"/>
    <cellStyle name="20% - 强调文字颜色 6 2 2 6" xfId="1228"/>
    <cellStyle name="20% - 强调文字颜色 6 2 3" xfId="1229"/>
    <cellStyle name="常规 13 8" xfId="1230"/>
    <cellStyle name="差_第一批项目资金交小曹222 13" xfId="1231"/>
    <cellStyle name="20% - 强调文字颜色 6 2 3 10" xfId="1232"/>
    <cellStyle name="20% - 强调文字颜色 6 2 3 11" xfId="1233"/>
    <cellStyle name="常规 3 7 2 2" xfId="1234"/>
    <cellStyle name="20% - 强调文字颜色 6 2 3 2" xfId="1235"/>
    <cellStyle name="20% - 强调文字颜色 6 2 3 2 2" xfId="1236"/>
    <cellStyle name="20% - 强调文字颜色 6 2 3 3" xfId="1237"/>
    <cellStyle name="20% - 强调文字颜色 6 2 3 4" xfId="1238"/>
    <cellStyle name="20% - 强调文字颜色 6 2 3 5" xfId="1239"/>
    <cellStyle name="20% - 强调文字颜色 6 2 3 6" xfId="1240"/>
    <cellStyle name="输出 3 5 2" xfId="1241"/>
    <cellStyle name="20% - 强调文字颜色 6 2 3 7" xfId="1242"/>
    <cellStyle name="20% - 强调文字颜色 6 2 3 8" xfId="1243"/>
    <cellStyle name="强调文字颜色 6 2 2 2 2 2" xfId="1244"/>
    <cellStyle name="20% - 强调文字颜色 6 2 4" xfId="1245"/>
    <cellStyle name="常规 13 9" xfId="1246"/>
    <cellStyle name="适中 3_5.11（南岳庙）2015年至2017年扶贫资金及整合资金存在问题金统计表" xfId="1247"/>
    <cellStyle name="20% - 强调文字颜色 6 2 4 11" xfId="1248"/>
    <cellStyle name="20% - 强调文字颜色 6 2 4 2" xfId="1249"/>
    <cellStyle name="20% - 强调文字颜色 6 2 4 3" xfId="1250"/>
    <cellStyle name="20% - 强调文字颜色 6 2 4 4" xfId="1251"/>
    <cellStyle name="20% - 强调文字颜色 6 2 4 8" xfId="1252"/>
    <cellStyle name="强调文字颜色 2 3 13" xfId="1253"/>
    <cellStyle name="强调文字颜色 1 2 4 4 2" xfId="1254"/>
    <cellStyle name="常规 3 5 6" xfId="1255"/>
    <cellStyle name="强调文字颜色 2 2 7 2" xfId="1256"/>
    <cellStyle name="20% - 强调文字颜色 6 3" xfId="1257"/>
    <cellStyle name="解释性文本 3 2 2" xfId="1258"/>
    <cellStyle name="60% - 强调文字颜色 6 2 5" xfId="1259"/>
    <cellStyle name="40% - 强调文字颜色 1 2 3 10" xfId="1260"/>
    <cellStyle name="好_第一批项目资金交小曹222_Sheet3 3 2" xfId="1261"/>
    <cellStyle name="40% - 强调文字颜色 3 2 3 4" xfId="1262"/>
    <cellStyle name="40% - 强调文字颜色 3 3 6" xfId="1263"/>
    <cellStyle name="20% - 强调文字颜色 6 3 10" xfId="1264"/>
    <cellStyle name="强调文字颜色 3 3 6" xfId="1265"/>
    <cellStyle name="40% - 强调文字颜色 5 2 2 5" xfId="1266"/>
    <cellStyle name="20% - 强调文字颜色 6 3 2 10" xfId="1267"/>
    <cellStyle name="输入 2 3 10" xfId="1268"/>
    <cellStyle name="强调文字颜色 3 3 7" xfId="1269"/>
    <cellStyle name="40% - 强调文字颜色 5 2 2 6" xfId="1270"/>
    <cellStyle name="60% - 强调文字颜色 4 2_Sheet3" xfId="1271"/>
    <cellStyle name="20% - 强调文字颜色 6 3 2 11" xfId="1272"/>
    <cellStyle name="好_2012年第一批财政扶贫资金项目表（两项制度） 2 2 2 2" xfId="1273"/>
    <cellStyle name="20% - 强调文字颜色 6 3 2 2 2" xfId="1274"/>
    <cellStyle name="标题 4 3 6" xfId="1275"/>
    <cellStyle name="60% - 强调文字颜色 4 3 10" xfId="1276"/>
    <cellStyle name="20% - 强调文字颜色 6 3 2 5" xfId="1277"/>
    <cellStyle name="60% - 强调文字颜色 4 3 11" xfId="1278"/>
    <cellStyle name="20% - 强调文字颜色 6 3 2 6" xfId="1279"/>
    <cellStyle name="输出 4 4 2" xfId="1280"/>
    <cellStyle name="20% - 强调文字颜色 6 3 2 7" xfId="1281"/>
    <cellStyle name="常规 5 2" xfId="1282"/>
    <cellStyle name="60% - 强调文字颜色 4 3 12" xfId="1283"/>
    <cellStyle name="输出 2 10" xfId="1284"/>
    <cellStyle name="20% - 强调文字颜色 6 3 2 8" xfId="1285"/>
    <cellStyle name="常规 5 3" xfId="1286"/>
    <cellStyle name="输出 2 11" xfId="1287"/>
    <cellStyle name="20% - 强调文字颜色 6 3 2 9" xfId="1288"/>
    <cellStyle name="常规 4 3 2" xfId="1289"/>
    <cellStyle name="常规 5 4" xfId="1290"/>
    <cellStyle name="20% - 强调文字颜色 6 3 3 2" xfId="1291"/>
    <cellStyle name="20% - 强调文字颜色 6 3 4" xfId="1292"/>
    <cellStyle name="常规 14 9" xfId="1293"/>
    <cellStyle name="好_2012年第一批财政扶贫资金项目表（两项制度） 3 10" xfId="1294"/>
    <cellStyle name="20% - 强调文字颜色 6 3 6" xfId="1295"/>
    <cellStyle name="强调文字颜色 2 3 14" xfId="1296"/>
    <cellStyle name="常规 3 5 7" xfId="1297"/>
    <cellStyle name="20% - 强调文字颜色 6 4" xfId="1298"/>
    <cellStyle name="强调文字颜色 5 2 4 9 2" xfId="1299"/>
    <cellStyle name="解释性文本 3 2 3" xfId="1300"/>
    <cellStyle name="60% - 强调文字颜色 6 2 6" xfId="1301"/>
    <cellStyle name="40% - 强调文字颜色 1 2 3 11" xfId="1302"/>
    <cellStyle name="20% - 强调文字颜色 6 4 2" xfId="1303"/>
    <cellStyle name="常规 15 7" xfId="1304"/>
    <cellStyle name="适中 2 4" xfId="1305"/>
    <cellStyle name="60% - 强调文字颜色 1 2 10" xfId="1306"/>
    <cellStyle name="60% - 强调文字颜色 4 3 2 7" xfId="1307"/>
    <cellStyle name="差 2 4 9" xfId="1308"/>
    <cellStyle name="20% - 强调文字颜色 6 4 4" xfId="1309"/>
    <cellStyle name="常规 15 9" xfId="1310"/>
    <cellStyle name="适中 2 6" xfId="1311"/>
    <cellStyle name="60% - 强调文字颜色 1 2 12" xfId="1312"/>
    <cellStyle name="60% - 强调文字颜色 4 3 2 9" xfId="1313"/>
    <cellStyle name="解释性文本 3 2 4" xfId="1314"/>
    <cellStyle name="好 2 3 2" xfId="1315"/>
    <cellStyle name="60% - 强调文字颜色 6 2 7" xfId="1316"/>
    <cellStyle name="40% - 强调文字颜色 5 2 2" xfId="1317"/>
    <cellStyle name="常规 3 5 8" xfId="1318"/>
    <cellStyle name="20% - 强调文字颜色 6 5" xfId="1319"/>
    <cellStyle name="60% - 强调文字颜色 6 2_Sheet3" xfId="1320"/>
    <cellStyle name="输入 2 6 2" xfId="1321"/>
    <cellStyle name="40% - Accent2" xfId="1322"/>
    <cellStyle name="差_两项制度定_Sheet3 12" xfId="1323"/>
    <cellStyle name="40% - Accent3" xfId="1324"/>
    <cellStyle name="40% - Accent4" xfId="1325"/>
    <cellStyle name="警告文本 2" xfId="1326"/>
    <cellStyle name="常规 4 4 3 2" xfId="1327"/>
    <cellStyle name="40% - Accent5" xfId="1328"/>
    <cellStyle name="40% - Accent6" xfId="1329"/>
    <cellStyle name="40% - 强调文字颜色 1 2 10" xfId="1330"/>
    <cellStyle name="40% - 强调文字颜色 1 2 12" xfId="1331"/>
    <cellStyle name="标题 1 2 4 3" xfId="1332"/>
    <cellStyle name="好_表二Book1 10" xfId="1333"/>
    <cellStyle name="40% - 强调文字颜色 1 2 14" xfId="1334"/>
    <cellStyle name="标题 1 2 4 5" xfId="1335"/>
    <cellStyle name="好_表二Book1 12" xfId="1336"/>
    <cellStyle name="解释性文本 2 9 2" xfId="1337"/>
    <cellStyle name="40% - 强调文字颜色 4 3 2 2 2" xfId="1338"/>
    <cellStyle name="40% - 强调文字颜色 1 2 2" xfId="1339"/>
    <cellStyle name="60% - 强调文字颜色 2 2 7" xfId="1340"/>
    <cellStyle name="计算 2 15" xfId="1341"/>
    <cellStyle name="40% - 强调文字颜色 1 2 2 2" xfId="1342"/>
    <cellStyle name="40% - 强调文字颜色 1 2 2 2 2" xfId="1343"/>
    <cellStyle name="汇总 2 4" xfId="1344"/>
    <cellStyle name="40% - 强调文字颜色 1 2 2 3" xfId="1345"/>
    <cellStyle name="40% - 强调文字颜色 1 2 2 4" xfId="1346"/>
    <cellStyle name="输出 3 12 2" xfId="1347"/>
    <cellStyle name="40% - 强调文字颜色 1 2 2 5" xfId="1348"/>
    <cellStyle name="40% - 强调文字颜色 1 2 2 6" xfId="1349"/>
    <cellStyle name="40% - 强调文字颜色 1 2 2 7" xfId="1350"/>
    <cellStyle name="40% - 强调文字颜色 1 2 2 8" xfId="1351"/>
    <cellStyle name="40% - 强调文字颜色 1 2 2 9" xfId="1352"/>
    <cellStyle name="差_2012年第一批财政扶贫资金项目表（两项制度） 2 2 2" xfId="1353"/>
    <cellStyle name="60% - 强调文字颜色 3 2 2 10" xfId="1354"/>
    <cellStyle name="40% - 强调文字颜色 1 2 3" xfId="1355"/>
    <cellStyle name="60% - 强调文字颜色 2 2 8" xfId="1356"/>
    <cellStyle name="计算 2 16" xfId="1357"/>
    <cellStyle name="40% - 强调文字颜色 1 2 3 2" xfId="1358"/>
    <cellStyle name="常规 3 3 14" xfId="1359"/>
    <cellStyle name="差_培训项目二处移交定_Sheet3 2 9" xfId="1360"/>
    <cellStyle name="40% - 强调文字颜色 1 2 3 2 2" xfId="1361"/>
    <cellStyle name="40% - 强调文字颜色 1 2 3 3" xfId="1362"/>
    <cellStyle name="40% - 强调文字颜色 1 2 3 4" xfId="1363"/>
    <cellStyle name="40% - 强调文字颜色 2 2 3 10" xfId="1364"/>
    <cellStyle name="40% - 强调文字颜色 1 2 3 6" xfId="1365"/>
    <cellStyle name="40% - 强调文字颜色 2 2 3 11" xfId="1366"/>
    <cellStyle name="40% - 强调文字颜色 1 2 3 7" xfId="1367"/>
    <cellStyle name="好 2 10" xfId="1368"/>
    <cellStyle name="40% - 强调文字颜色 1 2 3 8" xfId="1369"/>
    <cellStyle name="好 2 11" xfId="1370"/>
    <cellStyle name="40% - 强调文字颜色 1 2 3 9" xfId="1371"/>
    <cellStyle name="好 2 12" xfId="1372"/>
    <cellStyle name="常规 10 10" xfId="1373"/>
    <cellStyle name="差_2012年第一批财政扶贫资金项目表（两项制度） 2 2 3" xfId="1374"/>
    <cellStyle name="60% - 强调文字颜色 3 2 2 11" xfId="1375"/>
    <cellStyle name="60% - 强调文字颜色 2 2 9" xfId="1376"/>
    <cellStyle name="40% - 强调文字颜色 1 2 4" xfId="1377"/>
    <cellStyle name="40% - 强调文字颜色 1 2 4 10" xfId="1378"/>
    <cellStyle name="常规 10 10 3 2" xfId="1379"/>
    <cellStyle name="解释性文本 3 7 2" xfId="1380"/>
    <cellStyle name="40% - 强调文字颜色 1 2 4 11" xfId="1381"/>
    <cellStyle name="常规 10 10 3 3" xfId="1382"/>
    <cellStyle name="40% - 强调文字颜色 1 2 4 2" xfId="1383"/>
    <cellStyle name="40% - 强调文字颜色 1 2 4 2 2" xfId="1384"/>
    <cellStyle name="40% - 强调文字颜色 1 2 4 3" xfId="1385"/>
    <cellStyle name="标题 1 2" xfId="1386"/>
    <cellStyle name="40% - 强调文字颜色 1 2 4 4" xfId="1387"/>
    <cellStyle name="输出 3 14 2" xfId="1388"/>
    <cellStyle name="标题 1 3" xfId="1389"/>
    <cellStyle name="标题 1 2 4 10" xfId="1390"/>
    <cellStyle name="40% - 强调文字颜色 1 2 4 5" xfId="1391"/>
    <cellStyle name="标题 1 4" xfId="1392"/>
    <cellStyle name="标题 1 2 4 11" xfId="1393"/>
    <cellStyle name="40% - 强调文字颜色 1 2 4 6" xfId="1394"/>
    <cellStyle name="标题 1 5" xfId="1395"/>
    <cellStyle name="60% - 强调文字颜色 2 3 2 10" xfId="1396"/>
    <cellStyle name="40% - 强调文字颜色 1 2 4 7" xfId="1397"/>
    <cellStyle name="标题 1 6" xfId="1398"/>
    <cellStyle name="60% - 强调文字颜色 2 3 2 11" xfId="1399"/>
    <cellStyle name="40% - 强调文字颜色 1 2 4 8" xfId="1400"/>
    <cellStyle name="常规 4 4 2 2 2" xfId="1401"/>
    <cellStyle name="注释 2 11" xfId="1402"/>
    <cellStyle name="常规 3 5 2 10" xfId="1403"/>
    <cellStyle name="40% - 强调文字颜色 1 2 4 9" xfId="1404"/>
    <cellStyle name="40% - 强调文字颜色 1 2 5" xfId="1405"/>
    <cellStyle name="40% - 强调文字颜色 1 2 5 2" xfId="1406"/>
    <cellStyle name="40% - 强调文字颜色 1 2 6" xfId="1407"/>
    <cellStyle name="40% - 强调文字颜色 1 2 7" xfId="1408"/>
    <cellStyle name="40% - 强调文字颜色 1 2 8" xfId="1409"/>
    <cellStyle name="40% - 强调文字颜色 1 2 9" xfId="1410"/>
    <cellStyle name="40% - 强调文字颜色 1 2_5.11（南岳庙）2015年至2017年扶贫资金及整合资金存在问题金统计表" xfId="1411"/>
    <cellStyle name="40% - 强调文字颜色 4 3 2 3" xfId="1412"/>
    <cellStyle name="常规 9 2" xfId="1413"/>
    <cellStyle name="60% - 强调文字颜色 5 2_Sheet3" xfId="1414"/>
    <cellStyle name="40% - 强调文字颜色 1 3" xfId="1415"/>
    <cellStyle name="常规 3 6 11" xfId="1416"/>
    <cellStyle name="差 2 2 10" xfId="1417"/>
    <cellStyle name="强调文字颜色 1 5 3 2" xfId="1418"/>
    <cellStyle name="常规 9 2 10" xfId="1419"/>
    <cellStyle name="40% - 强调文字颜色 1 3 10" xfId="1420"/>
    <cellStyle name="常规 9 2 11" xfId="1421"/>
    <cellStyle name="40% - 强调文字颜色 1 3 11" xfId="1422"/>
    <cellStyle name="输出 5 3" xfId="1423"/>
    <cellStyle name="好_第一批项目资金交小曹222_Sheet3 2 10" xfId="1424"/>
    <cellStyle name="常规 9 2 2" xfId="1425"/>
    <cellStyle name="60% - 强调文字颜色 2 3 7" xfId="1426"/>
    <cellStyle name="40% - 强调文字颜色 1 3 2" xfId="1427"/>
    <cellStyle name="常规 9 2 2 2" xfId="1428"/>
    <cellStyle name="标题 3 2 4 7" xfId="1429"/>
    <cellStyle name="40% - 强调文字颜色 1 3 2 2" xfId="1430"/>
    <cellStyle name="常规 9 2 2 2 2" xfId="1431"/>
    <cellStyle name="40% - 强调文字颜色 1 3 2 2 2" xfId="1432"/>
    <cellStyle name="常规 17 10" xfId="1433"/>
    <cellStyle name="Note 7" xfId="1434"/>
    <cellStyle name="常规 9 2 2 3" xfId="1435"/>
    <cellStyle name="标题 3 2 4 8" xfId="1436"/>
    <cellStyle name="40% - 强调文字颜色 1 3 2 3" xfId="1437"/>
    <cellStyle name="常规 9 2 2 4" xfId="1438"/>
    <cellStyle name="标题 3 2 4 9" xfId="1439"/>
    <cellStyle name="40% - 强调文字颜色 1 3 2 4" xfId="1440"/>
    <cellStyle name="常规 9 2 2 5" xfId="1441"/>
    <cellStyle name="40% - 强调文字颜色 1 3 2 5" xfId="1442"/>
    <cellStyle name="常规 9 2 2 6" xfId="1443"/>
    <cellStyle name="40% - 强调文字颜色 1 3 2 6" xfId="1444"/>
    <cellStyle name="常规 9 2 2 7" xfId="1445"/>
    <cellStyle name="40% - 强调文字颜色 1 3 2 7" xfId="1446"/>
    <cellStyle name="好_第一批项目资金交小曹222_Sheet3 2 2 2" xfId="1447"/>
    <cellStyle name="40% - 强调文字颜色 4 2 3 10" xfId="1448"/>
    <cellStyle name="常规 9 2 2 8" xfId="1449"/>
    <cellStyle name="40% - 强调文字颜色 1 3 2 8" xfId="1450"/>
    <cellStyle name="40% - 强调文字颜色 4 2 3 11" xfId="1451"/>
    <cellStyle name="常规 9 2 2 9" xfId="1452"/>
    <cellStyle name="40% - 强调文字颜色 1 3 2 9" xfId="1453"/>
    <cellStyle name="检查单元格 2_Sheet3" xfId="1454"/>
    <cellStyle name="常规 9 2 3" xfId="1455"/>
    <cellStyle name="60% - 强调文字颜色 2 3 8" xfId="1456"/>
    <cellStyle name="40% - 强调文字颜色 1 3 3" xfId="1457"/>
    <cellStyle name="常规 9 2 3 2" xfId="1458"/>
    <cellStyle name="40% - 强调文字颜色 1 3 3 2" xfId="1459"/>
    <cellStyle name="常规 9 2 4" xfId="1460"/>
    <cellStyle name="60% - 强调文字颜色 2 3 9" xfId="1461"/>
    <cellStyle name="40% - 强调文字颜色 1 3 4" xfId="1462"/>
    <cellStyle name="差_培训项目二处移交定 2 2 2 2" xfId="1463"/>
    <cellStyle name="常规 9 2 5" xfId="1464"/>
    <cellStyle name="40% - 强调文字颜色 1 3 5" xfId="1465"/>
    <cellStyle name="常规 9 2 6" xfId="1466"/>
    <cellStyle name="40% - 强调文字颜色 1 3 6" xfId="1467"/>
    <cellStyle name="常规 9 2 7" xfId="1468"/>
    <cellStyle name="40% - 强调文字颜色 1 3 7" xfId="1469"/>
    <cellStyle name="常规 9 2 8" xfId="1470"/>
    <cellStyle name="40% - 强调文字颜色 1 3 8" xfId="1471"/>
    <cellStyle name="常规 9 2 9" xfId="1472"/>
    <cellStyle name="常规 3 3 2 2 2" xfId="1473"/>
    <cellStyle name="40% - 强调文字颜色 1 3 9" xfId="1474"/>
    <cellStyle name="40% - 强调文字颜色 6 2 4 10" xfId="1475"/>
    <cellStyle name="40% - 强调文字颜色 4 3 2 4" xfId="1476"/>
    <cellStyle name="常规 9 3" xfId="1477"/>
    <cellStyle name="40% - 强调文字颜色 1 4" xfId="1478"/>
    <cellStyle name="差 2 2 11" xfId="1479"/>
    <cellStyle name="常规 9 3 2" xfId="1480"/>
    <cellStyle name="40% - 强调文字颜色 1 4 2" xfId="1481"/>
    <cellStyle name="常规 9 3 3" xfId="1482"/>
    <cellStyle name="40% - 强调文字颜色 1 4 3" xfId="1483"/>
    <cellStyle name="适中 2 3 3 2 2" xfId="1484"/>
    <cellStyle name="检查单元格 3 2 10" xfId="1485"/>
    <cellStyle name="40% - 强调文字颜色 6 2 10" xfId="1486"/>
    <cellStyle name="注释 3 3 2 2" xfId="1487"/>
    <cellStyle name="常规 9 3 4" xfId="1488"/>
    <cellStyle name="40% - 强调文字颜色 1 4 4" xfId="1489"/>
    <cellStyle name="检查单元格 3 2 11" xfId="1490"/>
    <cellStyle name="40% - 强调文字颜色 4 3 2 5" xfId="1491"/>
    <cellStyle name="常规 9 4" xfId="1492"/>
    <cellStyle name="40% - 强调文字颜色 1 5" xfId="1493"/>
    <cellStyle name="差_第一批项目资金交小曹222 3 2" xfId="1494"/>
    <cellStyle name="解释性文本 3 9" xfId="1495"/>
    <cellStyle name="检查单元格 3 2 7 2" xfId="1496"/>
    <cellStyle name="常规 2 3 2 4" xfId="1497"/>
    <cellStyle name="40% - 强调文字颜色 4 3 3 2" xfId="1498"/>
    <cellStyle name="40% - 强调文字颜色 2 2" xfId="1499"/>
    <cellStyle name="40% - 强调文字颜色 2 2 10" xfId="1500"/>
    <cellStyle name="输出 2 2 2 2" xfId="1501"/>
    <cellStyle name="强调文字颜色 3 3 2 11 2" xfId="1502"/>
    <cellStyle name="40% - 强调文字颜色 2 2 11" xfId="1503"/>
    <cellStyle name="输出 2 2 2 3" xfId="1504"/>
    <cellStyle name="40% - 强调文字颜色 2 2 12" xfId="1505"/>
    <cellStyle name="输出 2 2 2 4" xfId="1506"/>
    <cellStyle name="40% - 强调文字颜色 2 2 13" xfId="1507"/>
    <cellStyle name="输出 2 2 2 5" xfId="1508"/>
    <cellStyle name="40% - 强调文字颜色 2 2 14" xfId="1509"/>
    <cellStyle name="60% - 强调文字颜色 3 2 8" xfId="1510"/>
    <cellStyle name="60% - 强调文字颜色 2 2 3 6" xfId="1511"/>
    <cellStyle name="40% - 强调文字颜色 2 2 3" xfId="1512"/>
    <cellStyle name="差_2012年第一批财政扶贫资金项目表（两项制度） 3 2 2" xfId="1513"/>
    <cellStyle name="40% - 强调文字颜色 2 2 2 10" xfId="1514"/>
    <cellStyle name="60% - 强调文字颜色 3 2 9" xfId="1515"/>
    <cellStyle name="60% - 强调文字颜色 2 2 3 7" xfId="1516"/>
    <cellStyle name="40% - 强调文字颜色 2 2 4" xfId="1517"/>
    <cellStyle name="40% - 强调文字颜色 2 2 2 11" xfId="1518"/>
    <cellStyle name="注释 2 5 2" xfId="1519"/>
    <cellStyle name="40% - 强调文字颜色 2 2 2 2" xfId="1520"/>
    <cellStyle name="40% - 强调文字颜色 2 2 2 2 2" xfId="1521"/>
    <cellStyle name="常规 2 4 3" xfId="1522"/>
    <cellStyle name="40% - 强调文字颜色 2 2 2 3" xfId="1523"/>
    <cellStyle name="40% - 强调文字颜色 2 3 10" xfId="1524"/>
    <cellStyle name="强调文字颜色 6 3 2 5" xfId="1525"/>
    <cellStyle name="60% - 强调文字颜色 5 3" xfId="1526"/>
    <cellStyle name="40% - 强调文字颜色 2 2 2 4" xfId="1527"/>
    <cellStyle name="输出 2 2 7 2" xfId="1528"/>
    <cellStyle name="40% - 强调文字颜色 2 3 11" xfId="1529"/>
    <cellStyle name="强调文字颜色 6 3 2 6" xfId="1530"/>
    <cellStyle name="60% - 强调文字颜色 5 4" xfId="1531"/>
    <cellStyle name="40% - 强调文字颜色 2 2 2 5" xfId="1532"/>
    <cellStyle name="40% - 强调文字颜色 2 3 12" xfId="1533"/>
    <cellStyle name="强调文字颜色 6 3 2 7" xfId="1534"/>
    <cellStyle name="60% - 强调文字颜色 5 5" xfId="1535"/>
    <cellStyle name="40% - 强调文字颜色 2 2 2 6" xfId="1536"/>
    <cellStyle name="40% - 强调文字颜色 2 2 2 7" xfId="1537"/>
    <cellStyle name="40% - 强调文字颜色 2 2 2 8" xfId="1538"/>
    <cellStyle name="40% - 强调文字颜色 2 2 2 9" xfId="1539"/>
    <cellStyle name="40% - 强调文字颜色 2 2 3 2" xfId="1540"/>
    <cellStyle name="40% - 强调文字颜色 2 2 3 3" xfId="1541"/>
    <cellStyle name="40% - 强调文字颜色 2 2 3 7" xfId="1542"/>
    <cellStyle name="40% - 强调文字颜色 2 2 3 8" xfId="1543"/>
    <cellStyle name="计算 2 10" xfId="1544"/>
    <cellStyle name="60% - 强调文字颜色 2 2 2" xfId="1545"/>
    <cellStyle name="40% - 强调文字颜色 2 2 3 9" xfId="1546"/>
    <cellStyle name="40% - 强调文字颜色 2 2 4 10" xfId="1547"/>
    <cellStyle name="40% - 强调文字颜色 2 2 4 11" xfId="1548"/>
    <cellStyle name="40% - 强调文字颜色 2 2 4 2" xfId="1549"/>
    <cellStyle name="常规 7 11" xfId="1550"/>
    <cellStyle name="40% - 强调文字颜色 2 2 4 3" xfId="1551"/>
    <cellStyle name="常规 7 12" xfId="1552"/>
    <cellStyle name="40% - 强调文字颜色 2 2 4 4" xfId="1553"/>
    <cellStyle name="常规 7 13" xfId="1554"/>
    <cellStyle name="40% - 强调文字颜色 2 2 4 5" xfId="1555"/>
    <cellStyle name="常规 7 14" xfId="1556"/>
    <cellStyle name="40% - 强调文字颜色 2 2 4 6" xfId="1557"/>
    <cellStyle name="40% - 强调文字颜色 2 2 4 7" xfId="1558"/>
    <cellStyle name="强调文字颜色 4 3 2 10" xfId="1559"/>
    <cellStyle name="40% - 强调文字颜色 2 2 4 8" xfId="1560"/>
    <cellStyle name="60% - 强调文字颜色 2 3 2" xfId="1561"/>
    <cellStyle name="强调文字颜色 4 3 2 11" xfId="1562"/>
    <cellStyle name="40% - 强调文字颜色 2 2 4 9" xfId="1563"/>
    <cellStyle name="60% - 强调文字颜色 2 2 3 8" xfId="1564"/>
    <cellStyle name="40% - 强调文字颜色 2 2 5" xfId="1565"/>
    <cellStyle name="40% - 强调文字颜色 2 2 5 2" xfId="1566"/>
    <cellStyle name="60% - 强调文字颜色 2 2 3 9" xfId="1567"/>
    <cellStyle name="40% - 强调文字颜色 2 2 6" xfId="1568"/>
    <cellStyle name="强调文字颜色 4 3 8" xfId="1569"/>
    <cellStyle name="40% - 强调文字颜色 5 3 2 7" xfId="1570"/>
    <cellStyle name="汇总 3 3" xfId="1571"/>
    <cellStyle name="40% - 强调文字颜色 2 2_5.11（南岳庙）2015年至2017年扶贫资金及整合资金存在问题金统计表" xfId="1572"/>
    <cellStyle name="Note 2 4" xfId="1573"/>
    <cellStyle name="40% - 强调文字颜色 2 3" xfId="1574"/>
    <cellStyle name="常规 10 2 2 11" xfId="1575"/>
    <cellStyle name="40% - 强调文字颜色 2 3 2 10" xfId="1576"/>
    <cellStyle name="40% - 强调文字颜色 2 3 2 11" xfId="1577"/>
    <cellStyle name="警告文本 3 2 11 2" xfId="1578"/>
    <cellStyle name="标题 4 2 4 7" xfId="1579"/>
    <cellStyle name="40% - 强调文字颜色 2 3 2 2" xfId="1580"/>
    <cellStyle name="标题 4 2 4 8" xfId="1581"/>
    <cellStyle name="40% - 强调文字颜色 2 3 2 3" xfId="1582"/>
    <cellStyle name="解释性文本 2" xfId="1583"/>
    <cellStyle name="标题 4 2 4 9" xfId="1584"/>
    <cellStyle name="40% - 强调文字颜色 2 3 2 4" xfId="1585"/>
    <cellStyle name="解释性文本 3" xfId="1586"/>
    <cellStyle name="40% - 强调文字颜色 2 3 2 5" xfId="1587"/>
    <cellStyle name="解释性文本 4" xfId="1588"/>
    <cellStyle name="40% - 强调文字颜色 2 3 2 6" xfId="1589"/>
    <cellStyle name="解释性文本 5" xfId="1590"/>
    <cellStyle name="差 2" xfId="1591"/>
    <cellStyle name="强调文字颜色 3 2 3 10 2" xfId="1592"/>
    <cellStyle name="40% - 强调文字颜色 2 3 2 7" xfId="1593"/>
    <cellStyle name="差 3" xfId="1594"/>
    <cellStyle name="40% - 强调文字颜色 2 3 2 8" xfId="1595"/>
    <cellStyle name="差 4" xfId="1596"/>
    <cellStyle name="40% - 强调文字颜色 2 3 2 9" xfId="1597"/>
    <cellStyle name="差 5" xfId="1598"/>
    <cellStyle name="警告文本 3 2 12" xfId="1599"/>
    <cellStyle name="标题 1 2 3 11" xfId="1600"/>
    <cellStyle name="40% - 强调文字颜色 2 3 3" xfId="1601"/>
    <cellStyle name="60% - 强调文字颜色 3 3 8" xfId="1602"/>
    <cellStyle name="60% - 强调文字颜色 2 2 4 6" xfId="1603"/>
    <cellStyle name="40% - 强调文字颜色 2 3 3 2" xfId="1604"/>
    <cellStyle name="警告文本 3 2 13" xfId="1605"/>
    <cellStyle name="60% - 强调文字颜色 3 3 9" xfId="1606"/>
    <cellStyle name="60% - 强调文字颜色 2 2 4 7" xfId="1607"/>
    <cellStyle name="40% - 强调文字颜色 2 3 4" xfId="1608"/>
    <cellStyle name="60% - 强调文字颜色 2 2 4 8" xfId="1609"/>
    <cellStyle name="40% - 强调文字颜色 2 3 5" xfId="1610"/>
    <cellStyle name="60% - 强调文字颜色 2 2 4 9" xfId="1611"/>
    <cellStyle name="40% - 强调文字颜色 2 3 6" xfId="1612"/>
    <cellStyle name="40% - 强调文字颜色 2 3_5.11（南岳庙）2015年至2017年扶贫资金及整合资金存在问题金统计表" xfId="1613"/>
    <cellStyle name="好_表二Book1 3 11" xfId="1614"/>
    <cellStyle name="输出 3 10" xfId="1615"/>
    <cellStyle name="40% - 强调文字颜色 2 4" xfId="1616"/>
    <cellStyle name="40% - 强调文字颜色 2 4 3" xfId="1617"/>
    <cellStyle name="40% - 强调文字颜色 2 4 4" xfId="1618"/>
    <cellStyle name="输出 3 11" xfId="1619"/>
    <cellStyle name="40% - 强调文字颜色 2 5" xfId="1620"/>
    <cellStyle name="差_第一批项目资金交小曹222 4 2" xfId="1621"/>
    <cellStyle name="40% - 强调文字颜色 3 2" xfId="1622"/>
    <cellStyle name="40% - 强调文字颜色 3 2 10" xfId="1623"/>
    <cellStyle name="标题 3 5 2" xfId="1624"/>
    <cellStyle name="40% - 强调文字颜色 3 2 11" xfId="1625"/>
    <cellStyle name="标题 3 5 3" xfId="1626"/>
    <cellStyle name="40% - 强调文字颜色 3 2 12" xfId="1627"/>
    <cellStyle name="40% - 强调文字颜色 3 2 13" xfId="1628"/>
    <cellStyle name="40% - 强调文字颜色 3 2 14" xfId="1629"/>
    <cellStyle name="好_Sheet3 3 2" xfId="1630"/>
    <cellStyle name="强调文字颜色 4 2 2 11 2" xfId="1631"/>
    <cellStyle name="40% - 强调文字颜色 3 2 2 10" xfId="1632"/>
    <cellStyle name="标题 3 2 12" xfId="1633"/>
    <cellStyle name="40% - 强调文字颜色 3 2 2 11" xfId="1634"/>
    <cellStyle name="标题 3 2 13" xfId="1635"/>
    <cellStyle name="40% - 强调文字颜色 3 2 4 2" xfId="1636"/>
    <cellStyle name="注释 3 7 2" xfId="1637"/>
    <cellStyle name="好_两项制度定 3 2 2" xfId="1638"/>
    <cellStyle name="40% - 强调文字颜色 3 2 2 2 2" xfId="1639"/>
    <cellStyle name="检查单元格 2 3 8" xfId="1640"/>
    <cellStyle name="40% - 强调文字颜色 3 4 4" xfId="1641"/>
    <cellStyle name="标题 3 2 3 11" xfId="1642"/>
    <cellStyle name="40% - 强调文字颜色 3 2 5" xfId="1643"/>
    <cellStyle name="注释 3 8" xfId="1644"/>
    <cellStyle name="好_两项制度定 3 3" xfId="1645"/>
    <cellStyle name="好_两项制度定 6" xfId="1646"/>
    <cellStyle name="40% - 强调文字颜色 3 2 2 3" xfId="1647"/>
    <cellStyle name="好_培训项目二处移交定 2 9" xfId="1648"/>
    <cellStyle name="40% - 强调文字颜色 3 2 6" xfId="1649"/>
    <cellStyle name="好_两项制度定 3 4" xfId="1650"/>
    <cellStyle name="常规 14 10" xfId="1651"/>
    <cellStyle name="注释 3 9" xfId="1652"/>
    <cellStyle name="好_两项制度定 7" xfId="1653"/>
    <cellStyle name="好_第一批项目资金交小曹222_Sheet3 2 2" xfId="1654"/>
    <cellStyle name="40% - 强调文字颜色 3 2 2 4" xfId="1655"/>
    <cellStyle name="常规 4 4 9" xfId="1656"/>
    <cellStyle name="40% - 强调文字颜色 6 2 3 7" xfId="1657"/>
    <cellStyle name="40% - 强调文字颜色 3 2 3 11" xfId="1658"/>
    <cellStyle name="好 3 2 3" xfId="1659"/>
    <cellStyle name="检查单元格 2 2 8" xfId="1660"/>
    <cellStyle name="60% - 强调文字颜色 4 3 9" xfId="1661"/>
    <cellStyle name="40% - 强调文字颜色 3 3 4" xfId="1662"/>
    <cellStyle name="注释 4 7" xfId="1663"/>
    <cellStyle name="好_两项制度定 4 2" xfId="1664"/>
    <cellStyle name="40% - 强调文字颜色 3 2 3 2" xfId="1665"/>
    <cellStyle name="好_培训项目二处移交定 3 8" xfId="1666"/>
    <cellStyle name="注释 3 6 2" xfId="1667"/>
    <cellStyle name="40% - 强调文字颜色 3 2 3 2 2" xfId="1668"/>
    <cellStyle name="40% - 强调文字颜色 4 4 4" xfId="1669"/>
    <cellStyle name="检查单元格 2 2 9" xfId="1670"/>
    <cellStyle name="40% - 强调文字颜色 3 3 5" xfId="1671"/>
    <cellStyle name="40% - 强调文字颜色 3 2 3 3" xfId="1672"/>
    <cellStyle name="好_培训项目二处移交定 3 9" xfId="1673"/>
    <cellStyle name="40% - 强调文字颜色 3 2 4 2 2" xfId="1674"/>
    <cellStyle name="40% - 强调文字颜色 5 4 4" xfId="1675"/>
    <cellStyle name="40% - 强调文字颜色 3 2 4 3" xfId="1676"/>
    <cellStyle name="40% - 强调文字颜色 3 2 4 4" xfId="1677"/>
    <cellStyle name="差_第一批项目资金交小曹222 2 2 2 2" xfId="1678"/>
    <cellStyle name="40% - 强调文字颜色 3 2 4 8" xfId="1679"/>
    <cellStyle name="40% - 强调文字颜色 3 2 4 9" xfId="1680"/>
    <cellStyle name="链接单元格 2 6" xfId="1681"/>
    <cellStyle name="好_第一批项目资金交小曹222_Sheet3 10" xfId="1682"/>
    <cellStyle name="40% - 强调文字颜色 3 2 5 2" xfId="1683"/>
    <cellStyle name="40% - 强调文字颜色 3 2_5.11（南岳庙）2015年至2017年扶贫资金及整合资金存在问题金统计表" xfId="1684"/>
    <cellStyle name="强调文字颜色 6 2 4 11 2" xfId="1685"/>
    <cellStyle name="汇总 2 3 11" xfId="1686"/>
    <cellStyle name="40% - 强调文字颜色 3 3" xfId="1687"/>
    <cellStyle name="40% - 强调文字颜色 3 3 10" xfId="1688"/>
    <cellStyle name="40% - 强调文字颜色 3 3 11" xfId="1689"/>
    <cellStyle name="40% - 强调文字颜色 3 3 12" xfId="1690"/>
    <cellStyle name="输出 4 5 2" xfId="1691"/>
    <cellStyle name="常规 6 2" xfId="1692"/>
    <cellStyle name="检查单元格 2 2 6" xfId="1693"/>
    <cellStyle name="60% - 强调文字颜色 4 3 7" xfId="1694"/>
    <cellStyle name="40% - 强调文字颜色 3 3 2" xfId="1695"/>
    <cellStyle name="注释 4 5" xfId="1696"/>
    <cellStyle name="常规 25" xfId="1697"/>
    <cellStyle name="60% - 强调文字颜色 5 2 9" xfId="1698"/>
    <cellStyle name="40% - 强调文字颜色 4 2 4" xfId="1699"/>
    <cellStyle name="40% - 强调文字颜色 3 3 2 2" xfId="1700"/>
    <cellStyle name="常规 2 2 3 4" xfId="1701"/>
    <cellStyle name="40% - 强调文字颜色 4 2 4 2" xfId="1702"/>
    <cellStyle name="40% - 强调文字颜色 3 3 2 2 2" xfId="1703"/>
    <cellStyle name="40% - 强调文字颜色 4 2 5" xfId="1704"/>
    <cellStyle name="40% - 强调文字颜色 3 3_5.11（南岳庙）2015年至2017年扶贫资金及整合资金存在问题金统计表" xfId="1705"/>
    <cellStyle name="40% - 强调文字颜色 3 3 2 3" xfId="1706"/>
    <cellStyle name="40% - 强调文字颜色 4 2 6" xfId="1707"/>
    <cellStyle name="40% - 强调文字颜色 3 3 2 4" xfId="1708"/>
    <cellStyle name="检查单元格 2 2 7" xfId="1709"/>
    <cellStyle name="60% - 强调文字颜色 4 3 8" xfId="1710"/>
    <cellStyle name="40% - 强调文字颜色 3 3 3" xfId="1711"/>
    <cellStyle name="检查单元格 2 3 7" xfId="1712"/>
    <cellStyle name="40% - 强调文字颜色 3 4 3" xfId="1713"/>
    <cellStyle name="检查单元格 2 4 6" xfId="1714"/>
    <cellStyle name="40% - 强调文字颜色 3 5 2" xfId="1715"/>
    <cellStyle name="检查单元格 2 4 7" xfId="1716"/>
    <cellStyle name="40% - 强调文字颜色 3 5 3" xfId="1717"/>
    <cellStyle name="40% - 强调文字颜色 4 2" xfId="1718"/>
    <cellStyle name="输入 4 2" xfId="1719"/>
    <cellStyle name="40% - 强调文字颜色 4 2 10" xfId="1720"/>
    <cellStyle name="输入 4 3" xfId="1721"/>
    <cellStyle name="40% - 强调文字颜色 4 2 11" xfId="1722"/>
    <cellStyle name="输入 4 4" xfId="1723"/>
    <cellStyle name="40% - 强调文字颜色 4 2 12" xfId="1724"/>
    <cellStyle name="输入 4 5" xfId="1725"/>
    <cellStyle name="40% - 强调文字颜色 4 2 13" xfId="1726"/>
    <cellStyle name="60% - 强调文字颜色 2 2 4 10" xfId="1727"/>
    <cellStyle name="输入 4 6" xfId="1728"/>
    <cellStyle name="强调文字颜色 1 2 3 9 2" xfId="1729"/>
    <cellStyle name="好_两项制度定_Sheet3" xfId="1730"/>
    <cellStyle name="40% - 强调文字颜色 4 2 14" xfId="1731"/>
    <cellStyle name="60% - 强调文字颜色 5 2 7" xfId="1732"/>
    <cellStyle name="40% - 强调文字颜色 4 2 2" xfId="1733"/>
    <cellStyle name="60% - 强调文字颜色 2 3 2 8" xfId="1734"/>
    <cellStyle name="注释 2 8" xfId="1735"/>
    <cellStyle name="好_两项制度定 2 3" xfId="1736"/>
    <cellStyle name="40% - 强调文字颜色 4 2 2 10" xfId="1737"/>
    <cellStyle name="60% - 强调文字颜色 2 3 2 9" xfId="1738"/>
    <cellStyle name="注释 2 9" xfId="1739"/>
    <cellStyle name="好_两项制度定 2 4" xfId="1740"/>
    <cellStyle name="40% - 强调文字颜色 4 2 2 11" xfId="1741"/>
    <cellStyle name="40% - 强调文字颜色 4 2 2 2" xfId="1742"/>
    <cellStyle name="40% - 强调文字颜色 4 2 2 2 2" xfId="1743"/>
    <cellStyle name="40% - 强调文字颜色 4 2 2 3" xfId="1744"/>
    <cellStyle name="差_表二Book1 2 2 10" xfId="1745"/>
    <cellStyle name="40% - 强调文字颜色 4 2 2 5" xfId="1746"/>
    <cellStyle name="40% - 强调文字颜色 4 2 2 6" xfId="1747"/>
    <cellStyle name="60% - 强调文字颜色 6 4 2" xfId="1748"/>
    <cellStyle name="40% - 强调文字颜色 4 2 2 7" xfId="1749"/>
    <cellStyle name="检查单元格 4 3 2" xfId="1750"/>
    <cellStyle name="60% - 强调文字颜色 6 4 3" xfId="1751"/>
    <cellStyle name="40% - 强调文字颜色 4 2 2 8" xfId="1752"/>
    <cellStyle name="60% - 强调文字颜色 6 4 4" xfId="1753"/>
    <cellStyle name="好_表二Book1 3 10" xfId="1754"/>
    <cellStyle name="40% - 强调文字颜色 4 2 2 9" xfId="1755"/>
    <cellStyle name="60% - 强调文字颜色 5 2 8" xfId="1756"/>
    <cellStyle name="40% - 强调文字颜色 4 2 3" xfId="1757"/>
    <cellStyle name="40% - 强调文字颜色 4 2 3 8" xfId="1758"/>
    <cellStyle name="60% - 强调文字颜色 6 5 4" xfId="1759"/>
    <cellStyle name="40% - 强调文字颜色 4 2 3 9" xfId="1760"/>
    <cellStyle name="40% - 强调文字颜色 4 2 4 10" xfId="1761"/>
    <cellStyle name="40% - 强调文字颜色 4 2 4 11" xfId="1762"/>
    <cellStyle name="常规 2 2 3 5" xfId="1763"/>
    <cellStyle name="40% - 强调文字颜色 4 2 4 3" xfId="1764"/>
    <cellStyle name="常规 2 2 3 6" xfId="1765"/>
    <cellStyle name="40% - 强调文字颜色 4 2 4 4" xfId="1766"/>
    <cellStyle name="常规 2 2 3 7" xfId="1767"/>
    <cellStyle name="40% - 强调文字颜色 4 2 4 5" xfId="1768"/>
    <cellStyle name="常规 2 2 3 8" xfId="1769"/>
    <cellStyle name="40% - 强调文字颜色 4 2 4 6" xfId="1770"/>
    <cellStyle name="40% - 强调文字颜色 4 2 4 8" xfId="1771"/>
    <cellStyle name="40% - 强调文字颜色 4 2 4 9" xfId="1772"/>
    <cellStyle name="常规 2 2 4 4" xfId="1773"/>
    <cellStyle name="40% - 强调文字颜色 4 2 5 2" xfId="1774"/>
    <cellStyle name="40% - 强调文字颜色 4 3" xfId="1775"/>
    <cellStyle name="40% - 强调文字颜色 4 3 11" xfId="1776"/>
    <cellStyle name="40% - 强调文字颜色 4 3 12" xfId="1777"/>
    <cellStyle name="40% - 强调文字颜色 4 3 2 10" xfId="1778"/>
    <cellStyle name="40% - 强调文字颜色 4 3 2 11" xfId="1779"/>
    <cellStyle name="40% - 强调文字颜色 4 3 2 6" xfId="1780"/>
    <cellStyle name="60% - 强调文字颜色 6 3 10" xfId="1781"/>
    <cellStyle name="40% - 强调文字颜色 4 3 2 7" xfId="1782"/>
    <cellStyle name="60% - 强调文字颜色 6 3 11" xfId="1783"/>
    <cellStyle name="40% - 强调文字颜色 4 3 2 8" xfId="1784"/>
    <cellStyle name="60% - 强调文字颜色 6 3 12" xfId="1785"/>
    <cellStyle name="40% - 强调文字颜色 4 3 2 9" xfId="1786"/>
    <cellStyle name="强调文字颜色 4 2 11 2" xfId="1787"/>
    <cellStyle name="差_表二Book1 3 3" xfId="1788"/>
    <cellStyle name="40% - 强调文字颜色 4 3_5.11（南岳庙）2015年至2017年扶贫资金及整合资金存在问题金统计表" xfId="1789"/>
    <cellStyle name="警告文本 3 2 3 2 2" xfId="1790"/>
    <cellStyle name="40% - 强调文字颜色 4 4" xfId="1791"/>
    <cellStyle name="好_第一批项目资金交小曹222 2 8" xfId="1792"/>
    <cellStyle name="40% - 强调文字颜色 4 4 2" xfId="1793"/>
    <cellStyle name="好_第一批项目资金交小曹222 2 9" xfId="1794"/>
    <cellStyle name="40% - 强调文字颜色 4 4 3" xfId="1795"/>
    <cellStyle name="40% - 强调文字颜色 4 5" xfId="1796"/>
    <cellStyle name="好 2 3" xfId="1797"/>
    <cellStyle name="40% - 强调文字颜色 5 2" xfId="1798"/>
    <cellStyle name="输出 2 13" xfId="1799"/>
    <cellStyle name="常规 5 6" xfId="1800"/>
    <cellStyle name="常规 4 3 4" xfId="1801"/>
    <cellStyle name="40% - 强调文字颜色 6 2 2 2" xfId="1802"/>
    <cellStyle name="检查单元格 2 2 11" xfId="1803"/>
    <cellStyle name="好 2 3 10" xfId="1804"/>
    <cellStyle name="40% - 强调文字颜色 5 2 10" xfId="1805"/>
    <cellStyle name="好_培训项目二处移交定 3 11" xfId="1806"/>
    <cellStyle name="标题 5 4 2 2" xfId="1807"/>
    <cellStyle name="输出 2 14" xfId="1808"/>
    <cellStyle name="常规 5 7" xfId="1809"/>
    <cellStyle name="常规 4 3 5" xfId="1810"/>
    <cellStyle name="40% - 强调文字颜色 6 2 2 3" xfId="1811"/>
    <cellStyle name="好 2 3 11" xfId="1812"/>
    <cellStyle name="40% - 强调文字颜色 5 2 11" xfId="1813"/>
    <cellStyle name="输出 2 15" xfId="1814"/>
    <cellStyle name="常规 5 8" xfId="1815"/>
    <cellStyle name="常规 4 3 6" xfId="1816"/>
    <cellStyle name="40% - 强调文字颜色 6 2 2 4" xfId="1817"/>
    <cellStyle name="强调文字颜色 1 2 5 2 2" xfId="1818"/>
    <cellStyle name="40% - 强调文字颜色 5 2 12" xfId="1819"/>
    <cellStyle name="输出 2 16" xfId="1820"/>
    <cellStyle name="常规 5 9" xfId="1821"/>
    <cellStyle name="常规 4 3 7" xfId="1822"/>
    <cellStyle name="40% - 强调文字颜色 6 2 2 5" xfId="1823"/>
    <cellStyle name="输入 2 2 8 2" xfId="1824"/>
    <cellStyle name="40% - 强调文字颜色 5 2 13" xfId="1825"/>
    <cellStyle name="输出 2 17" xfId="1826"/>
    <cellStyle name="常规 4 3 8" xfId="1827"/>
    <cellStyle name="40% - 强调文字颜色 6 2 2 6" xfId="1828"/>
    <cellStyle name="40% - 强调文字颜色 5 2 14" xfId="1829"/>
    <cellStyle name="40% - 强调文字颜色 5 2 2 10" xfId="1830"/>
    <cellStyle name="强调文字颜色 4 3 4 2" xfId="1831"/>
    <cellStyle name="40% - 强调文字颜色 5 2 2 11" xfId="1832"/>
    <cellStyle name="强调文字颜色 3 3 3" xfId="1833"/>
    <cellStyle name="解释性文本 3 2 4 2" xfId="1834"/>
    <cellStyle name="好 2 3 2 2" xfId="1835"/>
    <cellStyle name="40% - 强调文字颜色 5 2 2 2" xfId="1836"/>
    <cellStyle name="强调文字颜色 3 3 3 2" xfId="1837"/>
    <cellStyle name="40% - 强调文字颜色 5 2 2 2 2" xfId="1838"/>
    <cellStyle name="强调文字颜色 3 3 4" xfId="1839"/>
    <cellStyle name="40% - 强调文字颜色 5 2 2 3" xfId="1840"/>
    <cellStyle name="强调文字颜色 6 2 10 2" xfId="1841"/>
    <cellStyle name="强调文字颜色 3 3 5" xfId="1842"/>
    <cellStyle name="40% - 强调文字颜色 5 2 2 4" xfId="1843"/>
    <cellStyle name="输入 2 3 11" xfId="1844"/>
    <cellStyle name="强调文字颜色 3 3 8" xfId="1845"/>
    <cellStyle name="40% - 强调文字颜色 5 2 2 7" xfId="1846"/>
    <cellStyle name="输入 2 3 12" xfId="1847"/>
    <cellStyle name="强调文字颜色 3 3 9" xfId="1848"/>
    <cellStyle name="40% - 强调文字颜色 5 2 2 8" xfId="1849"/>
    <cellStyle name="输入 2 3 13" xfId="1850"/>
    <cellStyle name="40% - 强调文字颜色 5 2 2 9" xfId="1851"/>
    <cellStyle name="解释性文本 3 2 5" xfId="1852"/>
    <cellStyle name="好 2 3 3" xfId="1853"/>
    <cellStyle name="60% - 强调文字颜色 6 2 8" xfId="1854"/>
    <cellStyle name="40% - 强调文字颜色 5 2 3" xfId="1855"/>
    <cellStyle name="汇总 2 10" xfId="1856"/>
    <cellStyle name="40% - 强调文字颜色 6 3 2 8" xfId="1857"/>
    <cellStyle name="链接单元格 3 2 2" xfId="1858"/>
    <cellStyle name="40% - 强调文字颜色 5 2 3 10" xfId="1859"/>
    <cellStyle name="常规 11 4" xfId="1860"/>
    <cellStyle name="40% - 强调文字颜色 6 3 2 9" xfId="1861"/>
    <cellStyle name="强调文字颜色 4 3 9 2" xfId="1862"/>
    <cellStyle name="链接单元格 3 2 3" xfId="1863"/>
    <cellStyle name="差_2012年第一批财政扶贫资金项目表（两项制度）_Sheet3 10" xfId="1864"/>
    <cellStyle name="40% - 强调文字颜色 5 2 3 11" xfId="1865"/>
    <cellStyle name="汇总 3 4 2" xfId="1866"/>
    <cellStyle name="好_项目汇总表 2" xfId="1867"/>
    <cellStyle name="常规 11 5" xfId="1868"/>
    <cellStyle name="强调文字颜色 3 4 3" xfId="1869"/>
    <cellStyle name="解释性文本 3 2 5 2" xfId="1870"/>
    <cellStyle name="常规 3 2 2 4" xfId="1871"/>
    <cellStyle name="差_Sheet3 2 4" xfId="1872"/>
    <cellStyle name="40% - 强调文字颜色 5 2 3 2" xfId="1873"/>
    <cellStyle name="警告文本 3 10" xfId="1874"/>
    <cellStyle name="强调文字颜色 3 4 3 2" xfId="1875"/>
    <cellStyle name="好 4" xfId="1876"/>
    <cellStyle name="40% - 强调文字颜色 5 2 3 2 2" xfId="1877"/>
    <cellStyle name="警告文本 3 10 2" xfId="1878"/>
    <cellStyle name="强调文字颜色 3 4 4" xfId="1879"/>
    <cellStyle name="常规 3 2 2 5" xfId="1880"/>
    <cellStyle name="差_Sheet3 2 5" xfId="1881"/>
    <cellStyle name="40% - 强调文字颜色 5 2 3 3" xfId="1882"/>
    <cellStyle name="警告文本 3 11" xfId="1883"/>
    <cellStyle name="强调文字颜色 3 4 5" xfId="1884"/>
    <cellStyle name="常规 3 2 2 6" xfId="1885"/>
    <cellStyle name="差_Sheet3 2 6" xfId="1886"/>
    <cellStyle name="强调文字颜色 6 2 11 2" xfId="1887"/>
    <cellStyle name="40% - 强调文字颜色 5 2 3 4" xfId="1888"/>
    <cellStyle name="警告文本 3 12" xfId="1889"/>
    <cellStyle name="强调文字颜色 3 4 6" xfId="1890"/>
    <cellStyle name="常规 3 2 2 7" xfId="1891"/>
    <cellStyle name="差_Sheet3 2 7" xfId="1892"/>
    <cellStyle name="40% - 强调文字颜色 5 2 3 5" xfId="1893"/>
    <cellStyle name="警告文本 3 13" xfId="1894"/>
    <cellStyle name="常规 3 2 2 8" xfId="1895"/>
    <cellStyle name="差_Sheet3 2 8" xfId="1896"/>
    <cellStyle name="40% - 强调文字颜色 5 2 3 6" xfId="1897"/>
    <cellStyle name="警告文本 3 14" xfId="1898"/>
    <cellStyle name="警告文本 2 10 2" xfId="1899"/>
    <cellStyle name="常规 3 2 2 9" xfId="1900"/>
    <cellStyle name="差_Sheet3 2 9" xfId="1901"/>
    <cellStyle name="60% - 强调文字颜色 6 2 3 2 2" xfId="1902"/>
    <cellStyle name="40% - 强调文字颜色 5 2 3 7" xfId="1903"/>
    <cellStyle name="40% - 强调文字颜色 5 2 3 8" xfId="1904"/>
    <cellStyle name="40% - 强调文字颜色 5 2 3 9" xfId="1905"/>
    <cellStyle name="解释性文本 3 2 6" xfId="1906"/>
    <cellStyle name="好 2 3 4" xfId="1907"/>
    <cellStyle name="60% - 强调文字颜色 6 2 9" xfId="1908"/>
    <cellStyle name="40% - 强调文字颜色 5 2 4" xfId="1909"/>
    <cellStyle name="汇总 2 11" xfId="1910"/>
    <cellStyle name="解释性文本 3 2 6 2" xfId="1911"/>
    <cellStyle name="常规 3 2 3 4" xfId="1912"/>
    <cellStyle name="40% - 强调文字颜色 5 2 4 2" xfId="1913"/>
    <cellStyle name="40% - 强调文字颜色 5 2 4 2 2" xfId="1914"/>
    <cellStyle name="适中 3 10 2" xfId="1915"/>
    <cellStyle name="常规 3 2 3 5" xfId="1916"/>
    <cellStyle name="40% - 强调文字颜色 5 2 4 3" xfId="1917"/>
    <cellStyle name="强调文字颜色 6 2 12 2" xfId="1918"/>
    <cellStyle name="常规 3 2 3 6" xfId="1919"/>
    <cellStyle name="40% - 强调文字颜色 5 2 4 4" xfId="1920"/>
    <cellStyle name="常规 3 2 3 7" xfId="1921"/>
    <cellStyle name="40% - 强调文字颜色 5 2 4 5" xfId="1922"/>
    <cellStyle name="警告文本 2 11 2" xfId="1923"/>
    <cellStyle name="常规 3 2 3 9" xfId="1924"/>
    <cellStyle name="差_两项制度定 3 11" xfId="1925"/>
    <cellStyle name="40% - 强调文字颜色 5 2 4 7" xfId="1926"/>
    <cellStyle name="40% - 强调文字颜色 5 2 4 8" xfId="1927"/>
    <cellStyle name="常规 2 4 10" xfId="1928"/>
    <cellStyle name="40% - 强调文字颜色 5 2 4 9" xfId="1929"/>
    <cellStyle name="解释性文本 3 2 7" xfId="1930"/>
    <cellStyle name="好 2 3 5" xfId="1931"/>
    <cellStyle name="40% - 强调文字颜色 5 2 5" xfId="1932"/>
    <cellStyle name="汇总 2 12" xfId="1933"/>
    <cellStyle name="解释性文本 3 2 7 2" xfId="1934"/>
    <cellStyle name="40% - 强调文字颜色 5 2 5 2" xfId="1935"/>
    <cellStyle name="解释性文本 3 2 8" xfId="1936"/>
    <cellStyle name="好 2 3 6" xfId="1937"/>
    <cellStyle name="40% - 强调文字颜色 5 2 6" xfId="1938"/>
    <cellStyle name="汇总 2 13" xfId="1939"/>
    <cellStyle name="好 2 4" xfId="1940"/>
    <cellStyle name="40% - 强调文字颜色 5 3" xfId="1941"/>
    <cellStyle name="常规 3 6 8" xfId="1942"/>
    <cellStyle name="60% - 强调文字颜色 1 3 2 11" xfId="1943"/>
    <cellStyle name="好 2 4 2" xfId="1944"/>
    <cellStyle name="60% - 强调文字颜色 6 3 7" xfId="1945"/>
    <cellStyle name="40% - 强调文字颜色 5 3 2" xfId="1946"/>
    <cellStyle name="注释 2 2 8" xfId="1947"/>
    <cellStyle name="40% - 强调文字颜色 5 3 2 10" xfId="1948"/>
    <cellStyle name="注释 2 2 9" xfId="1949"/>
    <cellStyle name="40% - 强调文字颜色 5 3 2 11" xfId="1950"/>
    <cellStyle name="强调文字颜色 4 3 3" xfId="1951"/>
    <cellStyle name="好 2 4 2 2" xfId="1952"/>
    <cellStyle name="40% - 强调文字颜色 5 3 2 2" xfId="1953"/>
    <cellStyle name="好_表二Book1_Sheet3 2 11" xfId="1954"/>
    <cellStyle name="输入 2 3 2 6" xfId="1955"/>
    <cellStyle name="强调文字颜色 4 3 3 2" xfId="1956"/>
    <cellStyle name="40% - 强调文字颜色 5 3 2 2 2" xfId="1957"/>
    <cellStyle name="好_培训项目二处移交定_Sheet3 4" xfId="1958"/>
    <cellStyle name="差_第一批项目资金交小曹222 2 2 9" xfId="1959"/>
    <cellStyle name="Explanatory Text" xfId="1960"/>
    <cellStyle name="强调文字颜色 4 3 4" xfId="1961"/>
    <cellStyle name="强调文字颜色 5 2 4 11 2" xfId="1962"/>
    <cellStyle name="40% - 强调文字颜色 5 3 2 3" xfId="1963"/>
    <cellStyle name="强调文字颜色 4 3 5" xfId="1964"/>
    <cellStyle name="40% - 强调文字颜色 5 3 2 4" xfId="1965"/>
    <cellStyle name="强调文字颜色 4 3 6" xfId="1966"/>
    <cellStyle name="40% - 强调文字颜色 5 3 2 5" xfId="1967"/>
    <cellStyle name="强调文字颜色 4 3 7" xfId="1968"/>
    <cellStyle name="40% - 强调文字颜色 5 3 2 6" xfId="1969"/>
    <cellStyle name="汇总 3 2" xfId="1970"/>
    <cellStyle name="强调文字颜色 4 3 9" xfId="1971"/>
    <cellStyle name="40% - 强调文字颜色 5 3 2 8" xfId="1972"/>
    <cellStyle name="汇总 3 4" xfId="1973"/>
    <cellStyle name="好_项目汇总表" xfId="1974"/>
    <cellStyle name="40% - 强调文字颜色 5 3 2 9" xfId="1975"/>
    <cellStyle name="汇总 3 5" xfId="1976"/>
    <cellStyle name="好 2 4 3" xfId="1977"/>
    <cellStyle name="60% - 强调文字颜色 6 3 8" xfId="1978"/>
    <cellStyle name="40% - 强调文字颜色 5 3 3" xfId="1979"/>
    <cellStyle name="强调文字颜色 4 4 3" xfId="1980"/>
    <cellStyle name="常规 3 3 2 4" xfId="1981"/>
    <cellStyle name="40% - 强调文字颜色 5 3 3 2" xfId="1982"/>
    <cellStyle name="好 2 4 4" xfId="1983"/>
    <cellStyle name="60% - 强调文字颜色 6 3 9" xfId="1984"/>
    <cellStyle name="40% - 强调文字颜色 5 3 4" xfId="1985"/>
    <cellStyle name="好 2 4 5" xfId="1986"/>
    <cellStyle name="40% - 强调文字颜色 5 3 5" xfId="1987"/>
    <cellStyle name="好 2 4 6" xfId="1988"/>
    <cellStyle name="40% - 强调文字颜色 5 3 6" xfId="1989"/>
    <cellStyle name="40% - 强调文字颜色 5 3_5.11（南岳庙）2015年至2017年扶贫资金及整合资金存在问题金统计表" xfId="1990"/>
    <cellStyle name="好 2 5" xfId="1991"/>
    <cellStyle name="40% - 强调文字颜色 5 4" xfId="1992"/>
    <cellStyle name="好 2 5 2" xfId="1993"/>
    <cellStyle name="40% - 强调文字颜色 5 4 2" xfId="1994"/>
    <cellStyle name="40% - 强调文字颜色 5 4 3" xfId="1995"/>
    <cellStyle name="好 2 6" xfId="1996"/>
    <cellStyle name="强调文字颜色 3 2_Sheet3" xfId="1997"/>
    <cellStyle name="40% - 强调文字颜色 5 5" xfId="1998"/>
    <cellStyle name="标题 2 2 4 2" xfId="1999"/>
    <cellStyle name="40% - 强调文字颜色 6 2 11" xfId="2000"/>
    <cellStyle name="标题 2 2 4 3" xfId="2001"/>
    <cellStyle name="40% - 强调文字颜色 6 2 12" xfId="2002"/>
    <cellStyle name="常规 18 5" xfId="2003"/>
    <cellStyle name="40% - 强调文字颜色 6 2 2 10" xfId="2004"/>
    <cellStyle name="常规_Sheet1 2" xfId="2005"/>
    <cellStyle name="常规 18 6" xfId="2006"/>
    <cellStyle name="40% - 强调文字颜色 6 2 2 11" xfId="2007"/>
    <cellStyle name="输出 2 13 2" xfId="2008"/>
    <cellStyle name="常规 5 6 2" xfId="2009"/>
    <cellStyle name="40% - 强调文字颜色 6 2 2 2 2" xfId="2010"/>
    <cellStyle name="输出 2 18" xfId="2011"/>
    <cellStyle name="常规 4 3 9" xfId="2012"/>
    <cellStyle name="40% - 强调文字颜色 6 2 2 7" xfId="2013"/>
    <cellStyle name="40% - 强调文字颜色 6 2 2 8" xfId="2014"/>
    <cellStyle name="40% - 强调文字颜色 6 2 2 9" xfId="2015"/>
    <cellStyle name="检查单元格 3 2" xfId="2016"/>
    <cellStyle name="常规 4 5 9" xfId="2017"/>
    <cellStyle name="40% - 强调文字颜色 6 2 4 7" xfId="2018"/>
    <cellStyle name="60% - 强调文字颜色 3 3 2 10" xfId="2019"/>
    <cellStyle name="40% - 强调文字颜色 6 2 3" xfId="2020"/>
    <cellStyle name="40% - 强调文字颜色 6 2 3 10" xfId="2021"/>
    <cellStyle name="40% - 强调文字颜色 6 2 3 11" xfId="2022"/>
    <cellStyle name="差_两项制度定 2 2 11" xfId="2023"/>
    <cellStyle name="输入 2 17" xfId="2024"/>
    <cellStyle name="40% - 强调文字颜色 6 2 3 2 2" xfId="2025"/>
    <cellStyle name="常规 12 2 10" xfId="2026"/>
    <cellStyle name="40% - 强调文字颜色 6 2 3 8" xfId="2027"/>
    <cellStyle name="常规 12 2 11" xfId="2028"/>
    <cellStyle name="40% - 强调文字颜色 6 2 3 9" xfId="2029"/>
    <cellStyle name="60% - 强调文字颜色 3 3 2 11" xfId="2030"/>
    <cellStyle name="40% - 强调文字颜色 6 2 4 8" xfId="2031"/>
    <cellStyle name="40% - 强调文字颜色 6 2 4" xfId="2032"/>
    <cellStyle name="40% - 强调文字颜色 6 2 4 11" xfId="2033"/>
    <cellStyle name="常规 7 6" xfId="2034"/>
    <cellStyle name="常规 4 5 4" xfId="2035"/>
    <cellStyle name="40% - 强调文字颜色 6 2 4 2" xfId="2036"/>
    <cellStyle name="Output" xfId="2037"/>
    <cellStyle name="Output 2" xfId="2038"/>
    <cellStyle name="40% - 强调文字颜色 6 2 4 2 2" xfId="2039"/>
    <cellStyle name="常规 7 7" xfId="2040"/>
    <cellStyle name="常规 4 5 5" xfId="2041"/>
    <cellStyle name="40% - 强调文字颜色 6 2 4 3" xfId="2042"/>
    <cellStyle name="常规 7 8" xfId="2043"/>
    <cellStyle name="常规 4 5 6" xfId="2044"/>
    <cellStyle name="40% - 强调文字颜色 6 2 4 4" xfId="2045"/>
    <cellStyle name="常规 7 9" xfId="2046"/>
    <cellStyle name="常规 4 5 7" xfId="2047"/>
    <cellStyle name="标题 2 2 4 10" xfId="2048"/>
    <cellStyle name="40% - 强调文字颜色 6 2 4 5" xfId="2049"/>
    <cellStyle name="40% - 强调文字颜色 6 2 5" xfId="2050"/>
    <cellStyle name="40% - 强调文字颜色 6 2 4 9" xfId="2051"/>
    <cellStyle name="常规 8 6" xfId="2052"/>
    <cellStyle name="40% - 强调文字颜色 6 2 5 2" xfId="2053"/>
    <cellStyle name="差_第一批项目资金交小曹222 2 4" xfId="2054"/>
    <cellStyle name="40% - 强调文字颜色 6 2 6" xfId="2055"/>
    <cellStyle name="样式 1 4 2" xfId="2056"/>
    <cellStyle name="警告文本 2 6 2" xfId="2057"/>
    <cellStyle name="常规 10 2 2 2 2" xfId="2058"/>
    <cellStyle name="40% - 强调文字颜色 6 3 10" xfId="2059"/>
    <cellStyle name="输入 2 2 9" xfId="2060"/>
    <cellStyle name="40% - 强调文字颜色 6 3 11" xfId="2061"/>
    <cellStyle name="40% - 强调文字颜色 6 3 12" xfId="2062"/>
    <cellStyle name="40% - 强调文字颜色 6 3 2" xfId="2063"/>
    <cellStyle name="40% - 强调文字颜色 6 3 2 10" xfId="2064"/>
    <cellStyle name="强调文字颜色 4 2 2 6" xfId="2065"/>
    <cellStyle name="40% - 强调文字颜色 6 3 2 11" xfId="2066"/>
    <cellStyle name="强调文字颜色 4 2 2 7" xfId="2067"/>
    <cellStyle name="常规 5 3 4" xfId="2068"/>
    <cellStyle name="40% - 强调文字颜色 6 3 2 2" xfId="2069"/>
    <cellStyle name="40% - 强调文字颜色 6 3 2 2 2" xfId="2070"/>
    <cellStyle name="常规 5 3 5" xfId="2071"/>
    <cellStyle name="40% - 强调文字颜色 6 3 2 3" xfId="2072"/>
    <cellStyle name="常规 5 3 6" xfId="2073"/>
    <cellStyle name="40% - 强调文字颜色 6 3 2 4" xfId="2074"/>
    <cellStyle name="常规 5 3 7" xfId="2075"/>
    <cellStyle name="40% - 强调文字颜色 6 3 2 5" xfId="2076"/>
    <cellStyle name="常规 5 3 8" xfId="2077"/>
    <cellStyle name="40% - 强调文字颜色 6 3 2 6" xfId="2078"/>
    <cellStyle name="常规 5 3 9" xfId="2079"/>
    <cellStyle name="40% - 强调文字颜色 6 3 2 7" xfId="2080"/>
    <cellStyle name="40% - 强调文字颜色 6 3 3" xfId="2081"/>
    <cellStyle name="常规 5 4 4" xfId="2082"/>
    <cellStyle name="40% - 强调文字颜色 6 3 3 2" xfId="2083"/>
    <cellStyle name="常规 4 3 2 4" xfId="2084"/>
    <cellStyle name="40% - 强调文字颜色 6 3 4" xfId="2085"/>
    <cellStyle name="40% - 强调文字颜色 6 3 5" xfId="2086"/>
    <cellStyle name="40% - 强调文字颜色 6 3 6" xfId="2087"/>
    <cellStyle name="40% - 强调文字颜色 6 4 2" xfId="2088"/>
    <cellStyle name="差_两项制度定 2 2 3" xfId="2089"/>
    <cellStyle name="60% - 强调文字颜色 4 2 2 2" xfId="2090"/>
    <cellStyle name="40% - 强调文字颜色 6 4 3" xfId="2091"/>
    <cellStyle name="差_两项制度定 2 2 4" xfId="2092"/>
    <cellStyle name="60% - 强调文字颜色 4 2 2 3" xfId="2093"/>
    <cellStyle name="40% - 强调文字颜色 6 4 4" xfId="2094"/>
    <cellStyle name="差_两项制度定 2 2 5" xfId="2095"/>
    <cellStyle name="60% - 强调文字颜色 4 2 2 4" xfId="2096"/>
    <cellStyle name="链接单元格 2 6 2" xfId="2097"/>
    <cellStyle name="常规 8 2 9" xfId="2098"/>
    <cellStyle name="60% - Accent1" xfId="2099"/>
    <cellStyle name="差_培训项目二处移交定 4" xfId="2100"/>
    <cellStyle name="差_培训项目二处移交定 5" xfId="2101"/>
    <cellStyle name="60% - Accent2" xfId="2102"/>
    <cellStyle name="好_培训项目二处移交定_Sheet3 3 2" xfId="2103"/>
    <cellStyle name="60% - Accent4" xfId="2104"/>
    <cellStyle name="差_培训项目二处移交定 7" xfId="2105"/>
    <cellStyle name="差_培训项目二处移交定 8" xfId="2106"/>
    <cellStyle name="60% - Accent5" xfId="2107"/>
    <cellStyle name="差_培训项目二处移交定 9" xfId="2108"/>
    <cellStyle name="60% - Accent6" xfId="2109"/>
    <cellStyle name="适中 2 7" xfId="2110"/>
    <cellStyle name="60% - 强调文字颜色 1 2 13" xfId="2111"/>
    <cellStyle name="适中 2 8" xfId="2112"/>
    <cellStyle name="60% - 强调文字颜色 1 2 14" xfId="2113"/>
    <cellStyle name="60% - 强调文字颜色 1 2 2" xfId="2114"/>
    <cellStyle name="差_表二Book1 9" xfId="2115"/>
    <cellStyle name="60% - 强调文字颜色 1 3 6" xfId="2116"/>
    <cellStyle name="60% - 强调文字颜色 1 2 2 10" xfId="2117"/>
    <cellStyle name="常规 8 2 2" xfId="2118"/>
    <cellStyle name="60% - 强调文字颜色 1 3 7" xfId="2119"/>
    <cellStyle name="60% - 强调文字颜色 1 2 2 11" xfId="2120"/>
    <cellStyle name="60% - 强调文字颜色 1 2 2 2" xfId="2121"/>
    <cellStyle name="60% - 强调文字颜色 1 2 2 3" xfId="2122"/>
    <cellStyle name="60% - 强调文字颜色 1 2 2 4" xfId="2123"/>
    <cellStyle name="60% - 强调文字颜色 1 2 2 5" xfId="2124"/>
    <cellStyle name="60% - 强调文字颜色 1 2 2 6" xfId="2125"/>
    <cellStyle name="60% - 强调文字颜色 1 2 2 7" xfId="2126"/>
    <cellStyle name="差_第一批项目资金交小曹222_Sheet3 2 10" xfId="2127"/>
    <cellStyle name="60% - 强调文字颜色 1 2 2 8" xfId="2128"/>
    <cellStyle name="适中 2 5 2 2" xfId="2129"/>
    <cellStyle name="差_第一批项目资金交小曹222_Sheet3 2 11" xfId="2130"/>
    <cellStyle name="60% - 强调文字颜色 1 2 2 9" xfId="2131"/>
    <cellStyle name="60% - 强调文字颜色 1 2 3" xfId="2132"/>
    <cellStyle name="60% - 强调文字颜色 1 2 3 10" xfId="2133"/>
    <cellStyle name="60% - 强调文字颜色 1 2 3 11" xfId="2134"/>
    <cellStyle name="强调文字颜色 4 2 13" xfId="2135"/>
    <cellStyle name="好 2 2 6" xfId="2136"/>
    <cellStyle name="60% - 强调文字颜色 1 2 3 2 2" xfId="2137"/>
    <cellStyle name="60% - 强调文字颜色 1 2 3 6" xfId="2138"/>
    <cellStyle name="60% - 强调文字颜色 1 2 3 7" xfId="2139"/>
    <cellStyle name="60% - 强调文字颜色 1 2 3 8" xfId="2140"/>
    <cellStyle name="60% - 强调文字颜色 1 2 3 9" xfId="2141"/>
    <cellStyle name="60% - 强调文字颜色 1 2 4" xfId="2142"/>
    <cellStyle name="60% - 强调文字颜色 1 2 4 10" xfId="2143"/>
    <cellStyle name="常规 5 5 3" xfId="2144"/>
    <cellStyle name="60% - 强调文字颜色 1 2 4 11" xfId="2145"/>
    <cellStyle name="常规 5 5 4" xfId="2146"/>
    <cellStyle name="好 3 2 6" xfId="2147"/>
    <cellStyle name="60% - 强调文字颜色 1 2 4 2 2" xfId="2148"/>
    <cellStyle name="60% - 强调文字颜色 1 2 4 6" xfId="2149"/>
    <cellStyle name="强调文字颜色 6 2 3 2" xfId="2150"/>
    <cellStyle name="警告文本 2 9" xfId="2151"/>
    <cellStyle name="常规 10 2 2 5" xfId="2152"/>
    <cellStyle name="60% - 强调文字颜色 1 2 4 7" xfId="2153"/>
    <cellStyle name="强调文字颜色 6 2 3 3" xfId="2154"/>
    <cellStyle name="常规 10 2 2 6" xfId="2155"/>
    <cellStyle name="60% - 强调文字颜色 1 2 4 8" xfId="2156"/>
    <cellStyle name="强调文字颜色 6 2 3 4" xfId="2157"/>
    <cellStyle name="常规 10 2 2 7" xfId="2158"/>
    <cellStyle name="60% - 强调文字颜色 1 2 4 9" xfId="2159"/>
    <cellStyle name="强调文字颜色 6 2 3 5" xfId="2160"/>
    <cellStyle name="常规 10 2 2 8" xfId="2161"/>
    <cellStyle name="ColLevel_0" xfId="2162"/>
    <cellStyle name="60% - 强调文字颜色 1 2 5" xfId="2163"/>
    <cellStyle name="60% - 强调文字颜色 1 2 6" xfId="2164"/>
    <cellStyle name="标题 2 2 3 2 2" xfId="2165"/>
    <cellStyle name="60% - 强调文字颜色 1 2 7" xfId="2166"/>
    <cellStyle name="60% - 强调文字颜色 1 2 8" xfId="2167"/>
    <cellStyle name="60% - 强调文字颜色 1 2 9" xfId="2168"/>
    <cellStyle name="60% - 强调文字颜色 1 3 2" xfId="2169"/>
    <cellStyle name="常规 3 6 7" xfId="2170"/>
    <cellStyle name="60% - 强调文字颜色 1 3 2 10" xfId="2171"/>
    <cellStyle name="60% - 强调文字颜色 6 3 2 10" xfId="2172"/>
    <cellStyle name="60% - 强调文字颜色 1 3 2 2" xfId="2173"/>
    <cellStyle name="60% - 强调文字颜色 1 3 2 2 2" xfId="2174"/>
    <cellStyle name="常规 8 3" xfId="2175"/>
    <cellStyle name="60% - 强调文字颜色 1 3 2 4" xfId="2176"/>
    <cellStyle name="60% - 强调文字颜色 1 3 2 6" xfId="2177"/>
    <cellStyle name="60% - 强调文字颜色 1 3 2 7" xfId="2178"/>
    <cellStyle name="60% - 强调文字颜色 4 2" xfId="2179"/>
    <cellStyle name="60% - 强调文字颜色 1 3 2 8" xfId="2180"/>
    <cellStyle name="60% - 强调文字颜色 3 3 10" xfId="2181"/>
    <cellStyle name="60% - 强调文字颜色 4 3" xfId="2182"/>
    <cellStyle name="60% - 强调文字颜色 1 3 2 9" xfId="2183"/>
    <cellStyle name="60% - 强调文字颜色 1 3 3" xfId="2184"/>
    <cellStyle name="60% - 强调文字颜色 1 3 4" xfId="2185"/>
    <cellStyle name="60% - 强调文字颜色 1 3 5" xfId="2186"/>
    <cellStyle name="常规 8 2 3" xfId="2187"/>
    <cellStyle name="60% - 强调文字颜色 1 3 8" xfId="2188"/>
    <cellStyle name="常规 8 2 4" xfId="2189"/>
    <cellStyle name="60% - 强调文字颜色 1 3 9" xfId="2190"/>
    <cellStyle name="强调文字颜色 2 3 2 13" xfId="2191"/>
    <cellStyle name="60% - 强调文字颜色 1 4 2" xfId="2192"/>
    <cellStyle name="常规 2 2 3 10" xfId="2193"/>
    <cellStyle name="60% - 强调文字颜色 1 4 3" xfId="2194"/>
    <cellStyle name="常规 2 2 3 11" xfId="2195"/>
    <cellStyle name="60% - 强调文字颜色 1 4 4" xfId="2196"/>
    <cellStyle name="60% - 强调文字颜色 1 5 2" xfId="2197"/>
    <cellStyle name="60% - 强调文字颜色 1 5 3" xfId="2198"/>
    <cellStyle name="60% - 强调文字颜色 1 5 4" xfId="2199"/>
    <cellStyle name="60% - 强调文字颜色 2 2 10" xfId="2200"/>
    <cellStyle name="标题 1 2 3 2" xfId="2201"/>
    <cellStyle name="60% - 强调文字颜色 2 2 11" xfId="2202"/>
    <cellStyle name="计算 2 4 2" xfId="2203"/>
    <cellStyle name="标题 1 2 3 3" xfId="2204"/>
    <cellStyle name="60% - 强调文字颜色 2 2 12" xfId="2205"/>
    <cellStyle name="计算 2 4 3" xfId="2206"/>
    <cellStyle name="标题 1 2 3 4" xfId="2207"/>
    <cellStyle name="60% - 强调文字颜色 2 2 13" xfId="2208"/>
    <cellStyle name="计算 2 4 4" xfId="2209"/>
    <cellStyle name="标题 1 2 3 5" xfId="2210"/>
    <cellStyle name="60% - 强调文字颜色 2 2 14" xfId="2211"/>
    <cellStyle name="60% - 强调文字颜色 2 2 2 10" xfId="2212"/>
    <cellStyle name="60% - 强调文字颜色 2 2 2 11" xfId="2213"/>
    <cellStyle name="60% - 强调文字颜色 2 2 2 2" xfId="2214"/>
    <cellStyle name="60% - 强调文字颜色 2 2 2 2 2" xfId="2215"/>
    <cellStyle name="60% - 强调文字颜色 2 2 2 3" xfId="2216"/>
    <cellStyle name="60% - 强调文字颜色 2 2 2 4" xfId="2217"/>
    <cellStyle name="60% - 强调文字颜色 2 2 2 5" xfId="2218"/>
    <cellStyle name="60% - 强调文字颜色 2 2 2 6" xfId="2219"/>
    <cellStyle name="差_表二Book1" xfId="2220"/>
    <cellStyle name="60% - 强调文字颜色 2 2 2 7" xfId="2221"/>
    <cellStyle name="60% - 强调文字颜色 2 2 2 8" xfId="2222"/>
    <cellStyle name="60% - 强调文字颜色 2 2 2 9" xfId="2223"/>
    <cellStyle name="计算 2 11" xfId="2224"/>
    <cellStyle name="60% - 强调文字颜色 2 2 3" xfId="2225"/>
    <cellStyle name="强调文字颜色 2 3 2 6 2" xfId="2226"/>
    <cellStyle name="60% - 强调文字颜色 2 2 3 10" xfId="2227"/>
    <cellStyle name="解释性文本 2 2 2" xfId="2228"/>
    <cellStyle name="60% - 强调文字颜色 5 2 5" xfId="2229"/>
    <cellStyle name="60% - 强调文字颜色 2 2 3 11" xfId="2230"/>
    <cellStyle name="强调文字颜色 5 2 3 9 2" xfId="2231"/>
    <cellStyle name="解释性文本 2 2 3" xfId="2232"/>
    <cellStyle name="60% - 强调文字颜色 5 2 6" xfId="2233"/>
    <cellStyle name="计算 2 12" xfId="2234"/>
    <cellStyle name="60% - 强调文字颜色 2 2 4" xfId="2235"/>
    <cellStyle name="60% - 强调文字颜色 2 2 4 11" xfId="2236"/>
    <cellStyle name="60% - 强调文字颜色 2 2 4 2 2" xfId="2237"/>
    <cellStyle name="计算 2 13" xfId="2238"/>
    <cellStyle name="60% - 强调文字颜色 2 2 5" xfId="2239"/>
    <cellStyle name="计算 2 14" xfId="2240"/>
    <cellStyle name="60% - 强调文字颜色 2 2 6" xfId="2241"/>
    <cellStyle name="标题 2 2 4 2 2" xfId="2242"/>
    <cellStyle name="60% - 强调文字颜色 2 2_Sheet3" xfId="2243"/>
    <cellStyle name="60% - 强调文字颜色 2 3 10" xfId="2244"/>
    <cellStyle name="强调文字颜色 1 5 2 2" xfId="2245"/>
    <cellStyle name="输出 4 2" xfId="2246"/>
    <cellStyle name="强调文字颜色 4 2 4 8" xfId="2247"/>
    <cellStyle name="常规 3" xfId="2248"/>
    <cellStyle name="60% - 强调文字颜色 2 3 11" xfId="2249"/>
    <cellStyle name="强调文字颜色 4 2 4 9" xfId="2250"/>
    <cellStyle name="好_两项制度定 10" xfId="2251"/>
    <cellStyle name="强调文字颜色 3 2 3 9 2" xfId="2252"/>
    <cellStyle name="输出 4 3" xfId="2253"/>
    <cellStyle name="常规 4" xfId="2254"/>
    <cellStyle name="60% - 强调文字颜色 2 3 12" xfId="2255"/>
    <cellStyle name="好_两项制度定 11" xfId="2256"/>
    <cellStyle name="输出 4 4" xfId="2257"/>
    <cellStyle name="常规 5" xfId="2258"/>
    <cellStyle name="60% - 强调文字颜色 2 3 2 2" xfId="2259"/>
    <cellStyle name="强调文字颜色 4 3 2 11 2" xfId="2260"/>
    <cellStyle name="注释 2 2" xfId="2261"/>
    <cellStyle name="好 2 7" xfId="2262"/>
    <cellStyle name="60% - 强调文字颜色 4 2 4 10" xfId="2263"/>
    <cellStyle name="60% - 强调文字颜色 2 3 2 2 2" xfId="2264"/>
    <cellStyle name="强调文字颜色 5 2 2 8 2" xfId="2265"/>
    <cellStyle name="60% - 强调文字颜色 2 3 2 4" xfId="2266"/>
    <cellStyle name="注释 2 4" xfId="2267"/>
    <cellStyle name="好 2 9" xfId="2268"/>
    <cellStyle name="60% - 强调文字颜色 2 3 2 5" xfId="2269"/>
    <cellStyle name="60% - 强调文字颜色 2 3 2 6" xfId="2270"/>
    <cellStyle name="60% - 强调文字颜色 2 3 2 7" xfId="2271"/>
    <cellStyle name="注释 2 7" xfId="2272"/>
    <cellStyle name="好_两项制度定 2 2" xfId="2273"/>
    <cellStyle name="60% - 强调文字颜色 2 3 3" xfId="2274"/>
    <cellStyle name="强调文字颜色 2 3 2 7 2" xfId="2275"/>
    <cellStyle name="强调文字颜色 4 3 2 12" xfId="2276"/>
    <cellStyle name="60% - 强调文字颜色 2 3 4" xfId="2277"/>
    <cellStyle name="强调文字颜色 4 3 2 13" xfId="2278"/>
    <cellStyle name="注释 4" xfId="2279"/>
    <cellStyle name="输入 5 3 2" xfId="2280"/>
    <cellStyle name="常规 4 5 10" xfId="2281"/>
    <cellStyle name="60% - 强调文字颜色 2 3 5" xfId="2282"/>
    <cellStyle name="注释 5" xfId="2283"/>
    <cellStyle name="常规 4 5 11" xfId="2284"/>
    <cellStyle name="60% - 强调文字颜色 2 3 6" xfId="2285"/>
    <cellStyle name="60% - 强调文字颜色 2 4 2" xfId="2286"/>
    <cellStyle name="60% - 强调文字颜色 2 4 3" xfId="2287"/>
    <cellStyle name="强调文字颜色 2 3 2 8 2" xfId="2288"/>
    <cellStyle name="60% - 强调文字颜色 5 3 10" xfId="2289"/>
    <cellStyle name="60% - 强调文字颜色 2 4 4" xfId="2290"/>
    <cellStyle name="输入 5 4 2" xfId="2291"/>
    <cellStyle name="60% - 强调文字颜色 5 3 11" xfId="2292"/>
    <cellStyle name="60% - 强调文字颜色 2 5" xfId="2293"/>
    <cellStyle name="60% - 强调文字颜色 3 2 10" xfId="2294"/>
    <cellStyle name="强调文字颜色 3 3 2 10 2" xfId="2295"/>
    <cellStyle name="60% - 强调文字颜色 3 2 11" xfId="2296"/>
    <cellStyle name="常规 2 4 2 2 2" xfId="2297"/>
    <cellStyle name="60% - 强调文字颜色 3 2 12" xfId="2298"/>
    <cellStyle name="60% - 强调文字颜色 3 2 13" xfId="2299"/>
    <cellStyle name="60% - 强调文字颜色 3 2 14" xfId="2300"/>
    <cellStyle name="60% - 强调文字颜色 3 2 2 2 2" xfId="2301"/>
    <cellStyle name="60% - 强调文字颜色 3 2 2 3" xfId="2302"/>
    <cellStyle name="60% - 强调文字颜色 3 2 2 4" xfId="2303"/>
    <cellStyle name="60% - 强调文字颜色 3 2 2 5" xfId="2304"/>
    <cellStyle name="60% - 强调文字颜色 3 2 2 6" xfId="2305"/>
    <cellStyle name="60% - 强调文字颜色 3 2 2 7" xfId="2306"/>
    <cellStyle name="60% - 强调文字颜色 3 2 2 8" xfId="2307"/>
    <cellStyle name="60% - 强调文字颜色 3 2 2 9" xfId="2308"/>
    <cellStyle name="好_2012年第一批财政扶贫资金项目表（两项制度） 2 2 7" xfId="2309"/>
    <cellStyle name="强调文字颜色 6 3 2 10" xfId="2310"/>
    <cellStyle name="60% - 强调文字颜色 3 2 3" xfId="2311"/>
    <cellStyle name="常规 3 2 13" xfId="2312"/>
    <cellStyle name="60% - 强调文字颜色 3 2 3 10" xfId="2313"/>
    <cellStyle name="60% - 强调文字颜色 3 2 3 11" xfId="2314"/>
    <cellStyle name="强调文字颜色 6 3 2 10 2" xfId="2315"/>
    <cellStyle name="60% - 强调文字颜色 3 2 3 2" xfId="2316"/>
    <cellStyle name="计算 5" xfId="2317"/>
    <cellStyle name="60% - 强调文字颜色 3 2 3 2 2" xfId="2318"/>
    <cellStyle name="60% - 强调文字颜色 3 2 3 3" xfId="2319"/>
    <cellStyle name="60% - 强调文字颜色 3 2 3 5" xfId="2320"/>
    <cellStyle name="60% - 强调文字颜色 3 2 3 6" xfId="2321"/>
    <cellStyle name="60% - 强调文字颜色 3 2 3 7" xfId="2322"/>
    <cellStyle name="60% - 强调文字颜色 3 2 3 8" xfId="2323"/>
    <cellStyle name="常规 4 4 2 5" xfId="2324"/>
    <cellStyle name="60% - 强调文字颜色 3 2 4 10" xfId="2325"/>
    <cellStyle name="常规 4 4 2 6" xfId="2326"/>
    <cellStyle name="60% - 强调文字颜色 3 2 4 11" xfId="2327"/>
    <cellStyle name="Input" xfId="2328"/>
    <cellStyle name="60% - 强调文字颜色 3 2 4 2 2" xfId="2329"/>
    <cellStyle name="常规 12 2 2 2" xfId="2330"/>
    <cellStyle name="常规 6 12" xfId="2331"/>
    <cellStyle name="60% - 强调文字颜色 3 2 4 3" xfId="2332"/>
    <cellStyle name="60% - 强调文字颜色 3 2 4 4" xfId="2333"/>
    <cellStyle name="60% - 强调文字颜色 3 2 4 5" xfId="2334"/>
    <cellStyle name="常规 12 2 2 5" xfId="2335"/>
    <cellStyle name="60% - 强调文字颜色 3 2 4 6" xfId="2336"/>
    <cellStyle name="60% - 强调文字颜色 3 2 4 7" xfId="2337"/>
    <cellStyle name="60% - 强调文字颜色 3 2 4 8" xfId="2338"/>
    <cellStyle name="60% - 强调文字颜色 3 2 4 9" xfId="2339"/>
    <cellStyle name="60% - 强调文字颜色 3 2 5 2" xfId="2340"/>
    <cellStyle name="60% - 强调文字颜色 3 2_Sheet3" xfId="2341"/>
    <cellStyle name="60% - 强调文字颜色 4 4" xfId="2342"/>
    <cellStyle name="输出 2 2 6 2" xfId="2343"/>
    <cellStyle name="60% - 强调文字颜色 3 3 11" xfId="2344"/>
    <cellStyle name="60% - 强调文字颜色 4 5" xfId="2345"/>
    <cellStyle name="60% - 强调文字颜色 3 3 12" xfId="2346"/>
    <cellStyle name="汇总 3 2 11" xfId="2347"/>
    <cellStyle name="60% - 强调文字颜色 3 3 2" xfId="2348"/>
    <cellStyle name="60% - 强调文字颜色 3 3 2 2" xfId="2349"/>
    <cellStyle name="60% - 强调文字颜色 3 3 2 2 2" xfId="2350"/>
    <cellStyle name="强调文字颜色 5 3 2 8 2" xfId="2351"/>
    <cellStyle name="60% - 强调文字颜色 3 3 2 4" xfId="2352"/>
    <cellStyle name="60% - 强调文字颜色 3 3 2 5" xfId="2353"/>
    <cellStyle name="60% - 强调文字颜色 3 3 2 6" xfId="2354"/>
    <cellStyle name="60% - 强调文字颜色 3 3 2 7" xfId="2355"/>
    <cellStyle name="60% - 强调文字颜色 3 3 2 8" xfId="2356"/>
    <cellStyle name="60% - 强调文字颜色 3 3 2 9" xfId="2357"/>
    <cellStyle name="汇总 3 2 12" xfId="2358"/>
    <cellStyle name="60% - 强调文字颜色 3 3 3" xfId="2359"/>
    <cellStyle name="输出 3 2 15" xfId="2360"/>
    <cellStyle name="60% - 强调文字颜色 3 3 3 2" xfId="2361"/>
    <cellStyle name="60% - 强调文字颜色 3 4 2" xfId="2362"/>
    <cellStyle name="60% - 强调文字颜色 3 4 3" xfId="2363"/>
    <cellStyle name="标题 1 2 3 2 2" xfId="2364"/>
    <cellStyle name="常规 2 5 11" xfId="2365"/>
    <cellStyle name="60% - 强调文字颜色 3 5" xfId="2366"/>
    <cellStyle name="输入 3 2 15" xfId="2367"/>
    <cellStyle name="60% - 强调文字颜色 3 5 2" xfId="2368"/>
    <cellStyle name="输入 3 2 16" xfId="2369"/>
    <cellStyle name="60% - 强调文字颜色 3 5 3" xfId="2370"/>
    <cellStyle name="差_表二Book1 3 10" xfId="2371"/>
    <cellStyle name="60% - 强调文字颜色 3 5 4" xfId="2372"/>
    <cellStyle name="常规 2 5 12" xfId="2373"/>
    <cellStyle name="60% - 强调文字颜色 3 6" xfId="2374"/>
    <cellStyle name="60% - 强调文字颜色 3 7" xfId="2375"/>
    <cellStyle name="链接单元格 3 2 13" xfId="2376"/>
    <cellStyle name="60% - 强调文字颜色 4 2 10" xfId="2377"/>
    <cellStyle name="好_表二Book1_Sheet3 9" xfId="2378"/>
    <cellStyle name="标题 3 4 2" xfId="2379"/>
    <cellStyle name="常规 14 2 5" xfId="2380"/>
    <cellStyle name="标题 3 4 3" xfId="2381"/>
    <cellStyle name="常规 14 2 6" xfId="2382"/>
    <cellStyle name="60% - 强调文字颜色 4 2 11" xfId="2383"/>
    <cellStyle name="常规 14 2 7" xfId="2384"/>
    <cellStyle name="强调文字颜色 4 2 4 5 2" xfId="2385"/>
    <cellStyle name="标题 3 4 4" xfId="2386"/>
    <cellStyle name="好_项目汇总表 10" xfId="2387"/>
    <cellStyle name="60% - 强调文字颜色 4 2 12" xfId="2388"/>
    <cellStyle name="常规 14 2 8" xfId="2389"/>
    <cellStyle name="好_项目汇总表 11" xfId="2390"/>
    <cellStyle name="60% - 强调文字颜色 4 2 13" xfId="2391"/>
    <cellStyle name="常规 14 2 9" xfId="2392"/>
    <cellStyle name="强调文字颜色 4 2 2 10 2" xfId="2393"/>
    <cellStyle name="好_Sheet3 2 2" xfId="2394"/>
    <cellStyle name="60% - 强调文字颜色 4 2 14" xfId="2395"/>
    <cellStyle name="60% - 强调文字颜色 4 2 2 10" xfId="2396"/>
    <cellStyle name="差_两项制度定_Sheet3 3" xfId="2397"/>
    <cellStyle name="差_表二Book1_Sheet3 2 4" xfId="2398"/>
    <cellStyle name="60% - 强调文字颜色 4 2 2 11" xfId="2399"/>
    <cellStyle name="差_两项制度定_Sheet3 4" xfId="2400"/>
    <cellStyle name="差_表二Book1_Sheet3 2 5" xfId="2401"/>
    <cellStyle name="输入 2 4 7" xfId="2402"/>
    <cellStyle name="60% - 强调文字颜色 4 2 2 2 2" xfId="2403"/>
    <cellStyle name="60% - 强调文字颜色 4 2 2 5" xfId="2404"/>
    <cellStyle name="差_表二Book1_Sheet3 2" xfId="2405"/>
    <cellStyle name="差_两项制度定 2 2 6" xfId="2406"/>
    <cellStyle name="60% - 强调文字颜色 4 2 2 6" xfId="2407"/>
    <cellStyle name="警告文本 2 8 2" xfId="2408"/>
    <cellStyle name="差_表二Book1_Sheet3 3" xfId="2409"/>
    <cellStyle name="差_两项制度定 2 2 7" xfId="2410"/>
    <cellStyle name="好 2 2 2" xfId="2411"/>
    <cellStyle name="60% - 强调文字颜色 4 2 3 10" xfId="2412"/>
    <cellStyle name="强调文字颜色 4 2 10" xfId="2413"/>
    <cellStyle name="好 2 2 3" xfId="2414"/>
    <cellStyle name="60% - 强调文字颜色 4 2 3 11" xfId="2415"/>
    <cellStyle name="60% - 强调文字颜色 4 2 3 2" xfId="2416"/>
    <cellStyle name="常规 5 3 11" xfId="2417"/>
    <cellStyle name="常规 7 3 4" xfId="2418"/>
    <cellStyle name="60% - 强调文字颜色 4 2 3 2 2" xfId="2419"/>
    <cellStyle name="60% - 强调文字颜色 4 2 3 3" xfId="2420"/>
    <cellStyle name="链接单元格 2 7 2" xfId="2421"/>
    <cellStyle name="60% - 强调文字颜色 4 2 3 4" xfId="2422"/>
    <cellStyle name="60% - 强调文字颜色 6 2 4 10" xfId="2423"/>
    <cellStyle name="60% - 强调文字颜色 4 2 3 5" xfId="2424"/>
    <cellStyle name="60% - 强调文字颜色 6 2 4 11" xfId="2425"/>
    <cellStyle name="强调文字颜色 6 2 3 2 2" xfId="2426"/>
    <cellStyle name="警告文本 2 9 2" xfId="2427"/>
    <cellStyle name="60% - 强调文字颜色 4 2 3 6" xfId="2428"/>
    <cellStyle name="强调文字颜色 6 2 3 2 3" xfId="2429"/>
    <cellStyle name="60% - 强调文字颜色 4 2 3 7" xfId="2430"/>
    <cellStyle name="60% - 强调文字颜色 4 2 3 8" xfId="2431"/>
    <cellStyle name="60% - 强调文字颜色 4 2 3 9" xfId="2432"/>
    <cellStyle name="60% - 强调文字颜色 4 2 4 11" xfId="2433"/>
    <cellStyle name="60% - 强调文字颜色 4 2 4 2 2" xfId="2434"/>
    <cellStyle name="链接单元格 2 8 2" xfId="2435"/>
    <cellStyle name="60% - 强调文字颜色 4 2 4 4" xfId="2436"/>
    <cellStyle name="60% - 强调文字颜色 4 2 4 5" xfId="2437"/>
    <cellStyle name="强调文字颜色 6 2 3 3 2" xfId="2438"/>
    <cellStyle name="60% - 强调文字颜色 4 2 4 6" xfId="2439"/>
    <cellStyle name="60% - 强调文字颜色 4 2 4 7" xfId="2440"/>
    <cellStyle name="注释 3 3" xfId="2441"/>
    <cellStyle name="好 3 8" xfId="2442"/>
    <cellStyle name="60% - 强调文字颜色 4 2 5" xfId="2443"/>
    <cellStyle name="60% - 强调文字颜色 4 2 5 2" xfId="2444"/>
    <cellStyle name="差_培训项目二处移交定 2 2 3" xfId="2445"/>
    <cellStyle name="注释 3 4" xfId="2446"/>
    <cellStyle name="好 3 9" xfId="2447"/>
    <cellStyle name="强调文字颜色 5 2 2 9 2" xfId="2448"/>
    <cellStyle name="60% - 强调文字颜色 4 2 6" xfId="2449"/>
    <cellStyle name="Output 2 3" xfId="2450"/>
    <cellStyle name="常规 15" xfId="2451"/>
    <cellStyle name="常规 20" xfId="2452"/>
    <cellStyle name="60% - 强调文字颜色 4 3 2" xfId="2453"/>
    <cellStyle name="常规 15 10" xfId="2454"/>
    <cellStyle name="60% - 强调文字颜色 4 3 2 10" xfId="2455"/>
    <cellStyle name="常规 15 11" xfId="2456"/>
    <cellStyle name="强调文字颜色 2 2 3 6 2" xfId="2457"/>
    <cellStyle name="60% - 强调文字颜色 4 3 2 11" xfId="2458"/>
    <cellStyle name="常规 15 2" xfId="2459"/>
    <cellStyle name="常规 20 2" xfId="2460"/>
    <cellStyle name="60% - 强调文字颜色 4 3 2 2" xfId="2461"/>
    <cellStyle name="差 2 4 4" xfId="2462"/>
    <cellStyle name="差_第一批项目资金交小曹222_Sheet3 9" xfId="2463"/>
    <cellStyle name="常规 15 2 2" xfId="2464"/>
    <cellStyle name="60% - 强调文字颜色 4 3 2 2 2" xfId="2465"/>
    <cellStyle name="常规 15 3" xfId="2466"/>
    <cellStyle name="60% - 强调文字颜色 4 3 2 3" xfId="2467"/>
    <cellStyle name="差 2 4 5" xfId="2468"/>
    <cellStyle name="常规 15 4" xfId="2469"/>
    <cellStyle name="链接单元格 3 6 2" xfId="2470"/>
    <cellStyle name="60% - 强调文字颜色 4 3 2 4" xfId="2471"/>
    <cellStyle name="差 2 4 6" xfId="2472"/>
    <cellStyle name="常规 15 5" xfId="2473"/>
    <cellStyle name="适中 2 2" xfId="2474"/>
    <cellStyle name="60% - 强调文字颜色 4 3 2 5" xfId="2475"/>
    <cellStyle name="差 2 4 7" xfId="2476"/>
    <cellStyle name="常规 15 6" xfId="2477"/>
    <cellStyle name="适中 2 3" xfId="2478"/>
    <cellStyle name="警告文本 3 8 2" xfId="2479"/>
    <cellStyle name="60% - 强调文字颜色 4 3 2 6" xfId="2480"/>
    <cellStyle name="差 2 4 8" xfId="2481"/>
    <cellStyle name="60% - 强调文字颜色 4 3 3" xfId="2482"/>
    <cellStyle name="检查单元格 2 2 2" xfId="2483"/>
    <cellStyle name="常规 16" xfId="2484"/>
    <cellStyle name="常规 21" xfId="2485"/>
    <cellStyle name="60% - 强调文字颜色 4 3 3 2" xfId="2486"/>
    <cellStyle name="注释 2 4 14" xfId="2487"/>
    <cellStyle name="检查单元格 2 2 2 2" xfId="2488"/>
    <cellStyle name="常规 16 2" xfId="2489"/>
    <cellStyle name="60% - 强调文字颜色 4 3 4" xfId="2490"/>
    <cellStyle name="检查单元格 2 2 3" xfId="2491"/>
    <cellStyle name="检查单元格 2 4 10" xfId="2492"/>
    <cellStyle name="注释 4 2" xfId="2493"/>
    <cellStyle name="常规 17" xfId="2494"/>
    <cellStyle name="常规 22" xfId="2495"/>
    <cellStyle name="60% - 强调文字颜色 4 3 5" xfId="2496"/>
    <cellStyle name="检查单元格 2 2 4" xfId="2497"/>
    <cellStyle name="检查单元格 2 4 11" xfId="2498"/>
    <cellStyle name="注释 4 3" xfId="2499"/>
    <cellStyle name="常规 11 3 2 2" xfId="2500"/>
    <cellStyle name="常规 18" xfId="2501"/>
    <cellStyle name="常规 23" xfId="2502"/>
    <cellStyle name="60% - 强调文字颜色 4 3 6" xfId="2503"/>
    <cellStyle name="检查单元格 2 2 5" xfId="2504"/>
    <cellStyle name="注释 4 4" xfId="2505"/>
    <cellStyle name="常规 19" xfId="2506"/>
    <cellStyle name="常规 24" xfId="2507"/>
    <cellStyle name="强调文字颜色 1 2 12" xfId="2508"/>
    <cellStyle name="60% - 强调文字颜色 4 4 2" xfId="2509"/>
    <cellStyle name="标题 3 2 2 5" xfId="2510"/>
    <cellStyle name="60% - 强调文字颜色 4 4 3" xfId="2511"/>
    <cellStyle name="标题 3 2 2 6" xfId="2512"/>
    <cellStyle name="强调文字颜色 1 2 13" xfId="2513"/>
    <cellStyle name="检查单元格 2 3 2" xfId="2514"/>
    <cellStyle name="60% - 强调文字颜色 4 4 4" xfId="2515"/>
    <cellStyle name="标题 3 2 2 7" xfId="2516"/>
    <cellStyle name="强调文字颜色 1 2 14" xfId="2517"/>
    <cellStyle name="检查单元格 2 3 3" xfId="2518"/>
    <cellStyle name="60% - 强调文字颜色 4 5 2" xfId="2519"/>
    <cellStyle name="标题 3 2 3 5" xfId="2520"/>
    <cellStyle name="60% - 强调文字颜色 4 5 3" xfId="2521"/>
    <cellStyle name="标题 3 2 3 6" xfId="2522"/>
    <cellStyle name="检查单元格 2 4 2" xfId="2523"/>
    <cellStyle name="60% - 强调文字颜色 4 5 4" xfId="2524"/>
    <cellStyle name="标题 3 2 3 7" xfId="2525"/>
    <cellStyle name="检查单元格 2 4 3" xfId="2526"/>
    <cellStyle name="60% - 强调文字颜色 4 6" xfId="2527"/>
    <cellStyle name="60% - 强调文字颜色 4 7" xfId="2528"/>
    <cellStyle name="60% - 强调文字颜色 5 2" xfId="2529"/>
    <cellStyle name="输入 3 2" xfId="2530"/>
    <cellStyle name="60% - 强调文字颜色 5 2 10" xfId="2531"/>
    <cellStyle name="输入 3 3" xfId="2532"/>
    <cellStyle name="60% - 强调文字颜色 5 2 11" xfId="2533"/>
    <cellStyle name="输入 3 4" xfId="2534"/>
    <cellStyle name="60% - 强调文字颜色 5 2 12" xfId="2535"/>
    <cellStyle name="输入 3 5" xfId="2536"/>
    <cellStyle name="60% - 强调文字颜色 5 2 13" xfId="2537"/>
    <cellStyle name="输入 3 6" xfId="2538"/>
    <cellStyle name="强调文字颜色 1 2 3 8 2" xfId="2539"/>
    <cellStyle name="60% - 强调文字颜色 5 2 14" xfId="2540"/>
    <cellStyle name="60% - 强调文字颜色 5 2 2" xfId="2541"/>
    <cellStyle name="注释 2 4 3" xfId="2542"/>
    <cellStyle name="60% - 强调文字颜色 5 2 2 10" xfId="2543"/>
    <cellStyle name="注释 2 4 4" xfId="2544"/>
    <cellStyle name="60% - 强调文字颜色 5 2 2 11" xfId="2545"/>
    <cellStyle name="汇总 3 7" xfId="2546"/>
    <cellStyle name="60% - 强调文字颜色 5 2 2 2" xfId="2547"/>
    <cellStyle name="常规 14 5" xfId="2548"/>
    <cellStyle name="60% - 强调文字颜色 5 2 2 2 2" xfId="2549"/>
    <cellStyle name="差 2 3 7" xfId="2550"/>
    <cellStyle name="汇总 3 8" xfId="2551"/>
    <cellStyle name="适中 2" xfId="2552"/>
    <cellStyle name="60% - 强调文字颜色 5 2 2 3" xfId="2553"/>
    <cellStyle name="汇总 3 9" xfId="2554"/>
    <cellStyle name="适中 3" xfId="2555"/>
    <cellStyle name="60% - 强调文字颜色 5 2 2 4" xfId="2556"/>
    <cellStyle name="适中 4" xfId="2557"/>
    <cellStyle name="60% - 强调文字颜色 5 2 2 5" xfId="2558"/>
    <cellStyle name="适中 5" xfId="2559"/>
    <cellStyle name="60% - 强调文字颜色 5 2 2 6" xfId="2560"/>
    <cellStyle name="60% - 强调文字颜色 5 2 2 7" xfId="2561"/>
    <cellStyle name="60% - 强调文字颜色 5 2 2 8" xfId="2562"/>
    <cellStyle name="60% - 强调文字颜色 5 2 2 9" xfId="2563"/>
    <cellStyle name="好_表二Book1 2 10" xfId="2564"/>
    <cellStyle name="60% - 强调文字颜色 5 2 3" xfId="2565"/>
    <cellStyle name="60% - 强调文字颜色 5 2 3 10" xfId="2566"/>
    <cellStyle name="60% - 强调文字颜色 5 2 3 11" xfId="2567"/>
    <cellStyle name="60% - 强调文字颜色 5 2 3 2" xfId="2568"/>
    <cellStyle name="60% - 强调文字颜色 5 2 3 2 2" xfId="2569"/>
    <cellStyle name="60% - 强调文字颜色 5 2 3 3" xfId="2570"/>
    <cellStyle name="60% - 强调文字颜色 5 2 3 4" xfId="2571"/>
    <cellStyle name="60% - 强调文字颜色 5 2 3 5" xfId="2572"/>
    <cellStyle name="强调文字颜色 6 3 3 2 2" xfId="2573"/>
    <cellStyle name="60% - 强调文字颜色 5 2 3 6" xfId="2574"/>
    <cellStyle name="60% - 强调文字颜色 5 2 3 7" xfId="2575"/>
    <cellStyle name="60% - 强调文字颜色 5 2 3 8" xfId="2576"/>
    <cellStyle name="60% - 强调文字颜色 5 2 3 9" xfId="2577"/>
    <cellStyle name="60% - 强调文字颜色 5 2 4" xfId="2578"/>
    <cellStyle name="常规 7 3 7" xfId="2579"/>
    <cellStyle name="60% - 强调文字颜色 5 2 4 10" xfId="2580"/>
    <cellStyle name="常规 7 3 8" xfId="2581"/>
    <cellStyle name="60% - 强调文字颜色 5 2 4 11" xfId="2582"/>
    <cellStyle name="输入 3 12" xfId="2583"/>
    <cellStyle name="60% - 强调文字颜色 5 2 4 2" xfId="2584"/>
    <cellStyle name="输入 3 12 2" xfId="2585"/>
    <cellStyle name="60% - 强调文字颜色 5 2 4 2 2" xfId="2586"/>
    <cellStyle name="常规 14 2 2 2" xfId="2587"/>
    <cellStyle name="输入 3 13" xfId="2588"/>
    <cellStyle name="链接单元格 3 2 10 2" xfId="2589"/>
    <cellStyle name="60% - 强调文字颜色 5 2 4 3" xfId="2590"/>
    <cellStyle name="输入 3 14" xfId="2591"/>
    <cellStyle name="60% - 强调文字颜色 5 2 4 4" xfId="2592"/>
    <cellStyle name="输入 3 15" xfId="2593"/>
    <cellStyle name="60% - 强调文字颜色 5 2 4 5" xfId="2594"/>
    <cellStyle name="输入 3 16" xfId="2595"/>
    <cellStyle name="60% - 强调文字颜色 5 2 4 6" xfId="2596"/>
    <cellStyle name="输入 3 17" xfId="2597"/>
    <cellStyle name="60% - 强调文字颜色 5 2 4 7" xfId="2598"/>
    <cellStyle name="60% - 强调文字颜色 5 2 4 8" xfId="2599"/>
    <cellStyle name="60% - 强调文字颜色 5 2 4 9" xfId="2600"/>
    <cellStyle name="常规 10 2 8" xfId="2601"/>
    <cellStyle name="解释性文本 2 2 2 2" xfId="2602"/>
    <cellStyle name="60% - 强调文字颜色 5 2 5 2" xfId="2603"/>
    <cellStyle name="60% - 强调文字颜色 5 3 12" xfId="2604"/>
    <cellStyle name="60% - 强调文字颜色 5 3 2" xfId="2605"/>
    <cellStyle name="60% - 强调文字颜色 5 3 2 10" xfId="2606"/>
    <cellStyle name="60% - 强调文字颜色 5 3 2 11" xfId="2607"/>
    <cellStyle name="60% - 强调文字颜色 5 3 2 2" xfId="2608"/>
    <cellStyle name="60% - 强调文字颜色 5 3 2 2 2" xfId="2609"/>
    <cellStyle name="60% - 强调文字颜色 5 3 2 3" xfId="2610"/>
    <cellStyle name="60% - 强调文字颜色 5 3 2 4" xfId="2611"/>
    <cellStyle name="60% - 强调文字颜色 5 3 2 5" xfId="2612"/>
    <cellStyle name="60% - 强调文字颜色 5 3 2 6" xfId="2613"/>
    <cellStyle name="60% - 强调文字颜色 5 3 2 7" xfId="2614"/>
    <cellStyle name="60% - 强调文字颜色 6 2 10" xfId="2615"/>
    <cellStyle name="60% - 强调文字颜色 5 3 2 8" xfId="2616"/>
    <cellStyle name="60% - 强调文字颜色 6 2 11" xfId="2617"/>
    <cellStyle name="60% - 强调文字颜色 5 3 2 9" xfId="2618"/>
    <cellStyle name="60% - 强调文字颜色 6 2 12" xfId="2619"/>
    <cellStyle name="60% - 强调文字颜色 5 3 3" xfId="2620"/>
    <cellStyle name="检查单元格 3 2 2" xfId="2621"/>
    <cellStyle name="60% - 强调文字颜色 5 3 3 2" xfId="2622"/>
    <cellStyle name="检查单元格 3 2 2 2" xfId="2623"/>
    <cellStyle name="60% - 强调文字颜色 5 3 4" xfId="2624"/>
    <cellStyle name="检查单元格 3 2 3" xfId="2625"/>
    <cellStyle name="解释性文本 2 3 2" xfId="2626"/>
    <cellStyle name="链接单元格 3 2 2 2 2" xfId="2627"/>
    <cellStyle name="60% - 强调文字颜色 5 3 5" xfId="2628"/>
    <cellStyle name="检查单元格 3 2 4" xfId="2629"/>
    <cellStyle name="60% - 强调文字颜色 5 3 6" xfId="2630"/>
    <cellStyle name="检查单元格 3 2 5" xfId="2631"/>
    <cellStyle name="60% - 强调文字颜色 5 4 2" xfId="2632"/>
    <cellStyle name="标题 3 3 2 5" xfId="2633"/>
    <cellStyle name="好_第一批项目资金交小曹222 2 3" xfId="2634"/>
    <cellStyle name="检查单元格 3 3 2" xfId="2635"/>
    <cellStyle name="60% - 强调文字颜色 5 4 3" xfId="2636"/>
    <cellStyle name="标题 3 3 2 6" xfId="2637"/>
    <cellStyle name="好_第一批项目资金交小曹222 2 4" xfId="2638"/>
    <cellStyle name="检查单元格 3 3 3" xfId="2639"/>
    <cellStyle name="60% - 强调文字颜色 5 4 4" xfId="2640"/>
    <cellStyle name="标题 3 3 2 7" xfId="2641"/>
    <cellStyle name="好_第一批项目资金交小曹222 2 5" xfId="2642"/>
    <cellStyle name="60% - 强调文字颜色 5 5 2" xfId="2643"/>
    <cellStyle name="好_第一批项目资金交小曹222 3 3" xfId="2644"/>
    <cellStyle name="检查单元格 3 4 2" xfId="2645"/>
    <cellStyle name="60% - 强调文字颜色 5 5 3" xfId="2646"/>
    <cellStyle name="好_第一批项目资金交小曹222 3 4" xfId="2647"/>
    <cellStyle name="检查单元格 3 4 3" xfId="2648"/>
    <cellStyle name="60% - 强调文字颜色 5 5 4" xfId="2649"/>
    <cellStyle name="好_第一批项目资金交小曹222 3 5" xfId="2650"/>
    <cellStyle name="60% - 强调文字颜色 5 6" xfId="2651"/>
    <cellStyle name="60% - 强调文字颜色 5 7" xfId="2652"/>
    <cellStyle name="60% - 强调文字颜色 6 2" xfId="2653"/>
    <cellStyle name="输入 2 2 7 2" xfId="2654"/>
    <cellStyle name="60% - 强调文字颜色 6 2 13" xfId="2655"/>
    <cellStyle name="60% - 强调文字颜色 6 2 14" xfId="2656"/>
    <cellStyle name="60% - 强调文字颜色 6 2 2" xfId="2657"/>
    <cellStyle name="60% - 强调文字颜色 6 2 2 10" xfId="2658"/>
    <cellStyle name="强调文字颜色 4 2 4 2" xfId="2659"/>
    <cellStyle name="60% - 强调文字颜色 6 2 2 11" xfId="2660"/>
    <cellStyle name="60% - 强调文字颜色 6 2 2 2" xfId="2661"/>
    <cellStyle name="60% - 强调文字颜色 6 2 2 2 2" xfId="2662"/>
    <cellStyle name="差_表二Book1 2 8" xfId="2663"/>
    <cellStyle name="60% - 强调文字颜色 6 2 2 3" xfId="2664"/>
    <cellStyle name="60% - 强调文字颜色 6 2 2 4" xfId="2665"/>
    <cellStyle name="60% - 强调文字颜色 6 2 2 5" xfId="2666"/>
    <cellStyle name="输入 2 2 10" xfId="2667"/>
    <cellStyle name="60% - 强调文字颜色 6 2 2 6" xfId="2668"/>
    <cellStyle name="输入 2 2 11" xfId="2669"/>
    <cellStyle name="60% - 强调文字颜色 6 2 2 7" xfId="2670"/>
    <cellStyle name="输入 2 2 12" xfId="2671"/>
    <cellStyle name="60% - 强调文字颜色 6 2 2 8" xfId="2672"/>
    <cellStyle name="输入 2 2 13" xfId="2673"/>
    <cellStyle name="60% - 强调文字颜色 6 2 2 9" xfId="2674"/>
    <cellStyle name="60% - 强调文字颜色 6 2 3" xfId="2675"/>
    <cellStyle name="链接单元格 2 2 2" xfId="2676"/>
    <cellStyle name="60% - 强调文字颜色 6 2 3 10" xfId="2677"/>
    <cellStyle name="汇总 2 4 2" xfId="2678"/>
    <cellStyle name="强调文字颜色 4 2 9 2" xfId="2679"/>
    <cellStyle name="链接单元格 2 2 3" xfId="2680"/>
    <cellStyle name="60% - 强调文字颜色 6 2 3 11" xfId="2681"/>
    <cellStyle name="警告文本 2 10" xfId="2682"/>
    <cellStyle name="60% - 强调文字颜色 6 2 3 2" xfId="2683"/>
    <cellStyle name="警告文本 2 11" xfId="2684"/>
    <cellStyle name="60% - 强调文字颜色 6 2 3 3" xfId="2685"/>
    <cellStyle name="警告文本 2 12" xfId="2686"/>
    <cellStyle name="60% - 强调文字颜色 6 2 3 4" xfId="2687"/>
    <cellStyle name="警告文本 2 13" xfId="2688"/>
    <cellStyle name="60% - 强调文字颜色 6 2 3 5" xfId="2689"/>
    <cellStyle name="60% - 强调文字颜色 6 2 4" xfId="2690"/>
    <cellStyle name="60% - 强调文字颜色 6 2 4 2" xfId="2691"/>
    <cellStyle name="汇总 4 3" xfId="2692"/>
    <cellStyle name="60% - 强调文字颜色 6 2 4 2 2" xfId="2693"/>
    <cellStyle name="常规 3 3 2 9" xfId="2694"/>
    <cellStyle name="常规 15 2 2 2" xfId="2695"/>
    <cellStyle name="60% - 强调文字颜色 6 2 4 3" xfId="2696"/>
    <cellStyle name="60% - 强调文字颜色 6 2 4 4" xfId="2697"/>
    <cellStyle name="60% - 强调文字颜色 6 2 4 5" xfId="2698"/>
    <cellStyle name="60% - 强调文字颜色 6 2 4 6" xfId="2699"/>
    <cellStyle name="差_两项制度定 2 10" xfId="2700"/>
    <cellStyle name="60% - 强调文字颜色 6 2 4 7" xfId="2701"/>
    <cellStyle name="差_两项制度定 2 11" xfId="2702"/>
    <cellStyle name="60% - 强调文字颜色 6 2 4 8" xfId="2703"/>
    <cellStyle name="差_两项制度定 2 12" xfId="2704"/>
    <cellStyle name="60% - 强调文字颜色 6 2 4 9" xfId="2705"/>
    <cellStyle name="常规 2 3 10" xfId="2706"/>
    <cellStyle name="解释性文本 3 2 2 2" xfId="2707"/>
    <cellStyle name="60% - 强调文字颜色 6 2 5 2" xfId="2708"/>
    <cellStyle name="60% - 强调文字颜色 6 3 2" xfId="2709"/>
    <cellStyle name="60% - 强调文字颜色 6 3 2 2" xfId="2710"/>
    <cellStyle name="好_培训项目二处移交定 2 2 11" xfId="2711"/>
    <cellStyle name="60% - 强调文字颜色 6 3 2 2 2" xfId="2712"/>
    <cellStyle name="常规 3 4 9" xfId="2713"/>
    <cellStyle name="60% - 强调文字颜色 6 3 2 3" xfId="2714"/>
    <cellStyle name="60% - 强调文字颜色 6 3 2 4" xfId="2715"/>
    <cellStyle name="强调文字颜色 3 2 2 7 2" xfId="2716"/>
    <cellStyle name="60% - 强调文字颜色 6 3 2 5" xfId="2717"/>
    <cellStyle name="60% - 强调文字颜色 6 3 2 6" xfId="2718"/>
    <cellStyle name="60% - 强调文字颜色 6 3 2 7" xfId="2719"/>
    <cellStyle name="60% - 强调文字颜色 6 3 2 8" xfId="2720"/>
    <cellStyle name="60% - 强调文字颜色 6 3 2 9" xfId="2721"/>
    <cellStyle name="检查单元格 4 2 2" xfId="2722"/>
    <cellStyle name="60% - 强调文字颜色 6 3 3" xfId="2723"/>
    <cellStyle name="60% - 强调文字颜色 6 3 3 2" xfId="2724"/>
    <cellStyle name="60% - 强调文字颜色 6 3 4" xfId="2725"/>
    <cellStyle name="解释性文本 3 3 2" xfId="2726"/>
    <cellStyle name="60% - 强调文字颜色 6 3 5" xfId="2727"/>
    <cellStyle name="解释性文本 3 3 3" xfId="2728"/>
    <cellStyle name="60% - 强调文字颜色 6 3 6" xfId="2729"/>
    <cellStyle name="60% - 强调文字颜色 6 6" xfId="2730"/>
    <cellStyle name="60% - 强调文字颜色 6 7" xfId="2731"/>
    <cellStyle name="Accent1" xfId="2732"/>
    <cellStyle name="常规 10 6" xfId="2733"/>
    <cellStyle name="警告文本 3 3 3" xfId="2734"/>
    <cellStyle name="常规 3 5 2 2" xfId="2735"/>
    <cellStyle name="Accent2" xfId="2736"/>
    <cellStyle name="常规 10 7" xfId="2737"/>
    <cellStyle name="强调文字颜色 6 4 2" xfId="2738"/>
    <cellStyle name="常规 3 5 2 3" xfId="2739"/>
    <cellStyle name="Accent3" xfId="2740"/>
    <cellStyle name="常规 10 8" xfId="2741"/>
    <cellStyle name="强调文字颜色 6 4 3" xfId="2742"/>
    <cellStyle name="常规 3 5 2 4" xfId="2743"/>
    <cellStyle name="Accent4" xfId="2744"/>
    <cellStyle name="常规 10 9" xfId="2745"/>
    <cellStyle name="适中 2 2 6 2" xfId="2746"/>
    <cellStyle name="强调文字颜色 6 4 4" xfId="2747"/>
    <cellStyle name="常规 3 5 2 5" xfId="2748"/>
    <cellStyle name="强调文字颜色 6 2 2 11 2" xfId="2749"/>
    <cellStyle name="Accent5" xfId="2750"/>
    <cellStyle name="强调文字颜色 6 4 5" xfId="2751"/>
    <cellStyle name="常规 3 5 2 6" xfId="2752"/>
    <cellStyle name="Accent6" xfId="2753"/>
    <cellStyle name="输出 2 2 13 2" xfId="2754"/>
    <cellStyle name="差 3 2 8" xfId="2755"/>
    <cellStyle name="Bad" xfId="2756"/>
    <cellStyle name="Calculation" xfId="2757"/>
    <cellStyle name="Calculation 2" xfId="2758"/>
    <cellStyle name="Calculation 2 2" xfId="2759"/>
    <cellStyle name="常规 3 8 8" xfId="2760"/>
    <cellStyle name="Calculation 2 3" xfId="2761"/>
    <cellStyle name="常规 3 8 9" xfId="2762"/>
    <cellStyle name="Calculation 3" xfId="2763"/>
    <cellStyle name="Calculation 4" xfId="2764"/>
    <cellStyle name="Check Cell" xfId="2765"/>
    <cellStyle name="常规 10" xfId="2766"/>
    <cellStyle name="Good" xfId="2767"/>
    <cellStyle name="Heading 1" xfId="2768"/>
    <cellStyle name="Heading 2" xfId="2769"/>
    <cellStyle name="Heading 3" xfId="2770"/>
    <cellStyle name="Heading 4" xfId="2771"/>
    <cellStyle name="好 3 11" xfId="2772"/>
    <cellStyle name="Input 2" xfId="2773"/>
    <cellStyle name="标题 5 6" xfId="2774"/>
    <cellStyle name="Input 2 2" xfId="2775"/>
    <cellStyle name="Input 2 3" xfId="2776"/>
    <cellStyle name="常规 11 10" xfId="2777"/>
    <cellStyle name="好 3 12" xfId="2778"/>
    <cellStyle name="Input 3" xfId="2779"/>
    <cellStyle name="标题 3 2 3 2 2" xfId="2780"/>
    <cellStyle name="标题 5 7" xfId="2781"/>
    <cellStyle name="常规 11 11" xfId="2782"/>
    <cellStyle name="Input 4" xfId="2783"/>
    <cellStyle name="标题 5 8" xfId="2784"/>
    <cellStyle name="计算 3 2 2" xfId="2785"/>
    <cellStyle name="强调文字颜色 3 2 4 2 3" xfId="2786"/>
    <cellStyle name="Linked Cell" xfId="2787"/>
    <cellStyle name="Neutral" xfId="2788"/>
    <cellStyle name="Normal 2 2" xfId="2789"/>
    <cellStyle name="Normal 2 3" xfId="2790"/>
    <cellStyle name="常规 3 10 2" xfId="2791"/>
    <cellStyle name="注释 2 3 2 2" xfId="2792"/>
    <cellStyle name="Normal 2 4" xfId="2793"/>
    <cellStyle name="注释 2 3 2 3" xfId="2794"/>
    <cellStyle name="Normal 2 5" xfId="2795"/>
    <cellStyle name="常规 3 5 9" xfId="2796"/>
    <cellStyle name="Normal 2_附表7" xfId="2797"/>
    <cellStyle name="Note" xfId="2798"/>
    <cellStyle name="计算 2 2 3" xfId="2799"/>
    <cellStyle name="Note 10" xfId="2800"/>
    <cellStyle name="计算 2 2 4" xfId="2801"/>
    <cellStyle name="Note 11" xfId="2802"/>
    <cellStyle name="计算 2 2 5" xfId="2803"/>
    <cellStyle name="Note 12" xfId="2804"/>
    <cellStyle name="计算 2 2 6" xfId="2805"/>
    <cellStyle name="输入 3 3 2 2" xfId="2806"/>
    <cellStyle name="Note 13" xfId="2807"/>
    <cellStyle name="计算 2 2 7" xfId="2808"/>
    <cellStyle name="Note 14" xfId="2809"/>
    <cellStyle name="Note 2" xfId="2810"/>
    <cellStyle name="常规 5 2 5" xfId="2811"/>
    <cellStyle name="差_表二Book1 2 11" xfId="2812"/>
    <cellStyle name="Note 2 10" xfId="2813"/>
    <cellStyle name="差_表二Book1 2 12" xfId="2814"/>
    <cellStyle name="Note 2 11" xfId="2815"/>
    <cellStyle name="Note 2 12" xfId="2816"/>
    <cellStyle name="Note 2 13" xfId="2817"/>
    <cellStyle name="Note 2 2" xfId="2818"/>
    <cellStyle name="差_表二Book1 2 2 7" xfId="2819"/>
    <cellStyle name="输出 2 3 11" xfId="2820"/>
    <cellStyle name="Note 2 2 2" xfId="2821"/>
    <cellStyle name="Note 2 3" xfId="2822"/>
    <cellStyle name="Note 2 5" xfId="2823"/>
    <cellStyle name="Note 2 6" xfId="2824"/>
    <cellStyle name="Note 2 7" xfId="2825"/>
    <cellStyle name="常规 2 5 3 2" xfId="2826"/>
    <cellStyle name="Note 2 8" xfId="2827"/>
    <cellStyle name="输出 3 3 2" xfId="2828"/>
    <cellStyle name="强调文字颜色 4 2 3 9 2" xfId="2829"/>
    <cellStyle name="Note 2 9" xfId="2830"/>
    <cellStyle name="Note 3" xfId="2831"/>
    <cellStyle name="常规 5 2 6" xfId="2832"/>
    <cellStyle name="Note 3 2" xfId="2833"/>
    <cellStyle name="Note 4" xfId="2834"/>
    <cellStyle name="常规 5 2 7" xfId="2835"/>
    <cellStyle name="Note 5" xfId="2836"/>
    <cellStyle name="常规 5 2 8" xfId="2837"/>
    <cellStyle name="Note 6" xfId="2838"/>
    <cellStyle name="常规 5 2 9" xfId="2839"/>
    <cellStyle name="强调文字颜色 5 3 10" xfId="2840"/>
    <cellStyle name="Note 8" xfId="2841"/>
    <cellStyle name="常规 17 11" xfId="2842"/>
    <cellStyle name="强调文字颜色 5 3 11" xfId="2843"/>
    <cellStyle name="Note 9" xfId="2844"/>
    <cellStyle name="常规 17 12" xfId="2845"/>
    <cellStyle name="Output 2 2" xfId="2846"/>
    <cellStyle name="常规 14" xfId="2847"/>
    <cellStyle name="好 4 4" xfId="2848"/>
    <cellStyle name="Output 3" xfId="2849"/>
    <cellStyle name="标题 3 2 10" xfId="2850"/>
    <cellStyle name="Output 4" xfId="2851"/>
    <cellStyle name="RowLevel_0" xfId="2852"/>
    <cellStyle name="差_2012年第一批财政扶贫资金项目表（两项制度）_Sheet3 3 2" xfId="2853"/>
    <cellStyle name="常规 3 4 13" xfId="2854"/>
    <cellStyle name="标题 3 3 6" xfId="2855"/>
    <cellStyle name="常规 3 3 4" xfId="2856"/>
    <cellStyle name="好 3 2 2 2" xfId="2857"/>
    <cellStyle name="Title" xfId="2858"/>
    <cellStyle name="常规 8 8" xfId="2859"/>
    <cellStyle name="Total" xfId="2860"/>
    <cellStyle name="强调文字颜色 2 3 8 2" xfId="2861"/>
    <cellStyle name="差_第一批项目资金交小曹222 2 6" xfId="2862"/>
    <cellStyle name="好_第一批项目资金交小曹222 2 2 7" xfId="2863"/>
    <cellStyle name="Total 2" xfId="2864"/>
    <cellStyle name="好_第一批项目资金交小曹222 2 2 8" xfId="2865"/>
    <cellStyle name="Total 3" xfId="2866"/>
    <cellStyle name="Warning Text" xfId="2867"/>
    <cellStyle name="强调文字颜色 4 2 4 2 2" xfId="2868"/>
    <cellStyle name="标题 1 2 10" xfId="2869"/>
    <cellStyle name="强调文字颜色 4 2 4 2 3" xfId="2870"/>
    <cellStyle name="标题 1 2 11" xfId="2871"/>
    <cellStyle name="标题 1 2 12" xfId="2872"/>
    <cellStyle name="标题 1 2 13" xfId="2873"/>
    <cellStyle name="标题 1 2 14" xfId="2874"/>
    <cellStyle name="标题 1 2 2" xfId="2875"/>
    <cellStyle name="强调文字颜色 1 2 4 7 2" xfId="2876"/>
    <cellStyle name="常规 3 8 6" xfId="2877"/>
    <cellStyle name="标题 1 2 2 10" xfId="2878"/>
    <cellStyle name="常规 3 8 7" xfId="2879"/>
    <cellStyle name="标题 1 2 2 11" xfId="2880"/>
    <cellStyle name="标题 1 2 2 2" xfId="2881"/>
    <cellStyle name="差_第一批项目资金交小曹222_Sheet3 2 3" xfId="2882"/>
    <cellStyle name="标题 1 2 2 2 2" xfId="2883"/>
    <cellStyle name="标题 1 2 2 3" xfId="2884"/>
    <cellStyle name="计算 2 3 2" xfId="2885"/>
    <cellStyle name="标题 1 2 2 5" xfId="2886"/>
    <cellStyle name="计算 2 3 4" xfId="2887"/>
    <cellStyle name="标题 1 2 2 6" xfId="2888"/>
    <cellStyle name="计算 2 3 5" xfId="2889"/>
    <cellStyle name="标题 1 2 2 7" xfId="2890"/>
    <cellStyle name="计算 2 3 6" xfId="2891"/>
    <cellStyle name="标题 1 2 2 8" xfId="2892"/>
    <cellStyle name="计算 2 3 7" xfId="2893"/>
    <cellStyle name="注释 3 11 2" xfId="2894"/>
    <cellStyle name="标题 1 2 2 9" xfId="2895"/>
    <cellStyle name="计算 2 3 8" xfId="2896"/>
    <cellStyle name="标题 1 2 3" xfId="2897"/>
    <cellStyle name="标题 1 2 3 6" xfId="2898"/>
    <cellStyle name="适中 4 2 2" xfId="2899"/>
    <cellStyle name="计算 2 4 5" xfId="2900"/>
    <cellStyle name="标题 1 2 3 7" xfId="2901"/>
    <cellStyle name="计算 2 4 6" xfId="2902"/>
    <cellStyle name="标题 1 2 3 8" xfId="2903"/>
    <cellStyle name="注释 3 12 2" xfId="2904"/>
    <cellStyle name="标题 1 2 3 9" xfId="2905"/>
    <cellStyle name="强调文字颜色 4 2 2 3 2" xfId="2906"/>
    <cellStyle name="标题 1 2 4" xfId="2907"/>
    <cellStyle name="标题 1 2 4 2 2" xfId="2908"/>
    <cellStyle name="常规 2 2 3 3" xfId="2909"/>
    <cellStyle name="适中 4 3 2" xfId="2910"/>
    <cellStyle name="标题 1 2 4 6" xfId="2911"/>
    <cellStyle name="好_表二Book1 13" xfId="2912"/>
    <cellStyle name="标题 1 2 4 7" xfId="2913"/>
    <cellStyle name="常规 7 2 2 2" xfId="2914"/>
    <cellStyle name="标题 1 2 4 8" xfId="2915"/>
    <cellStyle name="常规 7 2 2 3" xfId="2916"/>
    <cellStyle name="标题 1 2 4 9" xfId="2917"/>
    <cellStyle name="注释 3 13 2" xfId="2918"/>
    <cellStyle name="常规 7 2 2 4" xfId="2919"/>
    <cellStyle name="标题 1 2 5" xfId="2920"/>
    <cellStyle name="标题 1 2 5 2" xfId="2921"/>
    <cellStyle name="强调文字颜色 3 2 3 7" xfId="2922"/>
    <cellStyle name="差_Sheet3 2 10" xfId="2923"/>
    <cellStyle name="常规 3 2 2 10" xfId="2924"/>
    <cellStyle name="标题 1 2 6" xfId="2925"/>
    <cellStyle name="强调文字颜色 3 2 3 8" xfId="2926"/>
    <cellStyle name="差_Sheet3 2 11" xfId="2927"/>
    <cellStyle name="常规 3 2 2 11" xfId="2928"/>
    <cellStyle name="标题 1 2 7" xfId="2929"/>
    <cellStyle name="强调文字颜色 3 2 3 9" xfId="2930"/>
    <cellStyle name="常规 3 2 2 12" xfId="2931"/>
    <cellStyle name="标题 1 2 8" xfId="2932"/>
    <cellStyle name="标题 1 2 9" xfId="2933"/>
    <cellStyle name="好 2 2" xfId="2934"/>
    <cellStyle name="标题 1 2_Sheet3" xfId="2935"/>
    <cellStyle name="标题 1 3 2" xfId="2936"/>
    <cellStyle name="好_Sheet3 10" xfId="2937"/>
    <cellStyle name="标题 1 3 2 10" xfId="2938"/>
    <cellStyle name="标题 1 3 2 11" xfId="2939"/>
    <cellStyle name="强调文字颜色 1 5" xfId="2940"/>
    <cellStyle name="标题 1 3 2 2" xfId="2941"/>
    <cellStyle name="强调文字颜色 1 5 2" xfId="2942"/>
    <cellStyle name="标题 1 3 2 2 2" xfId="2943"/>
    <cellStyle name="强调文字颜色 1 6" xfId="2944"/>
    <cellStyle name="标题 1 3 2 3" xfId="2945"/>
    <cellStyle name="计算 3 3 2" xfId="2946"/>
    <cellStyle name="强调文字颜色 1 7" xfId="2947"/>
    <cellStyle name="标题 1 3 2 4" xfId="2948"/>
    <cellStyle name="计算 3 3 3" xfId="2949"/>
    <cellStyle name="标题 1 3 2 5" xfId="2950"/>
    <cellStyle name="计算 3 3 4" xfId="2951"/>
    <cellStyle name="标题 1 3 2 6" xfId="2952"/>
    <cellStyle name="计算 3 3 5" xfId="2953"/>
    <cellStyle name="标题 1 3 2 7" xfId="2954"/>
    <cellStyle name="计算 3 3 6" xfId="2955"/>
    <cellStyle name="标题 1 3 2 8" xfId="2956"/>
    <cellStyle name="标题 1 3 2 9" xfId="2957"/>
    <cellStyle name="标题 1 3 3" xfId="2958"/>
    <cellStyle name="好_Sheet3 11" xfId="2959"/>
    <cellStyle name="强调文字颜色 2 5" xfId="2960"/>
    <cellStyle name="标题 1 3 3 2" xfId="2961"/>
    <cellStyle name="差_表二Book1 3" xfId="2962"/>
    <cellStyle name="强调文字颜色 4 2 2 4 2" xfId="2963"/>
    <cellStyle name="标题 1 3 4" xfId="2964"/>
    <cellStyle name="好_Sheet3 12" xfId="2965"/>
    <cellStyle name="标题 1 3 5" xfId="2966"/>
    <cellStyle name="标题 1 3 6" xfId="2967"/>
    <cellStyle name="标题 1 3 7" xfId="2968"/>
    <cellStyle name="标题 1 3 8" xfId="2969"/>
    <cellStyle name="标题 1 3 9" xfId="2970"/>
    <cellStyle name="常规 12 2 5" xfId="2971"/>
    <cellStyle name="标题 1 4 2" xfId="2972"/>
    <cellStyle name="常规 4 15" xfId="2973"/>
    <cellStyle name="标题 1 4 3" xfId="2974"/>
    <cellStyle name="常规 12 2 6" xfId="2975"/>
    <cellStyle name="强调文字颜色 4 2 2 5 2" xfId="2976"/>
    <cellStyle name="标题 1 4 4" xfId="2977"/>
    <cellStyle name="常规 12 2 7" xfId="2978"/>
    <cellStyle name="标题 1 5 3" xfId="2979"/>
    <cellStyle name="常规 12 3 6" xfId="2980"/>
    <cellStyle name="标题 2 2" xfId="2981"/>
    <cellStyle name="标题 2 2 10" xfId="2982"/>
    <cellStyle name="标题 2 2 11" xfId="2983"/>
    <cellStyle name="标题 2 2 12" xfId="2984"/>
    <cellStyle name="标题 2 2 13" xfId="2985"/>
    <cellStyle name="标题 2 2 2" xfId="2986"/>
    <cellStyle name="标题 3 4" xfId="2987"/>
    <cellStyle name="标题 2 2 2 10" xfId="2988"/>
    <cellStyle name="标题 3 5" xfId="2989"/>
    <cellStyle name="标题 2 2 2 11" xfId="2990"/>
    <cellStyle name="标题 2 2 2 2" xfId="2991"/>
    <cellStyle name="差_2012年第一批财政扶贫资金项目表（两项制度） 2 2 4" xfId="2992"/>
    <cellStyle name="常规 4 4 2 10" xfId="2993"/>
    <cellStyle name="输入 3 2 4" xfId="2994"/>
    <cellStyle name="标题 2 2 2 2 2" xfId="2995"/>
    <cellStyle name="标题 2 2 2 3" xfId="2996"/>
    <cellStyle name="差_2012年第一批财政扶贫资金项目表（两项制度） 2 2 5" xfId="2997"/>
    <cellStyle name="常规 4 4 2 11" xfId="2998"/>
    <cellStyle name="标题 2 2 2 4" xfId="2999"/>
    <cellStyle name="差_2012年第一批财政扶贫资金项目表（两项制度） 2 2 6" xfId="3000"/>
    <cellStyle name="标题 2 2 2 5" xfId="3001"/>
    <cellStyle name="差_2012年第一批财政扶贫资金项目表（两项制度） 2 2 7" xfId="3002"/>
    <cellStyle name="强调文字颜色 2 2 4 8 2" xfId="3003"/>
    <cellStyle name="标题 2 2 2 6" xfId="3004"/>
    <cellStyle name="差_2012年第一批财政扶贫资金项目表（两项制度） 2 2 8" xfId="3005"/>
    <cellStyle name="标题 2 2 2 7" xfId="3006"/>
    <cellStyle name="差_2012年第一批财政扶贫资金项目表（两项制度） 2 2 9" xfId="3007"/>
    <cellStyle name="标题 2 2 2 8" xfId="3008"/>
    <cellStyle name="标题 2 2 2 9" xfId="3009"/>
    <cellStyle name="标题 2 2 3" xfId="3010"/>
    <cellStyle name="标题 2 2 3 10" xfId="3011"/>
    <cellStyle name="输入 3" xfId="3012"/>
    <cellStyle name="常规 2 9" xfId="3013"/>
    <cellStyle name="输入 4" xfId="3014"/>
    <cellStyle name="标题 2 2 3 11" xfId="3015"/>
    <cellStyle name="标题 2 2 3 2" xfId="3016"/>
    <cellStyle name="标题 2 2 3 3" xfId="3017"/>
    <cellStyle name="标题 2 2 3 4" xfId="3018"/>
    <cellStyle name="差_表二Book1_Sheet3 2 2 2" xfId="3019"/>
    <cellStyle name="标题 2 2 3 5" xfId="3020"/>
    <cellStyle name="强调文字颜色 2 2 4 9 2" xfId="3021"/>
    <cellStyle name="标题 2 2 3 6" xfId="3022"/>
    <cellStyle name="标题 2 2 3 7" xfId="3023"/>
    <cellStyle name="标题 2 2 3 8" xfId="3024"/>
    <cellStyle name="标题 2 2 3 9" xfId="3025"/>
    <cellStyle name="强调文字颜色 4 2 3 3 2" xfId="3026"/>
    <cellStyle name="标题 2 2 4" xfId="3027"/>
    <cellStyle name="好_两项制度定_Sheet3 10" xfId="3028"/>
    <cellStyle name="差_两项制度定_Sheet3 2 4" xfId="3029"/>
    <cellStyle name="标题 2 2 4 6" xfId="3030"/>
    <cellStyle name="标题 2 2 4 7" xfId="3031"/>
    <cellStyle name="常规 8 2 2 2" xfId="3032"/>
    <cellStyle name="差_两项制度定_Sheet3 2 5" xfId="3033"/>
    <cellStyle name="差_两项制度定_Sheet3 2 6" xfId="3034"/>
    <cellStyle name="标题 2 2 4 8" xfId="3035"/>
    <cellStyle name="差_两项制度定_Sheet3 2 7" xfId="3036"/>
    <cellStyle name="标题 2 2 4 9" xfId="3037"/>
    <cellStyle name="标题 2 2 5" xfId="3038"/>
    <cellStyle name="好_两项制度定_Sheet3 11" xfId="3039"/>
    <cellStyle name="标题 2 2 6" xfId="3040"/>
    <cellStyle name="好_两项制度定_Sheet3 12" xfId="3041"/>
    <cellStyle name="标题 2 2 7" xfId="3042"/>
    <cellStyle name="标题 2 2 8" xfId="3043"/>
    <cellStyle name="标题 2 2 9" xfId="3044"/>
    <cellStyle name="标题 2 2_Sheet3" xfId="3045"/>
    <cellStyle name="强调文字颜色 1 2 4 8 2" xfId="3046"/>
    <cellStyle name="常规 3 9 6" xfId="3047"/>
    <cellStyle name="标题 2 3" xfId="3048"/>
    <cellStyle name="常规 7 2 2 10" xfId="3049"/>
    <cellStyle name="标题 2 3 2" xfId="3050"/>
    <cellStyle name="注释 2 5 3" xfId="3051"/>
    <cellStyle name="标题 2 3 2 2" xfId="3052"/>
    <cellStyle name="标题 2 3 2 2 2" xfId="3053"/>
    <cellStyle name="标题 2 3 2 3" xfId="3054"/>
    <cellStyle name="标题 2 3 2 4" xfId="3055"/>
    <cellStyle name="标题 2 3 2 5" xfId="3056"/>
    <cellStyle name="标题 2 3 2 6" xfId="3057"/>
    <cellStyle name="标题 2 3 2 7" xfId="3058"/>
    <cellStyle name="标题 2 3 2 8" xfId="3059"/>
    <cellStyle name="标题 2 3 2 9" xfId="3060"/>
    <cellStyle name="标题 2 3 3" xfId="3061"/>
    <cellStyle name="标题 2 3 3 2" xfId="3062"/>
    <cellStyle name="强调文字颜色 4 2 3 4 2" xfId="3063"/>
    <cellStyle name="标题 2 3 4" xfId="3064"/>
    <cellStyle name="标题 2 3 5" xfId="3065"/>
    <cellStyle name="标题 2 3 6" xfId="3066"/>
    <cellStyle name="标题 2 3 7" xfId="3067"/>
    <cellStyle name="标题 2 3 8" xfId="3068"/>
    <cellStyle name="标题 2 3 9" xfId="3069"/>
    <cellStyle name="标题 2 4 3" xfId="3070"/>
    <cellStyle name="常规 13 2 6" xfId="3071"/>
    <cellStyle name="强调文字颜色 4 2 3 5 2" xfId="3072"/>
    <cellStyle name="标题 2 4 4" xfId="3073"/>
    <cellStyle name="常规 13 2 7" xfId="3074"/>
    <cellStyle name="好_两项制度定 2 10" xfId="3075"/>
    <cellStyle name="标题 2 5" xfId="3076"/>
    <cellStyle name="标题 2 5 2" xfId="3077"/>
    <cellStyle name="好_第一批项目资金交小曹222 3 11" xfId="3078"/>
    <cellStyle name="标题 2 5 3" xfId="3079"/>
    <cellStyle name="好_两项制度定 2 11" xfId="3080"/>
    <cellStyle name="标题 2 6" xfId="3081"/>
    <cellStyle name="标题 3 2" xfId="3082"/>
    <cellStyle name="标题 3 2 11" xfId="3083"/>
    <cellStyle name="标题 3 2 14" xfId="3084"/>
    <cellStyle name="好 5" xfId="3085"/>
    <cellStyle name="标题 3 2 2" xfId="3086"/>
    <cellStyle name="标题 3 2 2 10" xfId="3087"/>
    <cellStyle name="差_第一批项目资金交小曹222 3 8" xfId="3088"/>
    <cellStyle name="标题 3 2 2 11" xfId="3089"/>
    <cellStyle name="差_第一批项目资金交小曹222 3 9" xfId="3090"/>
    <cellStyle name="强调文字颜色 5 2 2 11" xfId="3091"/>
    <cellStyle name="标题 3 2 2 2" xfId="3092"/>
    <cellStyle name="强调文字颜色 5 2 2 11 2" xfId="3093"/>
    <cellStyle name="标题 3 2 2 2 2" xfId="3094"/>
    <cellStyle name="强调文字颜色 5 2 2 12" xfId="3095"/>
    <cellStyle name="强调文字颜色 1 2 10" xfId="3096"/>
    <cellStyle name="标题 3 2 2 3" xfId="3097"/>
    <cellStyle name="强调文字颜色 5 2 2 13" xfId="3098"/>
    <cellStyle name="强调文字颜色 1 2 11" xfId="3099"/>
    <cellStyle name="标题 3 2 2 4" xfId="3100"/>
    <cellStyle name="标题 3 2 2 8" xfId="3101"/>
    <cellStyle name="强调文字颜色 1 2 15" xfId="3102"/>
    <cellStyle name="检查单元格 2 3 4" xfId="3103"/>
    <cellStyle name="标题 3 2 2 9" xfId="3104"/>
    <cellStyle name="强调文字颜色 1 2 16" xfId="3105"/>
    <cellStyle name="检查单元格 2 3 5" xfId="3106"/>
    <cellStyle name="标题 3 2 3" xfId="3107"/>
    <cellStyle name="标题 3 2 3 2" xfId="3108"/>
    <cellStyle name="标题 3 2 3 3" xfId="3109"/>
    <cellStyle name="标题 3 2 3 4" xfId="3110"/>
    <cellStyle name="标题 3 2 3 8" xfId="3111"/>
    <cellStyle name="检查单元格 2 4 4" xfId="3112"/>
    <cellStyle name="标题 3 2 3 9" xfId="3113"/>
    <cellStyle name="检查单元格 2 4 5" xfId="3114"/>
    <cellStyle name="强调文字颜色 4 2 4 3 2" xfId="3115"/>
    <cellStyle name="标题 3 2 4" xfId="3116"/>
    <cellStyle name="标题 3 2 4 10" xfId="3117"/>
    <cellStyle name="标题 3 2 4 11" xfId="3118"/>
    <cellStyle name="标题 3 2 4 2" xfId="3119"/>
    <cellStyle name="差_第一批项目资金交小曹222_Sheet3 2 5" xfId="3120"/>
    <cellStyle name="常规 16 10" xfId="3121"/>
    <cellStyle name="标题 3 2 4 2 2" xfId="3122"/>
    <cellStyle name="标题 3 2 4 3" xfId="3123"/>
    <cellStyle name="差_第一批项目资金交小曹222_Sheet3 2 6" xfId="3124"/>
    <cellStyle name="标题 3 2 4 4" xfId="3125"/>
    <cellStyle name="差_第一批项目资金交小曹222_Sheet3 10" xfId="3126"/>
    <cellStyle name="差_第一批项目资金交小曹222_Sheet3 2 7" xfId="3127"/>
    <cellStyle name="标题 3 2 4 5" xfId="3128"/>
    <cellStyle name="差_第一批项目资金交小曹222_Sheet3 11" xfId="3129"/>
    <cellStyle name="差_第一批项目资金交小曹222_Sheet3 2 8" xfId="3130"/>
    <cellStyle name="标题 3 2 4 6" xfId="3131"/>
    <cellStyle name="差_第一批项目资金交小曹222_Sheet3 12" xfId="3132"/>
    <cellStyle name="差_第一批项目资金交小曹222_Sheet3 2 9" xfId="3133"/>
    <cellStyle name="检查单元格 2 5 2" xfId="3134"/>
    <cellStyle name="标题 3 2 5" xfId="3135"/>
    <cellStyle name="计算 2 3 2 4" xfId="3136"/>
    <cellStyle name="标题 3 2 5 2" xfId="3137"/>
    <cellStyle name="差_2012年第一批财政扶贫资金项目表（两项制度）_Sheet3 2 2" xfId="3138"/>
    <cellStyle name="标题 3 2 6" xfId="3139"/>
    <cellStyle name="差_2012年第一批财政扶贫资金项目表（两项制度）_Sheet3 2 3" xfId="3140"/>
    <cellStyle name="标题 3 2 7" xfId="3141"/>
    <cellStyle name="千位分隔 2" xfId="3142"/>
    <cellStyle name="差_2012年第一批财政扶贫资金项目表（两项制度）_Sheet3 2 4" xfId="3143"/>
    <cellStyle name="标题 3 2 8" xfId="3144"/>
    <cellStyle name="标题 4 2" xfId="3145"/>
    <cellStyle name="千位分隔 3" xfId="3146"/>
    <cellStyle name="差_2012年第一批财政扶贫资金项目表（两项制度）_Sheet3 2 5" xfId="3147"/>
    <cellStyle name="标题 3 2 9" xfId="3148"/>
    <cellStyle name="强调文字颜色 6 2 4 8 2" xfId="3149"/>
    <cellStyle name="标题 3 2_Sheet3" xfId="3150"/>
    <cellStyle name="标题 3 3" xfId="3151"/>
    <cellStyle name="标题 3 3 2" xfId="3152"/>
    <cellStyle name="标题 3 3 2 10" xfId="3153"/>
    <cellStyle name="标题 3 3 2 11" xfId="3154"/>
    <cellStyle name="标题 3 3 2 2 2" xfId="3155"/>
    <cellStyle name="标题 3 3 2 3" xfId="3156"/>
    <cellStyle name="标题 3 3 2 4" xfId="3157"/>
    <cellStyle name="好_第一批项目资金交小曹222 2 2" xfId="3158"/>
    <cellStyle name="解释性文本 2 4 2" xfId="3159"/>
    <cellStyle name="标题 3 3 2 8" xfId="3160"/>
    <cellStyle name="好_第一批项目资金交小曹222 2 6" xfId="3161"/>
    <cellStyle name="标题 3 3 2 9" xfId="3162"/>
    <cellStyle name="好_第一批项目资金交小曹222 2 7" xfId="3163"/>
    <cellStyle name="常规 3 4 10" xfId="3164"/>
    <cellStyle name="标题 3 3 3" xfId="3165"/>
    <cellStyle name="标题 3 3 3 2" xfId="3166"/>
    <cellStyle name="常规 3 4 11" xfId="3167"/>
    <cellStyle name="强调文字颜色 4 2 4 4 2" xfId="3168"/>
    <cellStyle name="标题 3 3 4" xfId="3169"/>
    <cellStyle name="常规 3 4 12" xfId="3170"/>
    <cellStyle name="标题 3 3 5" xfId="3171"/>
    <cellStyle name="标题 3 3 7" xfId="3172"/>
    <cellStyle name="标题 3 3 8" xfId="3173"/>
    <cellStyle name="标题 5 2" xfId="3174"/>
    <cellStyle name="标题 3 3 9" xfId="3175"/>
    <cellStyle name="标题 3 6" xfId="3176"/>
    <cellStyle name="标题 4 2 10" xfId="3177"/>
    <cellStyle name="标题 4 2 11" xfId="3178"/>
    <cellStyle name="千位分隔 3 2" xfId="3179"/>
    <cellStyle name="标题 4 2 2" xfId="3180"/>
    <cellStyle name="警告文本 3 2" xfId="3181"/>
    <cellStyle name="标题 4 2 2 10" xfId="3182"/>
    <cellStyle name="差_第一批项目资金交小曹222_Sheet3 2 2 2" xfId="3183"/>
    <cellStyle name="警告文本 3 3" xfId="3184"/>
    <cellStyle name="标题 4 2 2 11" xfId="3185"/>
    <cellStyle name="强调文字颜色 3 2 5" xfId="3186"/>
    <cellStyle name="标题 4 2 2 2 2" xfId="3187"/>
    <cellStyle name="强调文字颜色 6 2 10" xfId="3188"/>
    <cellStyle name="标题 4 2 2 3" xfId="3189"/>
    <cellStyle name="计算 2 3 14" xfId="3190"/>
    <cellStyle name="强调文字颜色 6 2 11" xfId="3191"/>
    <cellStyle name="标题 4 2 2 4" xfId="3192"/>
    <cellStyle name="强调文字颜色 1 3 7" xfId="3193"/>
    <cellStyle name="常规 2 2 4 2 2" xfId="3194"/>
    <cellStyle name="强调文字颜色 6 2 12" xfId="3195"/>
    <cellStyle name="标题 4 2 2 5" xfId="3196"/>
    <cellStyle name="强调文字颜色 6 2 13" xfId="3197"/>
    <cellStyle name="标题 4 2 2 6" xfId="3198"/>
    <cellStyle name="强调文字颜色 6 2 14" xfId="3199"/>
    <cellStyle name="标题 4 2 2 7" xfId="3200"/>
    <cellStyle name="强调文字颜色 6 2 15" xfId="3201"/>
    <cellStyle name="标题 4 2 2 8" xfId="3202"/>
    <cellStyle name="强调文字颜色 6 2 16" xfId="3203"/>
    <cellStyle name="标题 4 2 2 9" xfId="3204"/>
    <cellStyle name="千位分隔 3 3" xfId="3205"/>
    <cellStyle name="标题 4 2 3" xfId="3206"/>
    <cellStyle name="标题 4 2 3 10" xfId="3207"/>
    <cellStyle name="标题 4 2 3 11" xfId="3208"/>
    <cellStyle name="标题 4 2 3 2" xfId="3209"/>
    <cellStyle name="强调文字颜色 4 2 5" xfId="3210"/>
    <cellStyle name="标题 4 2 3 2 2" xfId="3211"/>
    <cellStyle name="标题 4 2 3 3" xfId="3212"/>
    <cellStyle name="标题 4 2 3 4" xfId="3213"/>
    <cellStyle name="标题 4 2 3 5" xfId="3214"/>
    <cellStyle name="标题 4 2 3 6" xfId="3215"/>
    <cellStyle name="警告文本 3 2 10 2" xfId="3216"/>
    <cellStyle name="标题 4 2 3 7" xfId="3217"/>
    <cellStyle name="标题 4 2 3 8" xfId="3218"/>
    <cellStyle name="标题 4 2 3 9" xfId="3219"/>
    <cellStyle name="标题 4 2 4" xfId="3220"/>
    <cellStyle name="标题 4 2 4 10" xfId="3221"/>
    <cellStyle name="常规 4 3 2 9" xfId="3222"/>
    <cellStyle name="常规 5 4 9" xfId="3223"/>
    <cellStyle name="输出 6" xfId="3224"/>
    <cellStyle name="标题 4 2 4 2" xfId="3225"/>
    <cellStyle name="强调文字颜色 1 5 4 2" xfId="3226"/>
    <cellStyle name="差_培训项目二处移交定_Sheet3 2 5" xfId="3227"/>
    <cellStyle name="输出 6 2" xfId="3228"/>
    <cellStyle name="强调文字颜色 5 2 5" xfId="3229"/>
    <cellStyle name="标题 4 2 4 2 2" xfId="3230"/>
    <cellStyle name="标题 4 2 4 3" xfId="3231"/>
    <cellStyle name="好_第一批项目资金交小曹222 2 2 10" xfId="3232"/>
    <cellStyle name="标题 4 2 4 4" xfId="3233"/>
    <cellStyle name="好_第一批项目资金交小曹222 2 2 11" xfId="3234"/>
    <cellStyle name="标题 4 2 4 5" xfId="3235"/>
    <cellStyle name="标题 4 2 4 6" xfId="3236"/>
    <cellStyle name="标题 4 2 5" xfId="3237"/>
    <cellStyle name="标题 4 2 5 2" xfId="3238"/>
    <cellStyle name="标题 4 2 6" xfId="3239"/>
    <cellStyle name="标题 4 2 7" xfId="3240"/>
    <cellStyle name="标题 4 2 8" xfId="3241"/>
    <cellStyle name="标题 4 2 9" xfId="3242"/>
    <cellStyle name="标题 4 2_Sheet3" xfId="3243"/>
    <cellStyle name="好_培训项目二处移交定 2 2 2 2" xfId="3244"/>
    <cellStyle name="标题 4 3" xfId="3245"/>
    <cellStyle name="千位分隔 4" xfId="3246"/>
    <cellStyle name="差_2012年第一批财政扶贫资金项目表（两项制度）_Sheet3 2 6" xfId="3247"/>
    <cellStyle name="千位分隔 4 2" xfId="3248"/>
    <cellStyle name="标题 4 3 2" xfId="3249"/>
    <cellStyle name="标题 4 3 2 10" xfId="3250"/>
    <cellStyle name="标题 4 3 2 11" xfId="3251"/>
    <cellStyle name="标题 4 3 2 2 2" xfId="3252"/>
    <cellStyle name="常规 4 2 6" xfId="3253"/>
    <cellStyle name="常规 4 8" xfId="3254"/>
    <cellStyle name="强调文字颜色 2 3 4 2" xfId="3255"/>
    <cellStyle name="差_第一批项目资金交小曹222 4" xfId="3256"/>
    <cellStyle name="强调文字颜色 1 2 5 2" xfId="3257"/>
    <cellStyle name="标题 4 3 2 3" xfId="3258"/>
    <cellStyle name="好_培训项目二处移交定 2 2 9" xfId="3259"/>
    <cellStyle name="强调文字颜色 1 2 5 3" xfId="3260"/>
    <cellStyle name="标题 4 3 2 4" xfId="3261"/>
    <cellStyle name="标题 4 3 2 5" xfId="3262"/>
    <cellStyle name="标题 4 3 2 6" xfId="3263"/>
    <cellStyle name="标题 4 3 2 7" xfId="3264"/>
    <cellStyle name="标题 4 3 2 8" xfId="3265"/>
    <cellStyle name="标题 4 3 2 9" xfId="3266"/>
    <cellStyle name="标题 4 3 3" xfId="3267"/>
    <cellStyle name="强调文字颜色 2 4 4" xfId="3268"/>
    <cellStyle name="差_表二Book1 2 4" xfId="3269"/>
    <cellStyle name="标题 4 3 3 2" xfId="3270"/>
    <cellStyle name="标题 4 3 4" xfId="3271"/>
    <cellStyle name="标题 4 3 5" xfId="3272"/>
    <cellStyle name="标题 4 3 7" xfId="3273"/>
    <cellStyle name="标题 4 3 8" xfId="3274"/>
    <cellStyle name="标题 4 3 9" xfId="3275"/>
    <cellStyle name="标题 4 4" xfId="3276"/>
    <cellStyle name="千位分隔 5" xfId="3277"/>
    <cellStyle name="差_2012年第一批财政扶贫资金项目表（两项制度）_Sheet3 2 7" xfId="3278"/>
    <cellStyle name="标题 4 4 2" xfId="3279"/>
    <cellStyle name="常规 15 2 5" xfId="3280"/>
    <cellStyle name="标题 4 4 3" xfId="3281"/>
    <cellStyle name="常规 15 2 6" xfId="3282"/>
    <cellStyle name="标题 4 4 4" xfId="3283"/>
    <cellStyle name="常规 15 2 7" xfId="3284"/>
    <cellStyle name="标题 4 5" xfId="3285"/>
    <cellStyle name="差_2012年第一批财政扶贫资金项目表（两项制度）_Sheet3 2 8" xfId="3286"/>
    <cellStyle name="标题 5" xfId="3287"/>
    <cellStyle name="检查单元格 3 3" xfId="3288"/>
    <cellStyle name="标题 5 2 10" xfId="3289"/>
    <cellStyle name="检查单元格 3 4" xfId="3290"/>
    <cellStyle name="标题 5 2 11" xfId="3291"/>
    <cellStyle name="标题 5 2 2" xfId="3292"/>
    <cellStyle name="好_2012年第一批财政扶贫资金项目表（两项制度）_Sheet3 7" xfId="3293"/>
    <cellStyle name="输出 2 4 7" xfId="3294"/>
    <cellStyle name="常规 2 3 5" xfId="3295"/>
    <cellStyle name="常规 4 3 12" xfId="3296"/>
    <cellStyle name="标题 5 2 2 2" xfId="3297"/>
    <cellStyle name="标题 5 2 3" xfId="3298"/>
    <cellStyle name="好_2012年第一批财政扶贫资金项目表（两项制度）_Sheet3 8" xfId="3299"/>
    <cellStyle name="标题 5 2 4" xfId="3300"/>
    <cellStyle name="好_2012年第一批财政扶贫资金项目表（两项制度）_Sheet3 9" xfId="3301"/>
    <cellStyle name="标题 5 2 5" xfId="3302"/>
    <cellStyle name="标题 5 2 6" xfId="3303"/>
    <cellStyle name="标题 5 2 7" xfId="3304"/>
    <cellStyle name="标题 5 2 8" xfId="3305"/>
    <cellStyle name="标题 5 2 9" xfId="3306"/>
    <cellStyle name="标题 5 3" xfId="3307"/>
    <cellStyle name="标题 5 3 5" xfId="3308"/>
    <cellStyle name="标题 5 3 6" xfId="3309"/>
    <cellStyle name="标题 5 3 7" xfId="3310"/>
    <cellStyle name="标题 5 3 8" xfId="3311"/>
    <cellStyle name="标题 5 3 9" xfId="3312"/>
    <cellStyle name="标题 5 4" xfId="3313"/>
    <cellStyle name="标题 5 4 2" xfId="3314"/>
    <cellStyle name="常规 16 2 5" xfId="3315"/>
    <cellStyle name="标题 5 4 3" xfId="3316"/>
    <cellStyle name="常规 16 2 6" xfId="3317"/>
    <cellStyle name="强调文字颜色 5 2 2 2" xfId="3318"/>
    <cellStyle name="标题 5 4 4" xfId="3319"/>
    <cellStyle name="常规 16 2 7" xfId="3320"/>
    <cellStyle name="差_培训项目二处移交定_Sheet3 2 2 2" xfId="3321"/>
    <cellStyle name="强调文字颜色 5 2 2 3" xfId="3322"/>
    <cellStyle name="标题 5 4 5" xfId="3323"/>
    <cellStyle name="常规 16 2 8" xfId="3324"/>
    <cellStyle name="强调文字颜色 5 2 2 4" xfId="3325"/>
    <cellStyle name="标题 5 4 6" xfId="3326"/>
    <cellStyle name="常规 16 2 9" xfId="3327"/>
    <cellStyle name="强调文字颜色 5 2 2 5" xfId="3328"/>
    <cellStyle name="标题 5 4 7" xfId="3329"/>
    <cellStyle name="强调文字颜色 5 2 2 6" xfId="3330"/>
    <cellStyle name="标题 5 4 8" xfId="3331"/>
    <cellStyle name="强调文字颜色 5 2 2 7" xfId="3332"/>
    <cellStyle name="标题 5 4 9" xfId="3333"/>
    <cellStyle name="好 3 10" xfId="3334"/>
    <cellStyle name="标题 5 5" xfId="3335"/>
    <cellStyle name="输入 3 2 2 4" xfId="3336"/>
    <cellStyle name="标题 5 5 2" xfId="3337"/>
    <cellStyle name="常规 11 12" xfId="3338"/>
    <cellStyle name="强调文字颜色 3 2 10 2" xfId="3339"/>
    <cellStyle name="标题 5 9" xfId="3340"/>
    <cellStyle name="差_表二Book1 2 2 6" xfId="3341"/>
    <cellStyle name="输出 2 3 10" xfId="3342"/>
    <cellStyle name="标题 5_Sheet3" xfId="3343"/>
    <cellStyle name="标题 6" xfId="3344"/>
    <cellStyle name="标题 6 10" xfId="3345"/>
    <cellStyle name="差 3 2" xfId="3346"/>
    <cellStyle name="标题 6 11" xfId="3347"/>
    <cellStyle name="差 3 3" xfId="3348"/>
    <cellStyle name="链接单元格 3 2 6 2" xfId="3349"/>
    <cellStyle name="标题 6 12" xfId="3350"/>
    <cellStyle name="好_Sheet3 2 5" xfId="3351"/>
    <cellStyle name="标题 6 2" xfId="3352"/>
    <cellStyle name="标题 6 2 10" xfId="3353"/>
    <cellStyle name="标题 6 2 11" xfId="3354"/>
    <cellStyle name="常规 11 2 3" xfId="3355"/>
    <cellStyle name="标题 6 2 2 2" xfId="3356"/>
    <cellStyle name="标题 6 2 9" xfId="3357"/>
    <cellStyle name="好_Sheet3 2 6" xfId="3358"/>
    <cellStyle name="标题 6 3" xfId="3359"/>
    <cellStyle name="标题 6 3 2" xfId="3360"/>
    <cellStyle name="好_Sheet3 2 7" xfId="3361"/>
    <cellStyle name="标题 6 4" xfId="3362"/>
    <cellStyle name="注释 3 10" xfId="3363"/>
    <cellStyle name="好_Sheet3 2 8" xfId="3364"/>
    <cellStyle name="标题 6 5" xfId="3365"/>
    <cellStyle name="注释 3 11" xfId="3366"/>
    <cellStyle name="好_Sheet3 2 9" xfId="3367"/>
    <cellStyle name="标题 6 6" xfId="3368"/>
    <cellStyle name="标题 6 7" xfId="3369"/>
    <cellStyle name="标题 6 8" xfId="3370"/>
    <cellStyle name="强调文字颜色 3 2 11 2" xfId="3371"/>
    <cellStyle name="标题 6 9" xfId="3372"/>
    <cellStyle name="标题 7" xfId="3373"/>
    <cellStyle name="标题 7 2" xfId="3374"/>
    <cellStyle name="标题 7 3" xfId="3375"/>
    <cellStyle name="标题 7 4" xfId="3376"/>
    <cellStyle name="标题 8" xfId="3377"/>
    <cellStyle name="常规 16 2 2" xfId="3378"/>
    <cellStyle name="常规 2 7" xfId="3379"/>
    <cellStyle name="标题 8 2" xfId="3380"/>
    <cellStyle name="常规 16 2 2 2" xfId="3381"/>
    <cellStyle name="输入 2" xfId="3382"/>
    <cellStyle name="常规 2 8" xfId="3383"/>
    <cellStyle name="强调文字颜色 2 3 2 2" xfId="3384"/>
    <cellStyle name="标题 8 3" xfId="3385"/>
    <cellStyle name="标题 9" xfId="3386"/>
    <cellStyle name="常规 16 2 3" xfId="3387"/>
    <cellStyle name="差 2 10" xfId="3388"/>
    <cellStyle name="好_表二Book1 2 2 9" xfId="3389"/>
    <cellStyle name="差 2 11" xfId="3390"/>
    <cellStyle name="差 2 12" xfId="3391"/>
    <cellStyle name="解释性文本 3 8 2" xfId="3392"/>
    <cellStyle name="差 2 13" xfId="3393"/>
    <cellStyle name="差 2 14" xfId="3394"/>
    <cellStyle name="差 2 2" xfId="3395"/>
    <cellStyle name="差 2 2 2" xfId="3396"/>
    <cellStyle name="好_2012年第一批财政扶贫资金项目表（两项制度）_Sheet3 2 5" xfId="3397"/>
    <cellStyle name="强调文字颜色 1 2 3 12" xfId="3398"/>
    <cellStyle name="差 2 2 2 2" xfId="3399"/>
    <cellStyle name="差 2 2 3" xfId="3400"/>
    <cellStyle name="好_2012年第一批财政扶贫资金项目表（两项制度）_Sheet3 2 6" xfId="3401"/>
    <cellStyle name="差 2 2 4" xfId="3402"/>
    <cellStyle name="好_2012年第一批财政扶贫资金项目表（两项制度）_Sheet3 2 7" xfId="3403"/>
    <cellStyle name="常规 13 2" xfId="3404"/>
    <cellStyle name="差 2 2 5" xfId="3405"/>
    <cellStyle name="好_2012年第一批财政扶贫资金项目表（两项制度）_Sheet3 2 8" xfId="3406"/>
    <cellStyle name="常规 13 3" xfId="3407"/>
    <cellStyle name="链接单元格 3 4 2" xfId="3408"/>
    <cellStyle name="差 2 2 6" xfId="3409"/>
    <cellStyle name="好_2012年第一批财政扶贫资金项目表（两项制度）_Sheet3 2 9" xfId="3410"/>
    <cellStyle name="常规 13 4" xfId="3411"/>
    <cellStyle name="常规 13 6" xfId="3412"/>
    <cellStyle name="警告文本 3 6 2" xfId="3413"/>
    <cellStyle name="差 2 2 8" xfId="3414"/>
    <cellStyle name="差_第一批项目资金交小曹222 11" xfId="3415"/>
    <cellStyle name="差 2 3" xfId="3416"/>
    <cellStyle name="差 2 3 2 2" xfId="3417"/>
    <cellStyle name="好 2" xfId="3418"/>
    <cellStyle name="差 2 3 3" xfId="3419"/>
    <cellStyle name="常规 14 2" xfId="3420"/>
    <cellStyle name="差 2 3 4" xfId="3421"/>
    <cellStyle name="常规 14 3" xfId="3422"/>
    <cellStyle name="差 2 3 5" xfId="3423"/>
    <cellStyle name="常规 14 4" xfId="3424"/>
    <cellStyle name="链接单元格 3 5 2" xfId="3425"/>
    <cellStyle name="差 2 3 6" xfId="3426"/>
    <cellStyle name="常规 14 6" xfId="3427"/>
    <cellStyle name="警告文本 3 7 2" xfId="3428"/>
    <cellStyle name="差 2 3 8" xfId="3429"/>
    <cellStyle name="差 2_Sheet3" xfId="3430"/>
    <cellStyle name="差 2 4" xfId="3431"/>
    <cellStyle name="计算 2 3 2 6" xfId="3432"/>
    <cellStyle name="差 2 4 10" xfId="3433"/>
    <cellStyle name="常规 3 8 11" xfId="3434"/>
    <cellStyle name="差 2 4 11" xfId="3435"/>
    <cellStyle name="差 2 4 2" xfId="3436"/>
    <cellStyle name="差_第一批项目资金交小曹222_Sheet3 7" xfId="3437"/>
    <cellStyle name="差 2 4 2 2" xfId="3438"/>
    <cellStyle name="差 2 4 3" xfId="3439"/>
    <cellStyle name="差_第一批项目资金交小曹222_Sheet3 8" xfId="3440"/>
    <cellStyle name="差_两项制度定 3 2 2" xfId="3441"/>
    <cellStyle name="差 2 5" xfId="3442"/>
    <cellStyle name="注释 2 4 12" xfId="3443"/>
    <cellStyle name="差 2 5 2" xfId="3444"/>
    <cellStyle name="差 2 6" xfId="3445"/>
    <cellStyle name="常规 2_Sheet1" xfId="3446"/>
    <cellStyle name="差 2 7" xfId="3447"/>
    <cellStyle name="差 2 8" xfId="3448"/>
    <cellStyle name="差 2 9" xfId="3449"/>
    <cellStyle name="差 3 10" xfId="3450"/>
    <cellStyle name="差 3 11" xfId="3451"/>
    <cellStyle name="强调文字颜色 5 3 2 5" xfId="3452"/>
    <cellStyle name="常规 5 2 10" xfId="3453"/>
    <cellStyle name="差 3 12" xfId="3454"/>
    <cellStyle name="差_第一批项目资金交小曹222 2 11" xfId="3455"/>
    <cellStyle name="差 3 2 10" xfId="3456"/>
    <cellStyle name="差_第一批项目资金交小曹222 2 12" xfId="3457"/>
    <cellStyle name="差 3 2 11" xfId="3458"/>
    <cellStyle name="好_培训项目二处移交定_Sheet3" xfId="3459"/>
    <cellStyle name="差 3 2 2" xfId="3460"/>
    <cellStyle name="差_第一批项目资金交小曹222 2 2 7" xfId="3461"/>
    <cellStyle name="好_培训项目二处移交定_Sheet3 2" xfId="3462"/>
    <cellStyle name="输入 2 3 2 4" xfId="3463"/>
    <cellStyle name="差 3 2 2 2" xfId="3464"/>
    <cellStyle name="差 3 2 3" xfId="3465"/>
    <cellStyle name="强调文字颜色 1 2 10 2" xfId="3466"/>
    <cellStyle name="差 3 2 4" xfId="3467"/>
    <cellStyle name="差 3 2 5" xfId="3468"/>
    <cellStyle name="链接单元格 4 4 2" xfId="3469"/>
    <cellStyle name="差 3 2 6" xfId="3470"/>
    <cellStyle name="差 3 2 7" xfId="3471"/>
    <cellStyle name="差 3 2 9" xfId="3472"/>
    <cellStyle name="差 3 4" xfId="3473"/>
    <cellStyle name="差 3 5" xfId="3474"/>
    <cellStyle name="差 3 6" xfId="3475"/>
    <cellStyle name="好_表二Book1 3 2 2" xfId="3476"/>
    <cellStyle name="差 3 7" xfId="3477"/>
    <cellStyle name="差 3 8" xfId="3478"/>
    <cellStyle name="差 3 9" xfId="3479"/>
    <cellStyle name="差 4 2" xfId="3480"/>
    <cellStyle name="差 4 3" xfId="3481"/>
    <cellStyle name="差 4 4" xfId="3482"/>
    <cellStyle name="好_第一批项目资金交小曹222_Sheet3 2 9" xfId="3483"/>
    <cellStyle name="差 5 2" xfId="3484"/>
    <cellStyle name="差 5 3" xfId="3485"/>
    <cellStyle name="差 6" xfId="3486"/>
    <cellStyle name="强调文字颜色 5 2 12" xfId="3487"/>
    <cellStyle name="差_2012年第一批财政扶贫资金项目表（两项制度）" xfId="3488"/>
    <cellStyle name="差_2012年第一批财政扶贫资金项目表（两项制度） 10" xfId="3489"/>
    <cellStyle name="差_2012年第一批财政扶贫资金项目表（两项制度） 11" xfId="3490"/>
    <cellStyle name="强调文字颜色 1 4 2 2" xfId="3491"/>
    <cellStyle name="差_2012年第一批财政扶贫资金项目表（两项制度） 12" xfId="3492"/>
    <cellStyle name="差_2012年第一批财政扶贫资金项目表（两项制度） 13" xfId="3493"/>
    <cellStyle name="强调文字颜色 5 2 12 2" xfId="3494"/>
    <cellStyle name="差_2012年第一批财政扶贫资金项目表（两项制度） 2" xfId="3495"/>
    <cellStyle name="注释 2 4 4 2" xfId="3496"/>
    <cellStyle name="差_2012年第一批财政扶贫资金项目表（两项制度） 2 10" xfId="3497"/>
    <cellStyle name="差_2012年第一批财政扶贫资金项目表（两项制度） 2 11" xfId="3498"/>
    <cellStyle name="差_2012年第一批财政扶贫资金项目表（两项制度） 2 12" xfId="3499"/>
    <cellStyle name="差_2012年第一批财政扶贫资金项目表（两项制度） 2 2" xfId="3500"/>
    <cellStyle name="差_2012年第一批财政扶贫资金项目表（两项制度） 2 2 10" xfId="3501"/>
    <cellStyle name="差_2012年第一批财政扶贫资金项目表（两项制度） 2 2 11" xfId="3502"/>
    <cellStyle name="差_2012年第一批财政扶贫资金项目表（两项制度） 2 2 2 2" xfId="3503"/>
    <cellStyle name="差_2012年第一批财政扶贫资金项目表（两项制度） 2 3" xfId="3504"/>
    <cellStyle name="差_2012年第一批财政扶贫资金项目表（两项制度） 2 3 2" xfId="3505"/>
    <cellStyle name="强调文字颜色 6 3 9 2" xfId="3506"/>
    <cellStyle name="强调文字颜色 3 2 2 3 2" xfId="3507"/>
    <cellStyle name="差_2012年第一批财政扶贫资金项目表（两项制度） 2 4" xfId="3508"/>
    <cellStyle name="差_2012年第一批财政扶贫资金项目表（两项制度） 2 5" xfId="3509"/>
    <cellStyle name="差_2012年第一批财政扶贫资金项目表（两项制度） 2 6" xfId="3510"/>
    <cellStyle name="差_2012年第一批财政扶贫资金项目表（两项制度） 2 7" xfId="3511"/>
    <cellStyle name="差_2012年第一批财政扶贫资金项目表（两项制度） 2 8" xfId="3512"/>
    <cellStyle name="输入 3 2 3 2" xfId="3513"/>
    <cellStyle name="差_2012年第一批财政扶贫资金项目表（两项制度） 2 9" xfId="3514"/>
    <cellStyle name="差_2012年第一批财政扶贫资金项目表（两项制度） 3" xfId="3515"/>
    <cellStyle name="注释 2 4 9 2" xfId="3516"/>
    <cellStyle name="差_2012年第一批财政扶贫资金项目表（两项制度） 3 10" xfId="3517"/>
    <cellStyle name="差_2012年第一批财政扶贫资金项目表（两项制度） 3 11" xfId="3518"/>
    <cellStyle name="差_2012年第一批财政扶贫资金项目表（两项制度） 3 2" xfId="3519"/>
    <cellStyle name="差_2012年第一批财政扶贫资金项目表（两项制度） 3 3" xfId="3520"/>
    <cellStyle name="强调文字颜色 3 2 2 4 2" xfId="3521"/>
    <cellStyle name="差_2012年第一批财政扶贫资金项目表（两项制度） 3 4" xfId="3522"/>
    <cellStyle name="差_2012年第一批财政扶贫资金项目表（两项制度） 3 5" xfId="3523"/>
    <cellStyle name="差_2012年第一批财政扶贫资金项目表（两项制度） 3 6" xfId="3524"/>
    <cellStyle name="差_2012年第一批财政扶贫资金项目表（两项制度） 3 8" xfId="3525"/>
    <cellStyle name="输入 3 2 4 2" xfId="3526"/>
    <cellStyle name="差_2012年第一批财政扶贫资金项目表（两项制度） 3 9" xfId="3527"/>
    <cellStyle name="差_2012年第一批财政扶贫资金项目表（两项制度） 4" xfId="3528"/>
    <cellStyle name="差_两项制度定 2 7" xfId="3529"/>
    <cellStyle name="差_培训项目二处移交定 2 4" xfId="3530"/>
    <cellStyle name="差_2012年第一批财政扶贫资金项目表（两项制度） 4 2" xfId="3531"/>
    <cellStyle name="注释 2 4 6 2" xfId="3532"/>
    <cellStyle name="差_2012年第一批财政扶贫资金项目表（两项制度） 5" xfId="3533"/>
    <cellStyle name="常规 4 3 2 2 2" xfId="3534"/>
    <cellStyle name="常规 5 4 2 2" xfId="3535"/>
    <cellStyle name="差_2012年第一批财政扶贫资金项目表（两项制度） 6" xfId="3536"/>
    <cellStyle name="差_2012年第一批财政扶贫资金项目表（两项制度） 7" xfId="3537"/>
    <cellStyle name="常规 15 3 2" xfId="3538"/>
    <cellStyle name="差_2012年第一批财政扶贫资金项目表（两项制度） 8" xfId="3539"/>
    <cellStyle name="差_2012年第一批财政扶贫资金项目表（两项制度） 9" xfId="3540"/>
    <cellStyle name="差_2012年第一批财政扶贫资金项目表（两项制度）_Sheet3" xfId="3541"/>
    <cellStyle name="常规 11 6" xfId="3542"/>
    <cellStyle name="好_项目汇总表 3" xfId="3543"/>
    <cellStyle name="链接单元格 3 2 4" xfId="3544"/>
    <cellStyle name="警告文本 3 4 2" xfId="3545"/>
    <cellStyle name="差_2012年第一批财政扶贫资金项目表（两项制度）_Sheet3 11" xfId="3546"/>
    <cellStyle name="常规 11 7" xfId="3547"/>
    <cellStyle name="好_项目汇总表 4" xfId="3548"/>
    <cellStyle name="强调文字颜色 2 3 10 2" xfId="3549"/>
    <cellStyle name="警告文本 3 4 3" xfId="3550"/>
    <cellStyle name="差_2012年第一批财政扶贫资金项目表（两项制度）_Sheet3 12" xfId="3551"/>
    <cellStyle name="链接单元格 3 2 5" xfId="3552"/>
    <cellStyle name="常规 3 5 3 2" xfId="3553"/>
    <cellStyle name="差_2012年第一批财政扶贫资金项目表（两项制度）_Sheet3 2" xfId="3554"/>
    <cellStyle name="差_2012年第一批财政扶贫资金项目表（两项制度）_Sheet3 2 10" xfId="3555"/>
    <cellStyle name="差_2012年第一批财政扶贫资金项目表（两项制度）_Sheet3 2 11" xfId="3556"/>
    <cellStyle name="计算 4" xfId="3557"/>
    <cellStyle name="强调文字颜色 6 2 2 9" xfId="3558"/>
    <cellStyle name="差_2012年第一批财政扶贫资金项目表（两项制度）_Sheet3 2 2 2" xfId="3559"/>
    <cellStyle name="差_2012年第一批财政扶贫资金项目表（两项制度）_Sheet3 2 9" xfId="3560"/>
    <cellStyle name="差_2012年第一批财政扶贫资金项目表（两项制度）_Sheet3 3" xfId="3561"/>
    <cellStyle name="强调文字颜色 4 2 2 10" xfId="3562"/>
    <cellStyle name="好_Sheet3 2" xfId="3563"/>
    <cellStyle name="差_2012年第一批财政扶贫资金项目表（两项制度）_Sheet3 4" xfId="3564"/>
    <cellStyle name="强调文字颜色 4 2 2 11" xfId="3565"/>
    <cellStyle name="好_Sheet3 3" xfId="3566"/>
    <cellStyle name="差_2012年第一批财政扶贫资金项目表（两项制度）_Sheet3 5" xfId="3567"/>
    <cellStyle name="强调文字颜色 4 2 2 12" xfId="3568"/>
    <cellStyle name="好_Sheet3 4" xfId="3569"/>
    <cellStyle name="差_2012年第一批财政扶贫资金项目表（两项制度）_Sheet3 6" xfId="3570"/>
    <cellStyle name="强调文字颜色 4 2 2 13" xfId="3571"/>
    <cellStyle name="好_Sheet3 5" xfId="3572"/>
    <cellStyle name="差_2012年第一批财政扶贫资金项目表（两项制度）_Sheet3 7" xfId="3573"/>
    <cellStyle name="常规 3 5 10" xfId="3574"/>
    <cellStyle name="输出 4 3 2" xfId="3575"/>
    <cellStyle name="强调文字颜色 4 2 4 9 2" xfId="3576"/>
    <cellStyle name="常规 4 2" xfId="3577"/>
    <cellStyle name="好_Sheet3 6" xfId="3578"/>
    <cellStyle name="差_2012年第一批财政扶贫资金项目表（两项制度）_Sheet3 8" xfId="3579"/>
    <cellStyle name="常规 3 5 11" xfId="3580"/>
    <cellStyle name="常规 4 3" xfId="3581"/>
    <cellStyle name="好_Sheet3 7" xfId="3582"/>
    <cellStyle name="差_2012年第一批财政扶贫资金项目表（两项制度）_Sheet3 9" xfId="3583"/>
    <cellStyle name="常规 3 5 12" xfId="3584"/>
    <cellStyle name="强调文字颜色 4 2 4 8 2" xfId="3585"/>
    <cellStyle name="输出 4 2 2" xfId="3586"/>
    <cellStyle name="差_Sheet3" xfId="3587"/>
    <cellStyle name="常规 3 2" xfId="3588"/>
    <cellStyle name="好_2012年第一批财政扶贫资金项目表（两项制度） 2 2 4" xfId="3589"/>
    <cellStyle name="差_Sheet3 10" xfId="3590"/>
    <cellStyle name="常规 3 2 10" xfId="3591"/>
    <cellStyle name="好_2012年第一批财政扶贫资金项目表（两项制度） 2 2 5" xfId="3592"/>
    <cellStyle name="差_Sheet3 11" xfId="3593"/>
    <cellStyle name="常规 3 2 11" xfId="3594"/>
    <cellStyle name="差_Sheet3 2" xfId="3595"/>
    <cellStyle name="输出 3 3 4" xfId="3596"/>
    <cellStyle name="常规 3 2 2" xfId="3597"/>
    <cellStyle name="好_2012年第一批财政扶贫资金项目表（两项制度） 2 9" xfId="3598"/>
    <cellStyle name="差_Sheet3 2 2" xfId="3599"/>
    <cellStyle name="输出 3 3 4 2" xfId="3600"/>
    <cellStyle name="常规 3 2 2 2" xfId="3601"/>
    <cellStyle name="差_Sheet3 2 2 2" xfId="3602"/>
    <cellStyle name="常规 3 2 2 2 2" xfId="3603"/>
    <cellStyle name="强调文字颜色 3 4 2" xfId="3604"/>
    <cellStyle name="差_Sheet3 2 3" xfId="3605"/>
    <cellStyle name="常规 3 2 2 3" xfId="3606"/>
    <cellStyle name="差_Sheet3 3" xfId="3607"/>
    <cellStyle name="输出 3 3 5" xfId="3608"/>
    <cellStyle name="常规 3 2 3" xfId="3609"/>
    <cellStyle name="好_2012年第一批财政扶贫资金项目表（两项制度） 3 9" xfId="3610"/>
    <cellStyle name="差_Sheet3 3 2" xfId="3611"/>
    <cellStyle name="输出 3 3 5 2" xfId="3612"/>
    <cellStyle name="常规 3 2 3 2" xfId="3613"/>
    <cellStyle name="差_Sheet3 4" xfId="3614"/>
    <cellStyle name="输出 3 3 6" xfId="3615"/>
    <cellStyle name="常规 3 2 4" xfId="3616"/>
    <cellStyle name="差_Sheet3 9" xfId="3617"/>
    <cellStyle name="常规 3 2 9" xfId="3618"/>
    <cellStyle name="好_2012年第一批财政扶贫资金项目表（两项制度）_Sheet3 3 2" xfId="3619"/>
    <cellStyle name="差_表二Book1 10" xfId="3620"/>
    <cellStyle name="差_表二Book1 11" xfId="3621"/>
    <cellStyle name="差_表二Book1 12" xfId="3622"/>
    <cellStyle name="强调文字颜色 2 4" xfId="3623"/>
    <cellStyle name="差_表二Book1 2" xfId="3624"/>
    <cellStyle name="差_表二Book1 2 10" xfId="3625"/>
    <cellStyle name="强调文字颜色 2 4 2" xfId="3626"/>
    <cellStyle name="差_表二Book1 2 2" xfId="3627"/>
    <cellStyle name="差_表二Book1 2 2 2" xfId="3628"/>
    <cellStyle name="强调文字颜色 2 4 2 2" xfId="3629"/>
    <cellStyle name="常规 2 4 3 11" xfId="3630"/>
    <cellStyle name="差_表二Book1 2 2 2 2" xfId="3631"/>
    <cellStyle name="差_表二Book1 2 2 3" xfId="3632"/>
    <cellStyle name="差_表二Book1 2 2 4" xfId="3633"/>
    <cellStyle name="差_表二Book1 2 2 5" xfId="3634"/>
    <cellStyle name="差_表二Book1 2 2 9" xfId="3635"/>
    <cellStyle name="强调文字颜色 4 2 10 2" xfId="3636"/>
    <cellStyle name="强调文字颜色 2 4 3" xfId="3637"/>
    <cellStyle name="差_表二Book1 2 3" xfId="3638"/>
    <cellStyle name="强调文字颜色 2 4 3 2" xfId="3639"/>
    <cellStyle name="差_表二Book1 2 3 2" xfId="3640"/>
    <cellStyle name="强调文字颜色 2 4 5" xfId="3641"/>
    <cellStyle name="差_表二Book1 2 5" xfId="3642"/>
    <cellStyle name="强调文字颜色 2 4 6" xfId="3643"/>
    <cellStyle name="差_表二Book1 2 6" xfId="3644"/>
    <cellStyle name="差_表二Book1 2 7" xfId="3645"/>
    <cellStyle name="差_表二Book1 2 9" xfId="3646"/>
    <cellStyle name="差_表二Book1 3 11" xfId="3647"/>
    <cellStyle name="强调文字颜色 2 5 2" xfId="3648"/>
    <cellStyle name="差_表二Book1 3 2" xfId="3649"/>
    <cellStyle name="差_表二Book1 3 2 2" xfId="3650"/>
    <cellStyle name="差_表二Book1 3 4" xfId="3651"/>
    <cellStyle name="差_表二Book1 3 5" xfId="3652"/>
    <cellStyle name="差_表二Book1 3 6" xfId="3653"/>
    <cellStyle name="差_表二Book1 3 7" xfId="3654"/>
    <cellStyle name="差_表二Book1 3 8" xfId="3655"/>
    <cellStyle name="差_表二Book1 3 9" xfId="3656"/>
    <cellStyle name="差_表二Book1 4" xfId="3657"/>
    <cellStyle name="差_表二Book1 4 2" xfId="3658"/>
    <cellStyle name="好_两项制度定 2 6" xfId="3659"/>
    <cellStyle name="差_表二Book1 5" xfId="3660"/>
    <cellStyle name="差_表二Book1 6" xfId="3661"/>
    <cellStyle name="差_表二Book1 7" xfId="3662"/>
    <cellStyle name="差_表二Book1 8" xfId="3663"/>
    <cellStyle name="汇总 2 8" xfId="3664"/>
    <cellStyle name="差_表二Book1_Sheet3" xfId="3665"/>
    <cellStyle name="好_表二Book1_Sheet3 3 2" xfId="3666"/>
    <cellStyle name="差_表二Book1_Sheet3 10" xfId="3667"/>
    <cellStyle name="差_表二Book1_Sheet3 11" xfId="3668"/>
    <cellStyle name="差_表二Book1_Sheet3 12" xfId="3669"/>
    <cellStyle name="好_表二Book1_Sheet3 2 2" xfId="3670"/>
    <cellStyle name="差_表二Book1_Sheet3 2 10" xfId="3671"/>
    <cellStyle name="差_表二Book1_Sheet3 2 11" xfId="3672"/>
    <cellStyle name="差_表二Book1_Sheet3 2 2" xfId="3673"/>
    <cellStyle name="差_两项制度定_Sheet3 2" xfId="3674"/>
    <cellStyle name="强调文字颜色 5 2 4 3 2" xfId="3675"/>
    <cellStyle name="差_表二Book1_Sheet3 2 3" xfId="3676"/>
    <cellStyle name="差_两项制度定_Sheet3 5" xfId="3677"/>
    <cellStyle name="差_表二Book1_Sheet3 2 6" xfId="3678"/>
    <cellStyle name="差_两项制度定_Sheet3 6" xfId="3679"/>
    <cellStyle name="差_表二Book1_Sheet3 2 7" xfId="3680"/>
    <cellStyle name="差_两项制度定_Sheet3 7" xfId="3681"/>
    <cellStyle name="差_表二Book1_Sheet3 2 8" xfId="3682"/>
    <cellStyle name="差_两项制度定 2" xfId="3683"/>
    <cellStyle name="差_两项制度定_Sheet3 8" xfId="3684"/>
    <cellStyle name="差_表二Book1_Sheet3 2 9" xfId="3685"/>
    <cellStyle name="差_两项制度定 3" xfId="3686"/>
    <cellStyle name="差_表二Book1_Sheet3 7" xfId="3687"/>
    <cellStyle name="解释性文本 3 2" xfId="3688"/>
    <cellStyle name="差_表二Book1_Sheet3 8" xfId="3689"/>
    <cellStyle name="好_项目汇总表 2 2" xfId="3690"/>
    <cellStyle name="解释性文本 3 3" xfId="3691"/>
    <cellStyle name="链接单元格 3 2 3 2" xfId="3692"/>
    <cellStyle name="差_表二Book1_Sheet3 9" xfId="3693"/>
    <cellStyle name="差_第一批项目资金交小曹222" xfId="3694"/>
    <cellStyle name="常规 4 2 4" xfId="3695"/>
    <cellStyle name="常规 4 6" xfId="3696"/>
    <cellStyle name="差_第一批项目资金交小曹222 2" xfId="3697"/>
    <cellStyle name="差_第一批项目资金交小曹222 2 10" xfId="3698"/>
    <cellStyle name="常规 4 6 2" xfId="3699"/>
    <cellStyle name="常规 8 4" xfId="3700"/>
    <cellStyle name="差_第一批项目资金交小曹222 2 2" xfId="3701"/>
    <cellStyle name="差_第一批项目资金交小曹222 2 2 10" xfId="3702"/>
    <cellStyle name="差_第一批项目资金交小曹222 2 2 11" xfId="3703"/>
    <cellStyle name="差_第一批项目资金交小曹222 2 2 2" xfId="3704"/>
    <cellStyle name="差_第一批项目资金交小曹222 2 2 4" xfId="3705"/>
    <cellStyle name="差_第一批项目资金交小曹222 2 2 8" xfId="3706"/>
    <cellStyle name="好_培训项目二处移交定_Sheet3 3" xfId="3707"/>
    <cellStyle name="常规 8 5" xfId="3708"/>
    <cellStyle name="差_第一批项目资金交小曹222 2 3" xfId="3709"/>
    <cellStyle name="差_第一批项目资金交小曹222 2 3 2" xfId="3710"/>
    <cellStyle name="好_两项制度定_Sheet3 5" xfId="3711"/>
    <cellStyle name="常规 8 7" xfId="3712"/>
    <cellStyle name="强调文字颜色 5 2 2 3 2" xfId="3713"/>
    <cellStyle name="差_第一批项目资金交小曹222 2 5" xfId="3714"/>
    <cellStyle name="常规 8 9" xfId="3715"/>
    <cellStyle name="差_第一批项目资金交小曹222 2 7" xfId="3716"/>
    <cellStyle name="常规 3 2_5.11（南岳庙）2015年至2017年扶贫资金及整合资金存在问题金统计表" xfId="3717"/>
    <cellStyle name="差_第一批项目资金交小曹222 2 8" xfId="3718"/>
    <cellStyle name="差_第一批项目资金交小曹222 2 9" xfId="3719"/>
    <cellStyle name="常规 4 2 5" xfId="3720"/>
    <cellStyle name="常规 4 7" xfId="3721"/>
    <cellStyle name="差_第一批项目资金交小曹222 3" xfId="3722"/>
    <cellStyle name="差_第一批项目资金交小曹222 3 10" xfId="3723"/>
    <cellStyle name="差_第一批项目资金交小曹222 3 11" xfId="3724"/>
    <cellStyle name="常规 9 4 2" xfId="3725"/>
    <cellStyle name="差_第一批项目资金交小曹222 3 2 2" xfId="3726"/>
    <cellStyle name="常规 9 5" xfId="3727"/>
    <cellStyle name="差_第一批项目资金交小曹222 3 3" xfId="3728"/>
    <cellStyle name="常规 5 10 3 6" xfId="3729"/>
    <cellStyle name="常规 9 6" xfId="3730"/>
    <cellStyle name="差_第一批项目资金交小曹222 3 4" xfId="3731"/>
    <cellStyle name="常规 9 7" xfId="3732"/>
    <cellStyle name="强调文字颜色 5 2 2 4 2" xfId="3733"/>
    <cellStyle name="差_第一批项目资金交小曹222 3 5" xfId="3734"/>
    <cellStyle name="常规 9 8" xfId="3735"/>
    <cellStyle name="强调文字颜色 2 3 9 2" xfId="3736"/>
    <cellStyle name="差_第一批项目资金交小曹222 3 6" xfId="3737"/>
    <cellStyle name="常规 9 9" xfId="3738"/>
    <cellStyle name="差_第一批项目资金交小曹222 3 7" xfId="3739"/>
    <cellStyle name="常规 4 2 7" xfId="3740"/>
    <cellStyle name="常规 4 9" xfId="3741"/>
    <cellStyle name="差_第一批项目资金交小曹222 5" xfId="3742"/>
    <cellStyle name="常规 4 2 8" xfId="3743"/>
    <cellStyle name="差_第一批项目资金交小曹222 6" xfId="3744"/>
    <cellStyle name="常规 111" xfId="3745"/>
    <cellStyle name="常规 4 2 9" xfId="3746"/>
    <cellStyle name="差_第一批项目资金交小曹222 7" xfId="3747"/>
    <cellStyle name="差_第一批项目资金交小曹222 8" xfId="3748"/>
    <cellStyle name="检查单元格 2 4 3 2" xfId="3749"/>
    <cellStyle name="常规 12 10" xfId="3750"/>
    <cellStyle name="差_第一批项目资金交小曹222 9" xfId="3751"/>
    <cellStyle name="检查单元格 2 2" xfId="3752"/>
    <cellStyle name="常规 12 11" xfId="3753"/>
    <cellStyle name="差_第一批项目资金交小曹222_Sheet3 2" xfId="3754"/>
    <cellStyle name="差_第一批项目资金交小曹222_Sheet3 2 2" xfId="3755"/>
    <cellStyle name="差_第一批项目资金交小曹222_Sheet3 2 4" xfId="3756"/>
    <cellStyle name="差_第一批项目资金交小曹222_Sheet3 3" xfId="3757"/>
    <cellStyle name="差_第一批项目资金交小曹222_Sheet3 3 2" xfId="3758"/>
    <cellStyle name="差_第一批项目资金交小曹222_Sheet3 4" xfId="3759"/>
    <cellStyle name="差_第一批项目资金交小曹222_Sheet3 5" xfId="3760"/>
    <cellStyle name="差_第一批项目资金交小曹222_Sheet3 6" xfId="3761"/>
    <cellStyle name="差_两项制度定" xfId="3762"/>
    <cellStyle name="输入 2 12" xfId="3763"/>
    <cellStyle name="差_两项制度定 10" xfId="3764"/>
    <cellStyle name="输入 2 13" xfId="3765"/>
    <cellStyle name="差_两项制度定 11" xfId="3766"/>
    <cellStyle name="输入 2 14" xfId="3767"/>
    <cellStyle name="差_两项制度定 12" xfId="3768"/>
    <cellStyle name="输入 2 15" xfId="3769"/>
    <cellStyle name="差_两项制度定 13" xfId="3770"/>
    <cellStyle name="差_两项制度定 2 2" xfId="3771"/>
    <cellStyle name="输入 2 16" xfId="3772"/>
    <cellStyle name="差_两项制度定 2 2 10" xfId="3773"/>
    <cellStyle name="差_两项制度定 2 2 2" xfId="3774"/>
    <cellStyle name="常规 6 2 4" xfId="3775"/>
    <cellStyle name="输入 2 3 7" xfId="3776"/>
    <cellStyle name="差_两项制度定 2 2 2 2" xfId="3777"/>
    <cellStyle name="差_两项制度定 2 3" xfId="3778"/>
    <cellStyle name="差_两项制度定 2 3 2" xfId="3779"/>
    <cellStyle name="差_两项制度定 2 4" xfId="3780"/>
    <cellStyle name="差_两项制度定 2 5" xfId="3781"/>
    <cellStyle name="差_培训项目二处移交定 2 2" xfId="3782"/>
    <cellStyle name="差_两项制度定 2 6" xfId="3783"/>
    <cellStyle name="差_培训项目二处移交定 2 3" xfId="3784"/>
    <cellStyle name="差_两项制度定 2 8" xfId="3785"/>
    <cellStyle name="差_培训项目二处移交定 2 5" xfId="3786"/>
    <cellStyle name="差_两项制度定 2 9" xfId="3787"/>
    <cellStyle name="强调文字颜色 4 2 2 2 2 2" xfId="3788"/>
    <cellStyle name="差_培训项目二处移交定 2 6" xfId="3789"/>
    <cellStyle name="常规 6 2 9" xfId="3790"/>
    <cellStyle name="差_两项制度定 3 2" xfId="3791"/>
    <cellStyle name="差_两项制度定 3 3" xfId="3792"/>
    <cellStyle name="好_2012年第一批财政扶贫资金项目表（两项制度） 11" xfId="3793"/>
    <cellStyle name="差_两项制度定 3 5" xfId="3794"/>
    <cellStyle name="差_培训项目二处移交定 3 2" xfId="3795"/>
    <cellStyle name="好_2012年第一批财政扶贫资金项目表（两项制度） 12" xfId="3796"/>
    <cellStyle name="差_两项制度定 3 6" xfId="3797"/>
    <cellStyle name="差_培训项目二处移交定 3 3" xfId="3798"/>
    <cellStyle name="好_2012年第一批财政扶贫资金项目表（两项制度） 13" xfId="3799"/>
    <cellStyle name="差_两项制度定 3 7" xfId="3800"/>
    <cellStyle name="差_培训项目二处移交定 3 4" xfId="3801"/>
    <cellStyle name="差_两项制度定 3 8" xfId="3802"/>
    <cellStyle name="差_培训项目二处移交定 3 5" xfId="3803"/>
    <cellStyle name="差_两项制度定 3 9" xfId="3804"/>
    <cellStyle name="差_培训项目二处移交定 3 6" xfId="3805"/>
    <cellStyle name="差_两项制度定_Sheet3 9" xfId="3806"/>
    <cellStyle name="差_两项制度定 4" xfId="3807"/>
    <cellStyle name="差_两项制度定 4 2" xfId="3808"/>
    <cellStyle name="差_两项制度定 5" xfId="3809"/>
    <cellStyle name="差_两项制度定 6" xfId="3810"/>
    <cellStyle name="强调文字颜色 1 4 3 2" xfId="3811"/>
    <cellStyle name="差_两项制度定 7" xfId="3812"/>
    <cellStyle name="差_两项制度定 8" xfId="3813"/>
    <cellStyle name="差_两项制度定 9" xfId="3814"/>
    <cellStyle name="差_两项制度定_Sheet3" xfId="3815"/>
    <cellStyle name="差_两项制度定_Sheet3 10" xfId="3816"/>
    <cellStyle name="强调文字颜色 1 2 2 4" xfId="3817"/>
    <cellStyle name="差_两项制度定_Sheet3 2 10" xfId="3818"/>
    <cellStyle name="强调文字颜色 1 2 2 5" xfId="3819"/>
    <cellStyle name="差_两项制度定_Sheet3 2 11" xfId="3820"/>
    <cellStyle name="差_两项制度定_Sheet3 2 2 2" xfId="3821"/>
    <cellStyle name="差_两项制度定_Sheet3 2 8" xfId="3822"/>
    <cellStyle name="警告文本 3 2 8 2" xfId="3823"/>
    <cellStyle name="强调文字颜色 6 3 6 2" xfId="3824"/>
    <cellStyle name="差_两项制度定_Sheet3 2 9" xfId="3825"/>
    <cellStyle name="差_项目汇总表 10" xfId="3826"/>
    <cellStyle name="差_培训项目二处移交定" xfId="3827"/>
    <cellStyle name="差_培训项目二处移交定 10" xfId="3828"/>
    <cellStyle name="差_培训项目二处移交定 11" xfId="3829"/>
    <cellStyle name="差_培训项目二处移交定 12" xfId="3830"/>
    <cellStyle name="强调文字颜色 5 2_Sheet3" xfId="3831"/>
    <cellStyle name="常规 6 10" xfId="3832"/>
    <cellStyle name="差_培训项目二处移交定 13" xfId="3833"/>
    <cellStyle name="差_培训项目二处移交定 2" xfId="3834"/>
    <cellStyle name="常规 8 2 7" xfId="3835"/>
    <cellStyle name="差_培训项目二处移交定 2 10" xfId="3836"/>
    <cellStyle name="差_培训项目二处移交定 2 11" xfId="3837"/>
    <cellStyle name="差_培训项目二处移交定 2 12" xfId="3838"/>
    <cellStyle name="差_培训项目二处移交定 2 2 2" xfId="3839"/>
    <cellStyle name="差_培训项目二处移交定 2 2 4" xfId="3840"/>
    <cellStyle name="链接单元格 2 9 2" xfId="3841"/>
    <cellStyle name="差_培训项目二处移交定 2 2 5" xfId="3842"/>
    <cellStyle name="解释性文本 3 10 2" xfId="3843"/>
    <cellStyle name="差_培训项目二处移交定 2 2 6" xfId="3844"/>
    <cellStyle name="强调文字颜色 6 2 3 4 2" xfId="3845"/>
    <cellStyle name="差_培训项目二处移交定 2 2 7" xfId="3846"/>
    <cellStyle name="差_培训项目二处移交定 2 2 8" xfId="3847"/>
    <cellStyle name="差_培训项目二处移交定 2 2 9" xfId="3848"/>
    <cellStyle name="差_培训项目二处移交定 2 3 2" xfId="3849"/>
    <cellStyle name="差_培训项目二处移交定 2 7" xfId="3850"/>
    <cellStyle name="常规 15 2 10" xfId="3851"/>
    <cellStyle name="强调文字颜色 5 2 3 2 2 2" xfId="3852"/>
    <cellStyle name="差_培训项目二处移交定 2 8" xfId="3853"/>
    <cellStyle name="常规 15 2 11" xfId="3854"/>
    <cellStyle name="差_培训项目二处移交定 2 9" xfId="3855"/>
    <cellStyle name="差_培训项目二处移交定 3" xfId="3856"/>
    <cellStyle name="常规 8 2 8" xfId="3857"/>
    <cellStyle name="差_培训项目二处移交定 3 10" xfId="3858"/>
    <cellStyle name="差_培训项目二处移交定 3 11" xfId="3859"/>
    <cellStyle name="常规 2 3 9" xfId="3860"/>
    <cellStyle name="差_培训项目二处移交定 3 2 2" xfId="3861"/>
    <cellStyle name="常规 27 17" xfId="3862"/>
    <cellStyle name="差_培训项目二处移交定 3 7" xfId="3863"/>
    <cellStyle name="差_培训项目二处移交定 3 8" xfId="3864"/>
    <cellStyle name="差_培训项目二处移交定 3 9" xfId="3865"/>
    <cellStyle name="差_培训项目二处移交定 4 2" xfId="3866"/>
    <cellStyle name="差_培训项目二处移交定_Sheet3 10" xfId="3867"/>
    <cellStyle name="差_培训项目二处移交定_Sheet3 11" xfId="3868"/>
    <cellStyle name="差_培训项目二处移交定_Sheet3 12" xfId="3869"/>
    <cellStyle name="强调文字颜色 5 2 10" xfId="3870"/>
    <cellStyle name="常规 16 11" xfId="3871"/>
    <cellStyle name="差_培训项目二处移交定_Sheet3 2 10" xfId="3872"/>
    <cellStyle name="强调文字颜色 5 2 11" xfId="3873"/>
    <cellStyle name="常规 16 12" xfId="3874"/>
    <cellStyle name="差_培训项目二处移交定_Sheet3 2 11" xfId="3875"/>
    <cellStyle name="强调文字颜色 4 3 2 6 2" xfId="3876"/>
    <cellStyle name="差_培训项目二处移交定_Sheet3 2 2" xfId="3877"/>
    <cellStyle name="差_培训项目二处移交定_Sheet3 2 3" xfId="3878"/>
    <cellStyle name="差_培训项目二处移交定_Sheet3 2 4" xfId="3879"/>
    <cellStyle name="差_培训项目二处移交定_Sheet3 2 6" xfId="3880"/>
    <cellStyle name="差_培训项目二处移交定_Sheet3 2 7" xfId="3881"/>
    <cellStyle name="差_培训项目二处移交定_Sheet3 2 8" xfId="3882"/>
    <cellStyle name="强调文字颜色 4 3 2 7 2" xfId="3883"/>
    <cellStyle name="差_培训项目二处移交定_Sheet3 3 2" xfId="3884"/>
    <cellStyle name="汇总 2 2 5" xfId="3885"/>
    <cellStyle name="强调文字颜色 5 4" xfId="3886"/>
    <cellStyle name="计算 3 2 14" xfId="3887"/>
    <cellStyle name="强调文字颜色 4 3 2 8" xfId="3888"/>
    <cellStyle name="差_培训项目二处移交定_Sheet3 4" xfId="3889"/>
    <cellStyle name="强调文字颜色 3 2 4 7 2" xfId="3890"/>
    <cellStyle name="强调文字颜色 4 3 2 9" xfId="3891"/>
    <cellStyle name="差_培训项目二处移交定_Sheet3 5" xfId="3892"/>
    <cellStyle name="差_培训项目二处移交定_Sheet3 6" xfId="3893"/>
    <cellStyle name="差_培训项目二处移交定_Sheet3 7" xfId="3894"/>
    <cellStyle name="好_2012年第一批财政扶贫资金项目表（两项制度）" xfId="3895"/>
    <cellStyle name="差_培训项目二处移交定_Sheet3 8" xfId="3896"/>
    <cellStyle name="差_培训项目二处移交定_Sheet3 9" xfId="3897"/>
    <cellStyle name="差_项目汇总表" xfId="3898"/>
    <cellStyle name="常规 3 5 2 8" xfId="3899"/>
    <cellStyle name="差_项目汇总表 11" xfId="3900"/>
    <cellStyle name="差_项目汇总表 2" xfId="3901"/>
    <cellStyle name="差_项目汇总表 3" xfId="3902"/>
    <cellStyle name="差_项目汇总表 4" xfId="3903"/>
    <cellStyle name="差_项目汇总表 5" xfId="3904"/>
    <cellStyle name="差_项目汇总表 6" xfId="3905"/>
    <cellStyle name="常规 17 2 2" xfId="3906"/>
    <cellStyle name="差_项目汇总表 7" xfId="3907"/>
    <cellStyle name="常规 17 2 3" xfId="3908"/>
    <cellStyle name="差_项目汇总表 8" xfId="3909"/>
    <cellStyle name="常规 17 2 4" xfId="3910"/>
    <cellStyle name="差_项目汇总表 9" xfId="3911"/>
    <cellStyle name="常规 17 2 5" xfId="3912"/>
    <cellStyle name="输出 2 4 4 2" xfId="3913"/>
    <cellStyle name="常规 2 3 2 2" xfId="3914"/>
    <cellStyle name="解释性文本 3 7" xfId="3915"/>
    <cellStyle name="常规 10 10 3" xfId="3916"/>
    <cellStyle name="好_表二Book1_Sheet3 11" xfId="3917"/>
    <cellStyle name="常规 10 10 3 2 2" xfId="3918"/>
    <cellStyle name="好_表二Book1 3 6" xfId="3919"/>
    <cellStyle name="常规 10 10 3 2 2 2" xfId="3920"/>
    <cellStyle name="常规 10 10 3 2 2 3" xfId="3921"/>
    <cellStyle name="常规 10 10 3 2 2 4" xfId="3922"/>
    <cellStyle name="常规 10 10 3 2 2 5" xfId="3923"/>
    <cellStyle name="常规 10 11" xfId="3924"/>
    <cellStyle name="好 2 13" xfId="3925"/>
    <cellStyle name="常规 10 12" xfId="3926"/>
    <cellStyle name="好 2 14" xfId="3927"/>
    <cellStyle name="常规 10 2" xfId="3928"/>
    <cellStyle name="常规 10 2 10" xfId="3929"/>
    <cellStyle name="好_第一批项目资金交小曹222 2" xfId="3930"/>
    <cellStyle name="常规 10 2 11" xfId="3931"/>
    <cellStyle name="强调文字颜色 6 2 3 2 2 2" xfId="3932"/>
    <cellStyle name="好_第一批项目资金交小曹222 3" xfId="3933"/>
    <cellStyle name="常规 10 2 12" xfId="3934"/>
    <cellStyle name="常规 10 2 2" xfId="3935"/>
    <cellStyle name="常规 10 2 2 10" xfId="3936"/>
    <cellStyle name="强调文字颜色 6 2 3 6" xfId="3937"/>
    <cellStyle name="常规 10 2 2 9" xfId="3938"/>
    <cellStyle name="常规 10 2 3" xfId="3939"/>
    <cellStyle name="警告文本 3 6" xfId="3940"/>
    <cellStyle name="常规 10 2 3 2" xfId="3941"/>
    <cellStyle name="强调文字颜色 1 3 2 2 2" xfId="3942"/>
    <cellStyle name="常规 10 2 4" xfId="3943"/>
    <cellStyle name="强调文字颜色 1 3 2 2 3" xfId="3944"/>
    <cellStyle name="常规 10 2 5" xfId="3945"/>
    <cellStyle name="常规 10 2 6" xfId="3946"/>
    <cellStyle name="常规 2 4 3 2 2" xfId="3947"/>
    <cellStyle name="常规 10 2 7" xfId="3948"/>
    <cellStyle name="常规 10 2 9" xfId="3949"/>
    <cellStyle name="常规 10 3" xfId="3950"/>
    <cellStyle name="常规 10 4" xfId="3951"/>
    <cellStyle name="常规 10 5" xfId="3952"/>
    <cellStyle name="汇总 3 3 2" xfId="3953"/>
    <cellStyle name="常规 16 2 10" xfId="3954"/>
    <cellStyle name="常规 11" xfId="3955"/>
    <cellStyle name="常规 11 13" xfId="3956"/>
    <cellStyle name="常规 11 2" xfId="3957"/>
    <cellStyle name="常规 11 2 10" xfId="3958"/>
    <cellStyle name="常规 11 2 11" xfId="3959"/>
    <cellStyle name="常规 11 2 2" xfId="3960"/>
    <cellStyle name="常规 9 3 11" xfId="3961"/>
    <cellStyle name="强调文字颜色 1 3 3 2 2" xfId="3962"/>
    <cellStyle name="常规 11 2 4" xfId="3963"/>
    <cellStyle name="常规 11 2 5" xfId="3964"/>
    <cellStyle name="常规 11 2 6" xfId="3965"/>
    <cellStyle name="常规 11 2 7" xfId="3966"/>
    <cellStyle name="检查单元格 3 2 4 2" xfId="3967"/>
    <cellStyle name="常规 11 2 8" xfId="3968"/>
    <cellStyle name="常规 11 2 9" xfId="3969"/>
    <cellStyle name="常规 11 3" xfId="3970"/>
    <cellStyle name="常规 11 3 10" xfId="3971"/>
    <cellStyle name="常规 11 3 11" xfId="3972"/>
    <cellStyle name="常规 11 3 5" xfId="3973"/>
    <cellStyle name="常规 11 3 6" xfId="3974"/>
    <cellStyle name="常规 11 3 7" xfId="3975"/>
    <cellStyle name="检查单元格 3 2 5 2" xfId="3976"/>
    <cellStyle name="常规 11 3 8" xfId="3977"/>
    <cellStyle name="常规 11 3 9" xfId="3978"/>
    <cellStyle name="常规 11 8" xfId="3979"/>
    <cellStyle name="好_项目汇总表 5" xfId="3980"/>
    <cellStyle name="常规 11 9" xfId="3981"/>
    <cellStyle name="好_项目汇总表 6" xfId="3982"/>
    <cellStyle name="常规 12" xfId="3983"/>
    <cellStyle name="好 4 2" xfId="3984"/>
    <cellStyle name="常规 16 2 11" xfId="3985"/>
    <cellStyle name="好_2012年第一批财政扶贫资金项目表（两项制度）_Sheet3 10" xfId="3986"/>
    <cellStyle name="检查单元格 2 3" xfId="3987"/>
    <cellStyle name="常规 12 12" xfId="3988"/>
    <cellStyle name="好_2012年第一批财政扶贫资金项目表（两项制度）_Sheet3 11" xfId="3989"/>
    <cellStyle name="检查单元格 2 4" xfId="3990"/>
    <cellStyle name="常规 12 13" xfId="3991"/>
    <cellStyle name="常规 12 2 2" xfId="3992"/>
    <cellStyle name="常规 4 12" xfId="3993"/>
    <cellStyle name="常规 12 2 3" xfId="3994"/>
    <cellStyle name="常规 4 13" xfId="3995"/>
    <cellStyle name="常规 12 2 4" xfId="3996"/>
    <cellStyle name="常规 4 14" xfId="3997"/>
    <cellStyle name="常规 12 2 8" xfId="3998"/>
    <cellStyle name="常规 12 2 9" xfId="3999"/>
    <cellStyle name="强调文字颜色 2 2 3 11" xfId="4000"/>
    <cellStyle name="常规 12 3 2 2" xfId="4001"/>
    <cellStyle name="强调文字颜色 4 2 2 6 2" xfId="4002"/>
    <cellStyle name="常规 12 3 7" xfId="4003"/>
    <cellStyle name="常规 12 3 8" xfId="4004"/>
    <cellStyle name="常规 12 3 9" xfId="4005"/>
    <cellStyle name="常规 12 4" xfId="4006"/>
    <cellStyle name="常规 12 5" xfId="4007"/>
    <cellStyle name="常规 12 6" xfId="4008"/>
    <cellStyle name="常规 12 7" xfId="4009"/>
    <cellStyle name="常规 12 8" xfId="4010"/>
    <cellStyle name="常规 12 9" xfId="4011"/>
    <cellStyle name="常规 12_5.11（南岳庙）2015年至2017年扶贫资金及整合资金存在问题金统计表" xfId="4012"/>
    <cellStyle name="常规 13" xfId="4013"/>
    <cellStyle name="好 4 3" xfId="4014"/>
    <cellStyle name="常规 13 10" xfId="4015"/>
    <cellStyle name="输出 3 2 2 2" xfId="4016"/>
    <cellStyle name="常规 13 11" xfId="4017"/>
    <cellStyle name="常规 13 2 10" xfId="4018"/>
    <cellStyle name="常规 13 2 11" xfId="4019"/>
    <cellStyle name="常规 13 2 2" xfId="4020"/>
    <cellStyle name="常规 9 12" xfId="4021"/>
    <cellStyle name="常规 13 2 3" xfId="4022"/>
    <cellStyle name="常规 9 13" xfId="4023"/>
    <cellStyle name="常规 13 2 4" xfId="4024"/>
    <cellStyle name="常规 13 2 8" xfId="4025"/>
    <cellStyle name="常规 13 2 9" xfId="4026"/>
    <cellStyle name="常规 13 3 2" xfId="4027"/>
    <cellStyle name="常规 14 2 10" xfId="4028"/>
    <cellStyle name="常规 14 2 11" xfId="4029"/>
    <cellStyle name="链接单元格 3 2 10" xfId="4030"/>
    <cellStyle name="好_表二Book1_Sheet3 6" xfId="4031"/>
    <cellStyle name="常规 14 2 2" xfId="4032"/>
    <cellStyle name="链接单元格 3 2 11" xfId="4033"/>
    <cellStyle name="好_表二Book1_Sheet3 7" xfId="4034"/>
    <cellStyle name="常规 14 2 3" xfId="4035"/>
    <cellStyle name="链接单元格 3 2 12" xfId="4036"/>
    <cellStyle name="警告文本 3 12 2" xfId="4037"/>
    <cellStyle name="好_表二Book1_Sheet3 8" xfId="4038"/>
    <cellStyle name="常规 14 2 4" xfId="4039"/>
    <cellStyle name="常规 14 3 2" xfId="4040"/>
    <cellStyle name="常规 15 2 3" xfId="4041"/>
    <cellStyle name="常规 16_5.11（南岳庙）2015年至2017年扶贫资金及整合资金存在问题金统计表" xfId="4042"/>
    <cellStyle name="常规 15 2 4" xfId="4043"/>
    <cellStyle name="常规 15 2 8" xfId="4044"/>
    <cellStyle name="常规 15 2 9" xfId="4045"/>
    <cellStyle name="常规 16 2 4" xfId="4046"/>
    <cellStyle name="常规 16 3" xfId="4047"/>
    <cellStyle name="常规 16 3 2" xfId="4048"/>
    <cellStyle name="常规 16 6" xfId="4049"/>
    <cellStyle name="常规 16 7" xfId="4050"/>
    <cellStyle name="常规 16 8" xfId="4051"/>
    <cellStyle name="常规 16 9" xfId="4052"/>
    <cellStyle name="常规 17 2 2 2" xfId="4053"/>
    <cellStyle name="常规 17 4" xfId="4054"/>
    <cellStyle name="常规 17 5" xfId="4055"/>
    <cellStyle name="注释 2 4 2 2 2" xfId="4056"/>
    <cellStyle name="常规 17 6" xfId="4057"/>
    <cellStyle name="常规 17 7" xfId="4058"/>
    <cellStyle name="常规 17 8" xfId="4059"/>
    <cellStyle name="常规 17 9" xfId="4060"/>
    <cellStyle name="常规 18 10" xfId="4061"/>
    <cellStyle name="输出 3 3 2 2" xfId="4062"/>
    <cellStyle name="常规 18 11" xfId="4063"/>
    <cellStyle name="强调文字颜色 3 2 2" xfId="4064"/>
    <cellStyle name="常规 18 12" xfId="4065"/>
    <cellStyle name="注释 4 3 2" xfId="4066"/>
    <cellStyle name="常规 18 2" xfId="4067"/>
    <cellStyle name="常规 18 2 2" xfId="4068"/>
    <cellStyle name="常规 18 3" xfId="4069"/>
    <cellStyle name="常规 18 4" xfId="4070"/>
    <cellStyle name="好_培训项目二处移交定_Sheet3 2 10" xfId="4071"/>
    <cellStyle name="常规 18 7" xfId="4072"/>
    <cellStyle name="好_培训项目二处移交定_Sheet3 2 11" xfId="4073"/>
    <cellStyle name="常规 18 8" xfId="4074"/>
    <cellStyle name="常规 18 9" xfId="4075"/>
    <cellStyle name="注释 4 4 2" xfId="4076"/>
    <cellStyle name="常规 19 2" xfId="4077"/>
    <cellStyle name="强调文字颜色 4 2 4 7" xfId="4078"/>
    <cellStyle name="常规 2" xfId="4079"/>
    <cellStyle name="好_培训项目二处移交定_Sheet3 2 4" xfId="4080"/>
    <cellStyle name="强调文字颜色 3 3" xfId="4081"/>
    <cellStyle name="常规 2 10" xfId="4082"/>
    <cellStyle name="好_两项制度定_Sheet3 8" xfId="4083"/>
    <cellStyle name="注释 2 2 13" xfId="4084"/>
    <cellStyle name="输入 2 3 3 2" xfId="4085"/>
    <cellStyle name="强调文字颜色 3 3 12" xfId="4086"/>
    <cellStyle name="常规 2 10 12" xfId="4087"/>
    <cellStyle name="好_培训项目二处移交定_Sheet3 2 5" xfId="4088"/>
    <cellStyle name="强调文字颜色 3 4" xfId="4089"/>
    <cellStyle name="常规 2 11" xfId="4090"/>
    <cellStyle name="强调文字颜色 3 2 4 5 2" xfId="4091"/>
    <cellStyle name="好_培训项目二处移交定_Sheet3 2 6" xfId="4092"/>
    <cellStyle name="强调文字颜色 3 5" xfId="4093"/>
    <cellStyle name="常规 2 12" xfId="4094"/>
    <cellStyle name="好_培训项目二处移交定_Sheet3 2 7" xfId="4095"/>
    <cellStyle name="常规 2 13" xfId="4096"/>
    <cellStyle name="常规 2 13 2" xfId="4097"/>
    <cellStyle name="好_培训项目二处移交定_Sheet3 2 8" xfId="4098"/>
    <cellStyle name="常规 2 14" xfId="4099"/>
    <cellStyle name="好_培训项目二处移交定_Sheet3 2 9" xfId="4100"/>
    <cellStyle name="常规 2 15" xfId="4101"/>
    <cellStyle name="常规 2 16" xfId="4102"/>
    <cellStyle name="常规 2 2 10" xfId="4103"/>
    <cellStyle name="常规 2 2 11" xfId="4104"/>
    <cellStyle name="常规 2 2 12" xfId="4105"/>
    <cellStyle name="强调文字颜色 6 2 2 10" xfId="4106"/>
    <cellStyle name="常规 2 2 13" xfId="4107"/>
    <cellStyle name="强调文字颜色 6 2 2 11" xfId="4108"/>
    <cellStyle name="常规 2 2 14" xfId="4109"/>
    <cellStyle name="输出 5 2 2" xfId="4110"/>
    <cellStyle name="强调文字颜色 6 2 2 12" xfId="4111"/>
    <cellStyle name="常规 2 2 15" xfId="4112"/>
    <cellStyle name="常规 2 4 3 5" xfId="4113"/>
    <cellStyle name="输出 2 3 4" xfId="4114"/>
    <cellStyle name="常规 2 2 2" xfId="4115"/>
    <cellStyle name="常规 2 2 2 10" xfId="4116"/>
    <cellStyle name="常规 2 2 2 11" xfId="4117"/>
    <cellStyle name="输出 2 3 4 2" xfId="4118"/>
    <cellStyle name="常规 2 2 2 2" xfId="4119"/>
    <cellStyle name="好_第一批项目资金交小曹222_Sheet3 4" xfId="4120"/>
    <cellStyle name="常规 2 2 2 2 2" xfId="4121"/>
    <cellStyle name="常规 2 2 2 3" xfId="4122"/>
    <cellStyle name="常规 2 4 3 6" xfId="4123"/>
    <cellStyle name="输出 2 3 5" xfId="4124"/>
    <cellStyle name="常规 2 2 3" xfId="4125"/>
    <cellStyle name="输出 2 3 5 2" xfId="4126"/>
    <cellStyle name="常规 2 2 3 2" xfId="4127"/>
    <cellStyle name="常规 2 2 3 2 2" xfId="4128"/>
    <cellStyle name="常规 2 4 3 7" xfId="4129"/>
    <cellStyle name="输出 2 3 6" xfId="4130"/>
    <cellStyle name="常规 2 2 4" xfId="4131"/>
    <cellStyle name="好_第一批项目资金交小曹222 2 2 2" xfId="4132"/>
    <cellStyle name="常规 2 2 4 10" xfId="4133"/>
    <cellStyle name="好_第一批项目资金交小曹222 2 2 3" xfId="4134"/>
    <cellStyle name="常规 2 2 4 11" xfId="4135"/>
    <cellStyle name="输出 2 3 6 2" xfId="4136"/>
    <cellStyle name="常规 2 2 4 2" xfId="4137"/>
    <cellStyle name="常规 2 2 4 3" xfId="4138"/>
    <cellStyle name="常规 2 2 4 5" xfId="4139"/>
    <cellStyle name="常规 2 2 4 6" xfId="4140"/>
    <cellStyle name="常规 2 2 4 7" xfId="4141"/>
    <cellStyle name="常规 2 2 4 8" xfId="4142"/>
    <cellStyle name="常规 2 2 4 9" xfId="4143"/>
    <cellStyle name="常规 2 4 3 8" xfId="4144"/>
    <cellStyle name="输出 2 3 7" xfId="4145"/>
    <cellStyle name="常规 2 2 5" xfId="4146"/>
    <cellStyle name="好_表二Book1 2 2 3" xfId="4147"/>
    <cellStyle name="输出 2 3 7 2" xfId="4148"/>
    <cellStyle name="常规 2 2 5 2" xfId="4149"/>
    <cellStyle name="好_表二Book1 2 2 4" xfId="4150"/>
    <cellStyle name="常规 2 2 5 3" xfId="4151"/>
    <cellStyle name="好_表二Book1 2 2 5" xfId="4152"/>
    <cellStyle name="常规 2 2 5 4" xfId="4153"/>
    <cellStyle name="常规 2 4 3 9" xfId="4154"/>
    <cellStyle name="输出 2 3 8" xfId="4155"/>
    <cellStyle name="常规 2 2 6" xfId="4156"/>
    <cellStyle name="输出 2 3 9" xfId="4157"/>
    <cellStyle name="常规 2 2 7" xfId="4158"/>
    <cellStyle name="常规 2 2 8" xfId="4159"/>
    <cellStyle name="常规 2 2 9" xfId="4160"/>
    <cellStyle name="常规 2 2_项目汇总表" xfId="4161"/>
    <cellStyle name="好_培训项目二处移交定 3 3" xfId="4162"/>
    <cellStyle name="常规 2 3 11" xfId="4163"/>
    <cellStyle name="常规 2 3 12" xfId="4164"/>
    <cellStyle name="强调文字颜色 6 2 3 10" xfId="4165"/>
    <cellStyle name="常规 2 3 13" xfId="4166"/>
    <cellStyle name="输出 2 4 4" xfId="4167"/>
    <cellStyle name="常规 2 3 2" xfId="4168"/>
    <cellStyle name="常规 2 3 2 3" xfId="4169"/>
    <cellStyle name="解释性文本 3 8" xfId="4170"/>
    <cellStyle name="好_表二Book1_Sheet3 12" xfId="4171"/>
    <cellStyle name="常规 2 3 2 5" xfId="4172"/>
    <cellStyle name="输出 2 4 5" xfId="4173"/>
    <cellStyle name="常规 2 3 3" xfId="4174"/>
    <cellStyle name="常规 4 3 10" xfId="4175"/>
    <cellStyle name="输出 2 4 6" xfId="4176"/>
    <cellStyle name="常规 2 3 4" xfId="4177"/>
    <cellStyle name="常规 4 3 11" xfId="4178"/>
    <cellStyle name="强调文字颜色 1 2 3 2 2" xfId="4179"/>
    <cellStyle name="常规 2 3 6" xfId="4180"/>
    <cellStyle name="强调文字颜色 1 2 3 2 3" xfId="4181"/>
    <cellStyle name="常规 2 3 7" xfId="4182"/>
    <cellStyle name="常规 2 3 8" xfId="4183"/>
    <cellStyle name="常规 2 4 11" xfId="4184"/>
    <cellStyle name="常规 2 4 12" xfId="4185"/>
    <cellStyle name="强调文字颜色 6 2 4 10" xfId="4186"/>
    <cellStyle name="常规 2 4 13" xfId="4187"/>
    <cellStyle name="常规 2 4 2" xfId="4188"/>
    <cellStyle name="常规 2 4 2 10" xfId="4189"/>
    <cellStyle name="常规 2 4 2 11" xfId="4190"/>
    <cellStyle name="常规 2 4 2 2" xfId="4191"/>
    <cellStyle name="常规 2 4 2 3" xfId="4192"/>
    <cellStyle name="常规 2 4 2 4" xfId="4193"/>
    <cellStyle name="常规 2 4 2 5" xfId="4194"/>
    <cellStyle name="常规 3 2 3 10" xfId="4195"/>
    <cellStyle name="常规 2 4 2 6" xfId="4196"/>
    <cellStyle name="常规 3 2 3 11" xfId="4197"/>
    <cellStyle name="常规 2 4 2 7" xfId="4198"/>
    <cellStyle name="常规 2 4 2 8" xfId="4199"/>
    <cellStyle name="注释 2 4 10" xfId="4200"/>
    <cellStyle name="常规 2 4 2 9" xfId="4201"/>
    <cellStyle name="常规 2 4 3 10" xfId="4202"/>
    <cellStyle name="常规 2 4 3 2" xfId="4203"/>
    <cellStyle name="常规 2 4 3 3" xfId="4204"/>
    <cellStyle name="常规 2 4 3 4" xfId="4205"/>
    <cellStyle name="常规 2 4 4" xfId="4206"/>
    <cellStyle name="常规 5 16" xfId="4207"/>
    <cellStyle name="常规 2 4 4 2" xfId="4208"/>
    <cellStyle name="常规 2 4 5" xfId="4209"/>
    <cellStyle name="强调文字颜色 1 2 3 3 2" xfId="4210"/>
    <cellStyle name="常规 2 4 6" xfId="4211"/>
    <cellStyle name="常规 2 4 7" xfId="4212"/>
    <cellStyle name="常规 2 4 8" xfId="4213"/>
    <cellStyle name="常规 2 4 9" xfId="4214"/>
    <cellStyle name="常规 2 5" xfId="4215"/>
    <cellStyle name="常规 2 5 2" xfId="4216"/>
    <cellStyle name="常规 2 5 2 10" xfId="4217"/>
    <cellStyle name="常规 3 6 9" xfId="4218"/>
    <cellStyle name="常规 2 5 2 11" xfId="4219"/>
    <cellStyle name="常规 2 5 2 2" xfId="4220"/>
    <cellStyle name="常规 2 5 2 2 2" xfId="4221"/>
    <cellStyle name="好_2012年第一批财政扶贫资金项目表（两项制度）_Sheet3 2 11" xfId="4222"/>
    <cellStyle name="常规 2 5 2 3" xfId="4223"/>
    <cellStyle name="常规 2 5 2 4" xfId="4224"/>
    <cellStyle name="常规 2 5 2 5" xfId="4225"/>
    <cellStyle name="常规 2 5 2 6" xfId="4226"/>
    <cellStyle name="常规 2 5 2 7" xfId="4227"/>
    <cellStyle name="常规 2 5 3" xfId="4228"/>
    <cellStyle name="常规 2 5 4" xfId="4229"/>
    <cellStyle name="常规 2 5 5" xfId="4230"/>
    <cellStyle name="强调文字颜色 1 2 3 4 2" xfId="4231"/>
    <cellStyle name="常规 2 5 6" xfId="4232"/>
    <cellStyle name="常规 2 5 7" xfId="4233"/>
    <cellStyle name="常规 2 5 8" xfId="4234"/>
    <cellStyle name="常规 2 5 9" xfId="4235"/>
    <cellStyle name="常规 2 6" xfId="4236"/>
    <cellStyle name="常规 2 6 2" xfId="4237"/>
    <cellStyle name="输入 2 9" xfId="4238"/>
    <cellStyle name="常规 27 17 2" xfId="4239"/>
    <cellStyle name="常规 27 17 3" xfId="4240"/>
    <cellStyle name="常规 3 10" xfId="4241"/>
    <cellStyle name="常规 3 11" xfId="4242"/>
    <cellStyle name="常规 3 11 2" xfId="4243"/>
    <cellStyle name="常规 3 12" xfId="4244"/>
    <cellStyle name="适中 2 3 10 2" xfId="4245"/>
    <cellStyle name="常规 3 13" xfId="4246"/>
    <cellStyle name="好_表二Book1_Sheet3" xfId="4247"/>
    <cellStyle name="常规 3 14" xfId="4248"/>
    <cellStyle name="常规 3 15" xfId="4249"/>
    <cellStyle name="常规 3 16" xfId="4250"/>
    <cellStyle name="常规 3 17" xfId="4251"/>
    <cellStyle name="常规 3 22" xfId="4252"/>
    <cellStyle name="常规 3 18" xfId="4253"/>
    <cellStyle name="强调文字颜色 5 2 3 10" xfId="4254"/>
    <cellStyle name="常规 3 2 3 2 2" xfId="4255"/>
    <cellStyle name="强调文字颜色 3 5 2" xfId="4256"/>
    <cellStyle name="常规 3 2 3 3" xfId="4257"/>
    <cellStyle name="常规 3 2 4 2" xfId="4258"/>
    <cellStyle name="常规 3 22 2" xfId="4259"/>
    <cellStyle name="注释 2 3 9 2" xfId="4260"/>
    <cellStyle name="常规 3 22 3" xfId="4261"/>
    <cellStyle name="常规 3 3" xfId="4262"/>
    <cellStyle name="计算 2 2 2 5" xfId="4263"/>
    <cellStyle name="常规 3 3 10" xfId="4264"/>
    <cellStyle name="计算 2 2 2 6" xfId="4265"/>
    <cellStyle name="常规 3 3 11" xfId="4266"/>
    <cellStyle name="常规 3 3 12" xfId="4267"/>
    <cellStyle name="常规 3 3 13" xfId="4268"/>
    <cellStyle name="常规 3 3 2 2" xfId="4269"/>
    <cellStyle name="强调文字颜色 4 4 2" xfId="4270"/>
    <cellStyle name="常规 3 3 2 3" xfId="4271"/>
    <cellStyle name="强调文字颜色 4 4 4" xfId="4272"/>
    <cellStyle name="常规 3 3 2 5" xfId="4273"/>
    <cellStyle name="强调文字颜色 4 4 5" xfId="4274"/>
    <cellStyle name="常规 3 3 2 6" xfId="4275"/>
    <cellStyle name="强调文字颜色 4 4 6" xfId="4276"/>
    <cellStyle name="常规 3 3 2 7" xfId="4277"/>
    <cellStyle name="汇总 4 2" xfId="4278"/>
    <cellStyle name="常规 3 3 2 8" xfId="4279"/>
    <cellStyle name="常规 3 3 3" xfId="4280"/>
    <cellStyle name="常规 3 3 3 2" xfId="4281"/>
    <cellStyle name="强调文字颜色 4 5 2" xfId="4282"/>
    <cellStyle name="常规 3 3 3 3" xfId="4283"/>
    <cellStyle name="强调文字颜色 4 5 3" xfId="4284"/>
    <cellStyle name="常规 3 3 3 4" xfId="4285"/>
    <cellStyle name="常规 3 3 9" xfId="4286"/>
    <cellStyle name="常规 3 4" xfId="4287"/>
    <cellStyle name="常规 3 4 2 10" xfId="4288"/>
    <cellStyle name="常规 3 4 2 11" xfId="4289"/>
    <cellStyle name="好_培训项目二处移交定 5" xfId="4290"/>
    <cellStyle name="汇总 2 3 4" xfId="4291"/>
    <cellStyle name="警告文本 2 3 3" xfId="4292"/>
    <cellStyle name="常规 3 4 2 2" xfId="4293"/>
    <cellStyle name="常规 3 4 2 2 2" xfId="4294"/>
    <cellStyle name="强调文字颜色 4 3 2 8 2" xfId="4295"/>
    <cellStyle name="好_培训项目二处移交定 6" xfId="4296"/>
    <cellStyle name="汇总 2 3 5" xfId="4297"/>
    <cellStyle name="强调文字颜色 5 4 2" xfId="4298"/>
    <cellStyle name="常规 3 4 2 3" xfId="4299"/>
    <cellStyle name="好_培训项目二处移交定 7" xfId="4300"/>
    <cellStyle name="汇总 2 3 6" xfId="4301"/>
    <cellStyle name="强调文字颜色 5 4 3" xfId="4302"/>
    <cellStyle name="常规 3 4 2 4" xfId="4303"/>
    <cellStyle name="好_培训项目二处移交定 8" xfId="4304"/>
    <cellStyle name="汇总 2 3 7" xfId="4305"/>
    <cellStyle name="强调文字颜色 5 4 4" xfId="4306"/>
    <cellStyle name="常规 3 4 2 5" xfId="4307"/>
    <cellStyle name="好_培训项目二处移交定 9" xfId="4308"/>
    <cellStyle name="汇总 2 3 8" xfId="4309"/>
    <cellStyle name="强调文字颜色 5 4 5" xfId="4310"/>
    <cellStyle name="常规 3 4 2 6" xfId="4311"/>
    <cellStyle name="汇总 2 3 9" xfId="4312"/>
    <cellStyle name="注释 2 3 12 2" xfId="4313"/>
    <cellStyle name="强调文字颜色 5 4 6" xfId="4314"/>
    <cellStyle name="常规 3 4 2 7" xfId="4315"/>
    <cellStyle name="解释性文本 3 2 10" xfId="4316"/>
    <cellStyle name="常规 3 4 2 8" xfId="4317"/>
    <cellStyle name="解释性文本 3 2 2 2 2" xfId="4318"/>
    <cellStyle name="解释性文本 3 2 11" xfId="4319"/>
    <cellStyle name="常规 3 4 2 9" xfId="4320"/>
    <cellStyle name="样式 1 2 3" xfId="4321"/>
    <cellStyle name="警告文本 2 4 3" xfId="4322"/>
    <cellStyle name="常规 3 4 3 2" xfId="4323"/>
    <cellStyle name="常规 3 4 4" xfId="4324"/>
    <cellStyle name="常规 3 5" xfId="4325"/>
    <cellStyle name="强调文字颜色 2 2 2 7 2" xfId="4326"/>
    <cellStyle name="常规 3 5 2 11" xfId="4327"/>
    <cellStyle name="常规 3 5 2 2 2" xfId="4328"/>
    <cellStyle name="强调文字颜色 6 4 6" xfId="4329"/>
    <cellStyle name="常规 3 5 2 7" xfId="4330"/>
    <cellStyle name="强调文字颜色 3 2 3 2" xfId="4331"/>
    <cellStyle name="常规 3 5 2 9" xfId="4332"/>
    <cellStyle name="强调文字颜色 2 3 10" xfId="4333"/>
    <cellStyle name="常规 3 5 3" xfId="4334"/>
    <cellStyle name="强调文字颜色 2 3 11" xfId="4335"/>
    <cellStyle name="常规 3 5 4" xfId="4336"/>
    <cellStyle name="常规 3 6" xfId="4337"/>
    <cellStyle name="常规 3 6 2" xfId="4338"/>
    <cellStyle name="常规 3 6 2 2" xfId="4339"/>
    <cellStyle name="常规 3 6 3" xfId="4340"/>
    <cellStyle name="常规 3 6 4" xfId="4341"/>
    <cellStyle name="常规 3 6 5" xfId="4342"/>
    <cellStyle name="强调文字颜色 1 2 4 5 2" xfId="4343"/>
    <cellStyle name="常规 3 6 6" xfId="4344"/>
    <cellStyle name="常规 3 7" xfId="4345"/>
    <cellStyle name="常规 3 7 2" xfId="4346"/>
    <cellStyle name="常规 3 7 3" xfId="4347"/>
    <cellStyle name="常规 3 7 4" xfId="4348"/>
    <cellStyle name="常规 3 7 5" xfId="4349"/>
    <cellStyle name="强调文字颜色 1 2 4 6 2" xfId="4350"/>
    <cellStyle name="常规 3 7 6" xfId="4351"/>
    <cellStyle name="常规 3 7 7" xfId="4352"/>
    <cellStyle name="常规 3 7 8" xfId="4353"/>
    <cellStyle name="常规 3 7 9" xfId="4354"/>
    <cellStyle name="常规 3 8" xfId="4355"/>
    <cellStyle name="计算 2 3 2 5" xfId="4356"/>
    <cellStyle name="常规 3 8 10" xfId="4357"/>
    <cellStyle name="常规 3 8 2" xfId="4358"/>
    <cellStyle name="常规 3 8 2 2" xfId="4359"/>
    <cellStyle name="常规 3 8 3" xfId="4360"/>
    <cellStyle name="常规 3 8 4" xfId="4361"/>
    <cellStyle name="常规 3 8 5" xfId="4362"/>
    <cellStyle name="常规 3 9" xfId="4363"/>
    <cellStyle name="常规 3 9 2" xfId="4364"/>
    <cellStyle name="输入 2_5.11（南岳庙）2015年至2017年扶贫资金及整合资金存在问题金统计表" xfId="4365"/>
    <cellStyle name="常规 3 9 3" xfId="4366"/>
    <cellStyle name="常规 3 9 5" xfId="4367"/>
    <cellStyle name="常规 3 9 7" xfId="4368"/>
    <cellStyle name="常规 3 9 8" xfId="4369"/>
    <cellStyle name="常规 3 9 9" xfId="4370"/>
    <cellStyle name="常规 3_Sheet1" xfId="4371"/>
    <cellStyle name="常规 4 10" xfId="4372"/>
    <cellStyle name="常规 4 11" xfId="4373"/>
    <cellStyle name="常规 4 2 10" xfId="4374"/>
    <cellStyle name="常规 4 2 11" xfId="4375"/>
    <cellStyle name="好_2012年第一批财政扶贫资金项目表（两项制度）_Sheet3 2 2" xfId="4376"/>
    <cellStyle name="常规 4 2 12" xfId="4377"/>
    <cellStyle name="常规 4 2 2" xfId="4378"/>
    <cellStyle name="常规 4 4" xfId="4379"/>
    <cellStyle name="好_Sheet3 8" xfId="4380"/>
    <cellStyle name="常规 4 2 2 2" xfId="4381"/>
    <cellStyle name="常规 4 4 2" xfId="4382"/>
    <cellStyle name="常规 6 4" xfId="4383"/>
    <cellStyle name="常规 4 2 3" xfId="4384"/>
    <cellStyle name="常规 4 5" xfId="4385"/>
    <cellStyle name="好_Sheet3 9" xfId="4386"/>
    <cellStyle name="常规 4 3 2 10" xfId="4387"/>
    <cellStyle name="常规 5 4 10" xfId="4388"/>
    <cellStyle name="常规 4 3 2 11" xfId="4389"/>
    <cellStyle name="常规 5 4 11" xfId="4390"/>
    <cellStyle name="输出 2 11 2" xfId="4391"/>
    <cellStyle name="常规 4 3 2 2" xfId="4392"/>
    <cellStyle name="常规 5 4 2" xfId="4393"/>
    <cellStyle name="常规 4 3 2 3" xfId="4394"/>
    <cellStyle name="常规 5 4 3" xfId="4395"/>
    <cellStyle name="常规 4 3 2 5" xfId="4396"/>
    <cellStyle name="常规 5 4 5" xfId="4397"/>
    <cellStyle name="常规 4 3 2 6" xfId="4398"/>
    <cellStyle name="常规 5 4 6" xfId="4399"/>
    <cellStyle name="常规 4 3 2 7" xfId="4400"/>
    <cellStyle name="常规 5 4 7" xfId="4401"/>
    <cellStyle name="常规 4 3 2 8" xfId="4402"/>
    <cellStyle name="常规 5 4 8" xfId="4403"/>
    <cellStyle name="检查单元格 2 2 10" xfId="4404"/>
    <cellStyle name="输出 2 12" xfId="4405"/>
    <cellStyle name="常规 4 3 3" xfId="4406"/>
    <cellStyle name="常规 5 5" xfId="4407"/>
    <cellStyle name="输出 2 12 2" xfId="4408"/>
    <cellStyle name="常规 4 3 3 2" xfId="4409"/>
    <cellStyle name="常规 5 5 2" xfId="4410"/>
    <cellStyle name="输入 2 3" xfId="4411"/>
    <cellStyle name="常规 4 4 10" xfId="4412"/>
    <cellStyle name="输入 2 4" xfId="4413"/>
    <cellStyle name="常规 4 4 11" xfId="4414"/>
    <cellStyle name="输入 2 5" xfId="4415"/>
    <cellStyle name="常规 4 4 12" xfId="4416"/>
    <cellStyle name="常规 4 4 2 2" xfId="4417"/>
    <cellStyle name="常规 4 4 2 3" xfId="4418"/>
    <cellStyle name="常规 4 4 2 4" xfId="4419"/>
    <cellStyle name="常规 4 4 2 7" xfId="4420"/>
    <cellStyle name="常规 4 4 2 8" xfId="4421"/>
    <cellStyle name="常规 4 4 2 9" xfId="4422"/>
    <cellStyle name="常规 4 5 2" xfId="4423"/>
    <cellStyle name="常规 7 4" xfId="4424"/>
    <cellStyle name="常规 4 5 2 2" xfId="4425"/>
    <cellStyle name="常规 7 4 2" xfId="4426"/>
    <cellStyle name="常规 4 5 3" xfId="4427"/>
    <cellStyle name="常规 7 5" xfId="4428"/>
    <cellStyle name="常规 5 10" xfId="4429"/>
    <cellStyle name="常规 5 10 3 6 2" xfId="4430"/>
    <cellStyle name="计算 3 15" xfId="4431"/>
    <cellStyle name="常规 5 10 3 6 3" xfId="4432"/>
    <cellStyle name="常规 5 10 3 6 4" xfId="4433"/>
    <cellStyle name="输入 2 4 4 2" xfId="4434"/>
    <cellStyle name="常规 5 10 3 6 5" xfId="4435"/>
    <cellStyle name="常规 5 11" xfId="4436"/>
    <cellStyle name="常规 5 12" xfId="4437"/>
    <cellStyle name="常规 5 13" xfId="4438"/>
    <cellStyle name="常规 5 14" xfId="4439"/>
    <cellStyle name="常规 5 15" xfId="4440"/>
    <cellStyle name="强调文字颜色 5 3 2 6" xfId="4441"/>
    <cellStyle name="常规 5 2 11" xfId="4442"/>
    <cellStyle name="警告文本 2 2 11" xfId="4443"/>
    <cellStyle name="常规 5 2 2" xfId="4444"/>
    <cellStyle name="警告文本 2 2 11 2" xfId="4445"/>
    <cellStyle name="常规 5 2 2 2" xfId="4446"/>
    <cellStyle name="警告文本 2 2 12" xfId="4447"/>
    <cellStyle name="常规 5 2 3" xfId="4448"/>
    <cellStyle name="警告文本 2 2 13" xfId="4449"/>
    <cellStyle name="常规 5 2 4" xfId="4450"/>
    <cellStyle name="常规 5 3 10" xfId="4451"/>
    <cellStyle name="常规 7 3 3" xfId="4452"/>
    <cellStyle name="输出 2 10 2" xfId="4453"/>
    <cellStyle name="常规 5 3 2" xfId="4454"/>
    <cellStyle name="常规 5 3 2 2" xfId="4455"/>
    <cellStyle name="常规 5 3 3" xfId="4456"/>
    <cellStyle name="常规 5 6 3" xfId="4457"/>
    <cellStyle name="常规 5 6 4" xfId="4458"/>
    <cellStyle name="输出 2 14 2" xfId="4459"/>
    <cellStyle name="常规 5 7 2" xfId="4460"/>
    <cellStyle name="常规 5_项目汇总表" xfId="4461"/>
    <cellStyle name="常规 6" xfId="4462"/>
    <cellStyle name="输出 4 5" xfId="4463"/>
    <cellStyle name="好_两项制度定 12" xfId="4464"/>
    <cellStyle name="常规 6 2 10" xfId="4465"/>
    <cellStyle name="好_2012年第一批财政扶贫资金项目表（两项制度） 2 5" xfId="4466"/>
    <cellStyle name="常规 6 2 11" xfId="4467"/>
    <cellStyle name="好_2012年第一批财政扶贫资金项目表（两项制度） 2 6" xfId="4468"/>
    <cellStyle name="常规 6 2 2" xfId="4469"/>
    <cellStyle name="常规 6 2 2 2" xfId="4470"/>
    <cellStyle name="常规 6 2 3" xfId="4471"/>
    <cellStyle name="常规 6 2 5" xfId="4472"/>
    <cellStyle name="常规 6 3" xfId="4473"/>
    <cellStyle name="解释性文本 2 11" xfId="4474"/>
    <cellStyle name="常规 6 3 2" xfId="4475"/>
    <cellStyle name="常规 7" xfId="4476"/>
    <cellStyle name="输出 4 6" xfId="4477"/>
    <cellStyle name="好_两项制度定 13" xfId="4478"/>
    <cellStyle name="常规 7 10" xfId="4479"/>
    <cellStyle name="常规 7 2 10" xfId="4480"/>
    <cellStyle name="常规 7 2 11" xfId="4481"/>
    <cellStyle name="常规 7 2 12" xfId="4482"/>
    <cellStyle name="输入 3 3 5" xfId="4483"/>
    <cellStyle name="常规 7 2 2 8" xfId="4484"/>
    <cellStyle name="常规 7 2 2" xfId="4485"/>
    <cellStyle name="常规 7 2 2 2 2" xfId="4486"/>
    <cellStyle name="输入 3 3 2" xfId="4487"/>
    <cellStyle name="常规 7 2 2 5" xfId="4488"/>
    <cellStyle name="输入 3 3 3" xfId="4489"/>
    <cellStyle name="常规 7 2 2 6" xfId="4490"/>
    <cellStyle name="输入 3 3 4" xfId="4491"/>
    <cellStyle name="常规 7 2 2 7" xfId="4492"/>
    <cellStyle name="常规 7 2 3" xfId="4493"/>
    <cellStyle name="输入 3 3 6" xfId="4494"/>
    <cellStyle name="常规 7 2 2 9" xfId="4495"/>
    <cellStyle name="常规 7 2 3 2" xfId="4496"/>
    <cellStyle name="常规 7 2 4" xfId="4497"/>
    <cellStyle name="适中 3 2 4 2" xfId="4498"/>
    <cellStyle name="常规 7 2 5" xfId="4499"/>
    <cellStyle name="常规 7 2 6" xfId="4500"/>
    <cellStyle name="常规 7 2 7" xfId="4501"/>
    <cellStyle name="常规 7 2 8" xfId="4502"/>
    <cellStyle name="常规 7 2 9" xfId="4503"/>
    <cellStyle name="常规 7 3" xfId="4504"/>
    <cellStyle name="常规 7 3 10" xfId="4505"/>
    <cellStyle name="常规 7 3 2" xfId="4506"/>
    <cellStyle name="常规 7 3 2 2" xfId="4507"/>
    <cellStyle name="适中 3 2 5 2" xfId="4508"/>
    <cellStyle name="常规 7 3 5" xfId="4509"/>
    <cellStyle name="常规 7 3 6" xfId="4510"/>
    <cellStyle name="强调文字颜色 4 2 2 2" xfId="4511"/>
    <cellStyle name="常规 7 3 9" xfId="4512"/>
    <cellStyle name="常规 7 4 4" xfId="4513"/>
    <cellStyle name="输出 4 7" xfId="4514"/>
    <cellStyle name="常规 8" xfId="4515"/>
    <cellStyle name="常规 8 10" xfId="4516"/>
    <cellStyle name="常规 8 2" xfId="4517"/>
    <cellStyle name="常规 8 2 10" xfId="4518"/>
    <cellStyle name="常规 8 2 11" xfId="4519"/>
    <cellStyle name="常规 8 2 5" xfId="4520"/>
    <cellStyle name="常规 8 3 2" xfId="4521"/>
    <cellStyle name="常规 9" xfId="4522"/>
    <cellStyle name="警告文本 2 2 10 2" xfId="4523"/>
    <cellStyle name="常规 9 10" xfId="4524"/>
    <cellStyle name="常规 9 11" xfId="4525"/>
    <cellStyle name="常规 9 3 10" xfId="4526"/>
    <cellStyle name="常规 9 3 2 2" xfId="4527"/>
    <cellStyle name="常规 9 3 5" xfId="4528"/>
    <cellStyle name="常规 9 3 6" xfId="4529"/>
    <cellStyle name="强调文字颜色 4 4 2 2" xfId="4530"/>
    <cellStyle name="常规 9 3 9" xfId="4531"/>
    <cellStyle name="注释 2 4 2 3" xfId="4532"/>
    <cellStyle name="常规_Sheet1" xfId="4533"/>
    <cellStyle name="好_培训项目二处移交定 2 11" xfId="4534"/>
    <cellStyle name="好 2 2 10" xfId="4535"/>
    <cellStyle name="好_培训项目二处移交定 2 12" xfId="4536"/>
    <cellStyle name="好 2 2 11" xfId="4537"/>
    <cellStyle name="强调文字颜色 4 2 11" xfId="4538"/>
    <cellStyle name="好 2 2 4" xfId="4539"/>
    <cellStyle name="强调文字颜色 4 2 12" xfId="4540"/>
    <cellStyle name="好 2 2 5" xfId="4541"/>
    <cellStyle name="强调文字颜色 4 2 14" xfId="4542"/>
    <cellStyle name="好 2 2 7" xfId="4543"/>
    <cellStyle name="强调文字颜色 4 2 15" xfId="4544"/>
    <cellStyle name="好 2 2 8" xfId="4545"/>
    <cellStyle name="强调文字颜色 4 2 16" xfId="4546"/>
    <cellStyle name="好 2 2 9" xfId="4547"/>
    <cellStyle name="好 3" xfId="4548"/>
    <cellStyle name="强调文字颜色 4 2 4 12" xfId="4549"/>
    <cellStyle name="好 3 2" xfId="4550"/>
    <cellStyle name="好 3 2 10" xfId="4551"/>
    <cellStyle name="好 3 2 11" xfId="4552"/>
    <cellStyle name="好 3 2 4" xfId="4553"/>
    <cellStyle name="好 3 2 5" xfId="4554"/>
    <cellStyle name="汇总 2 5 2" xfId="4555"/>
    <cellStyle name="好 3 2 7" xfId="4556"/>
    <cellStyle name="好 3 2 8" xfId="4557"/>
    <cellStyle name="好 3 2 9" xfId="4558"/>
    <cellStyle name="好_2012年第一批财政扶贫资金项目表（两项制度） 2 10" xfId="4559"/>
    <cellStyle name="汇总 3 2 6" xfId="4560"/>
    <cellStyle name="强调文字颜色 6 2 2 10 2" xfId="4561"/>
    <cellStyle name="好_2012年第一批财政扶贫资金项目表（两项制度） 2 11" xfId="4562"/>
    <cellStyle name="汇总 3 2 7" xfId="4563"/>
    <cellStyle name="好_2012年第一批财政扶贫资金项目表（两项制度） 2 12" xfId="4564"/>
    <cellStyle name="汇总 3 2 8" xfId="4565"/>
    <cellStyle name="好_2012年第一批财政扶贫资金项目表（两项制度） 2 2 10" xfId="4566"/>
    <cellStyle name="好_2012年第一批财政扶贫资金项目表（两项制度） 2 2 11" xfId="4567"/>
    <cellStyle name="好_2012年第一批财政扶贫资金项目表（两项制度） 2 2 2" xfId="4568"/>
    <cellStyle name="强调文字颜色 3 2 3 11 2" xfId="4569"/>
    <cellStyle name="好_2012年第一批财政扶贫资金项目表（两项制度） 2 2 3" xfId="4570"/>
    <cellStyle name="强调文字颜色 5 2 3 6 2" xfId="4571"/>
    <cellStyle name="好_2012年第一批财政扶贫资金项目表（两项制度） 2 3" xfId="4572"/>
    <cellStyle name="强调文字颜色 2 2 4 13" xfId="4573"/>
    <cellStyle name="好_2012年第一批财政扶贫资金项目表（两项制度） 2 3 2" xfId="4574"/>
    <cellStyle name="好_2012年第一批财政扶贫资金项目表（两项制度） 2 4" xfId="4575"/>
    <cellStyle name="好_2012年第一批财政扶贫资金项目表（两项制度） 2 7" xfId="4576"/>
    <cellStyle name="好_2012年第一批财政扶贫资金项目表（两项制度） 2 8" xfId="4577"/>
    <cellStyle name="好_2012年第一批财政扶贫资金项目表（两项制度） 3 2" xfId="4578"/>
    <cellStyle name="强调文字颜色 4 2 4 11" xfId="4579"/>
    <cellStyle name="好_2012年第一批财政扶贫资金项目表（两项制度） 3 2 2" xfId="4580"/>
    <cellStyle name="强调文字颜色 5 2 3 7 2" xfId="4581"/>
    <cellStyle name="好_2012年第一批财政扶贫资金项目表（两项制度） 3 3" xfId="4582"/>
    <cellStyle name="好_2012年第一批财政扶贫资金项目表（两项制度） 3 4" xfId="4583"/>
    <cellStyle name="好_2012年第一批财政扶贫资金项目表（两项制度） 3 5" xfId="4584"/>
    <cellStyle name="好_2012年第一批财政扶贫资金项目表（两项制度） 3 6" xfId="4585"/>
    <cellStyle name="好_2012年第一批财政扶贫资金项目表（两项制度） 3 7" xfId="4586"/>
    <cellStyle name="好_2012年第一批财政扶贫资金项目表（两项制度） 3 8" xfId="4587"/>
    <cellStyle name="好_2012年第一批财政扶贫资金项目表（两项制度） 4 2" xfId="4588"/>
    <cellStyle name="解释性文本 2 6" xfId="4589"/>
    <cellStyle name="好_2012年第一批财政扶贫资金项目表（两项制度） 9" xfId="4590"/>
    <cellStyle name="好_2012年第一批财政扶贫资金项目表（两项制度）_Sheet3" xfId="4591"/>
    <cellStyle name="好_2012年第一批财政扶贫资金项目表（两项制度）_Sheet3 12" xfId="4592"/>
    <cellStyle name="检查单元格 2 5" xfId="4593"/>
    <cellStyle name="好_2012年第一批财政扶贫资金项目表（两项制度）_Sheet3 2" xfId="4594"/>
    <cellStyle name="好_2012年第一批财政扶贫资金项目表（两项制度）_Sheet3 2 10" xfId="4595"/>
    <cellStyle name="好_2012年第一批财政扶贫资金项目表（两项制度）_Sheet3 2 3" xfId="4596"/>
    <cellStyle name="好_2012年第一批财政扶贫资金项目表（两项制度）_Sheet3 2 4" xfId="4597"/>
    <cellStyle name="好_2012年第一批财政扶贫资金项目表（两项制度）_Sheet3 3" xfId="4598"/>
    <cellStyle name="好_2012年第一批财政扶贫资金项目表（两项制度）_Sheet3 4" xfId="4599"/>
    <cellStyle name="好_2012年第一批财政扶贫资金项目表（两项制度）_Sheet3 5" xfId="4600"/>
    <cellStyle name="好_2012年第一批财政扶贫资金项目表（两项制度）_Sheet3 6" xfId="4601"/>
    <cellStyle name="好_5.11（南岳庙）2015年至2017年扶贫资金及整合资金存在问题金统计表" xfId="4602"/>
    <cellStyle name="好_Sheet3" xfId="4603"/>
    <cellStyle name="好_Sheet3 2 10" xfId="4604"/>
    <cellStyle name="好_Sheet3 2 11" xfId="4605"/>
    <cellStyle name="好_Sheet3 2 2 2" xfId="4606"/>
    <cellStyle name="好_表二Book1 2 2 6" xfId="4607"/>
    <cellStyle name="好_Sheet3 2 3" xfId="4608"/>
    <cellStyle name="好_Sheet3 2 4" xfId="4609"/>
    <cellStyle name="强调文字颜色 5 2 4 13" xfId="4610"/>
    <cellStyle name="好_表二Book1" xfId="4611"/>
    <cellStyle name="强调文字颜色 4 5 4" xfId="4612"/>
    <cellStyle name="好_表二Book1 2" xfId="4613"/>
    <cellStyle name="好_表二Book1 2 11" xfId="4614"/>
    <cellStyle name="好_表二Book1 2 12" xfId="4615"/>
    <cellStyle name="强调文字颜色 4 5 4 2" xfId="4616"/>
    <cellStyle name="好_表二Book1 2 2" xfId="4617"/>
    <cellStyle name="好_表二Book1 2 2 2" xfId="4618"/>
    <cellStyle name="好_表二Book1 2 2 7" xfId="4619"/>
    <cellStyle name="好_表二Book1 2 2 8" xfId="4620"/>
    <cellStyle name="好_表二Book1 2 3" xfId="4621"/>
    <cellStyle name="好_表二Book1 2 3 2" xfId="4622"/>
    <cellStyle name="好_表二Book1 2 5" xfId="4623"/>
    <cellStyle name="好_表二Book1 2 6" xfId="4624"/>
    <cellStyle name="适中 2 4 2 2" xfId="4625"/>
    <cellStyle name="好_表二Book1 2 7" xfId="4626"/>
    <cellStyle name="好_表二Book1 2 9" xfId="4627"/>
    <cellStyle name="强调文字颜色 4 5 5" xfId="4628"/>
    <cellStyle name="好_表二Book1 3" xfId="4629"/>
    <cellStyle name="好_表二Book1 3 2" xfId="4630"/>
    <cellStyle name="好_表二Book1 3 3" xfId="4631"/>
    <cellStyle name="好_表二Book1 3 4" xfId="4632"/>
    <cellStyle name="好_表二Book1 3 5" xfId="4633"/>
    <cellStyle name="好_表二Book1 3 7" xfId="4634"/>
    <cellStyle name="好_表二Book1 3 8" xfId="4635"/>
    <cellStyle name="好_表二Book1 3 9" xfId="4636"/>
    <cellStyle name="强调文字颜色 4 5 6" xfId="4637"/>
    <cellStyle name="好_表二Book1 4" xfId="4638"/>
    <cellStyle name="好_表二Book1 4 2" xfId="4639"/>
    <cellStyle name="好_表二Book1 6" xfId="4640"/>
    <cellStyle name="好_表二Book1 7" xfId="4641"/>
    <cellStyle name="输入 3 10" xfId="4642"/>
    <cellStyle name="好_表二Book1 8" xfId="4643"/>
    <cellStyle name="输入 3 11" xfId="4644"/>
    <cellStyle name="好_表二Book1 9" xfId="4645"/>
    <cellStyle name="解释性文本 3 6" xfId="4646"/>
    <cellStyle name="好_表二Book1_Sheet3 10" xfId="4647"/>
    <cellStyle name="好_表二Book1_Sheet3 2" xfId="4648"/>
    <cellStyle name="好_表二Book1_Sheet3 2 10" xfId="4649"/>
    <cellStyle name="好_表二Book1_Sheet3 2 2 2" xfId="4650"/>
    <cellStyle name="好_表二Book1_Sheet3 2 3" xfId="4651"/>
    <cellStyle name="好_表二Book1_Sheet3 2 4" xfId="4652"/>
    <cellStyle name="好_表二Book1_Sheet3 2 5" xfId="4653"/>
    <cellStyle name="好_表二Book1_Sheet3 2 6" xfId="4654"/>
    <cellStyle name="好_表二Book1_Sheet3 2 7" xfId="4655"/>
    <cellStyle name="注释 2 3 5 2" xfId="4656"/>
    <cellStyle name="好_表二Book1_Sheet3 3" xfId="4657"/>
    <cellStyle name="好_表二Book1_Sheet3 5" xfId="4658"/>
    <cellStyle name="好_第一批项目资金交小曹222 10" xfId="4659"/>
    <cellStyle name="注释 2 4 3 2" xfId="4660"/>
    <cellStyle name="好_第一批项目资金交小曹222 11" xfId="4661"/>
    <cellStyle name="好_第一批项目资金交小曹222 12" xfId="4662"/>
    <cellStyle name="好_第一批项目资金交小曹222 13" xfId="4663"/>
    <cellStyle name="好_第一批项目资金交小曹222 2 10" xfId="4664"/>
    <cellStyle name="好_第一批项目资金交小曹222 2 11" xfId="4665"/>
    <cellStyle name="好_第一批项目资金交小曹222 2 12" xfId="4666"/>
    <cellStyle name="好_第一批项目资金交小曹222 2 2 2 2" xfId="4667"/>
    <cellStyle name="好_第一批项目资金交小曹222 2 2 4" xfId="4668"/>
    <cellStyle name="好_第一批项目资金交小曹222 2 2 5" xfId="4669"/>
    <cellStyle name="检查单元格 3 2 2 2 2" xfId="4670"/>
    <cellStyle name="好_第一批项目资金交小曹222 2 2 6" xfId="4671"/>
    <cellStyle name="注释 3 2 7 2" xfId="4672"/>
    <cellStyle name="好_第一批项目资金交小曹222 2 2 9" xfId="4673"/>
    <cellStyle name="强调文字颜色 3 2 2 6" xfId="4674"/>
    <cellStyle name="好_第一批项目资金交小曹222 2 3 2" xfId="4675"/>
    <cellStyle name="好_第一批项目资金交小曹222 3 10" xfId="4676"/>
    <cellStyle name="好_第一批项目资金交小曹222 3 2" xfId="4677"/>
    <cellStyle name="好_第一批项目资金交小曹222 3 2 2" xfId="4678"/>
    <cellStyle name="解释性文本 2 5 2" xfId="4679"/>
    <cellStyle name="好_第一批项目资金交小曹222 3 6" xfId="4680"/>
    <cellStyle name="好_第一批项目资金交小曹222 3 7" xfId="4681"/>
    <cellStyle name="好_第一批项目资金交小曹222 3 8" xfId="4682"/>
    <cellStyle name="好_第一批项目资金交小曹222 3 9" xfId="4683"/>
    <cellStyle name="好_第一批项目资金交小曹222 4" xfId="4684"/>
    <cellStyle name="好_第一批项目资金交小曹222 4 2" xfId="4685"/>
    <cellStyle name="好_第一批项目资金交小曹222 5" xfId="4686"/>
    <cellStyle name="好_第一批项目资金交小曹222 6" xfId="4687"/>
    <cellStyle name="好_第一批项目资金交小曹222 7" xfId="4688"/>
    <cellStyle name="好_第一批项目资金交小曹222 8" xfId="4689"/>
    <cellStyle name="好_第一批项目资金交小曹222 9" xfId="4690"/>
    <cellStyle name="好_第一批项目资金交小曹222_Sheet3" xfId="4691"/>
    <cellStyle name="链接单元格 2 7" xfId="4692"/>
    <cellStyle name="好_第一批项目资金交小曹222_Sheet3 11" xfId="4693"/>
    <cellStyle name="链接单元格 2 8" xfId="4694"/>
    <cellStyle name="好_第一批项目资金交小曹222_Sheet3 12" xfId="4695"/>
    <cellStyle name="好_第一批项目资金交小曹222_Sheet3 2" xfId="4696"/>
    <cellStyle name="好_第一批项目资金交小曹222_Sheet3 2 8" xfId="4697"/>
    <cellStyle name="好_第一批项目资金交小曹222_Sheet3 3" xfId="4698"/>
    <cellStyle name="好_第一批项目资金交小曹222_Sheet3 5" xfId="4699"/>
    <cellStyle name="好_第一批项目资金交小曹222_Sheet3 6" xfId="4700"/>
    <cellStyle name="好_第一批项目资金交小曹222_Sheet3 7" xfId="4701"/>
    <cellStyle name="好_第一批项目资金交小曹222_Sheet3 8" xfId="4702"/>
    <cellStyle name="好_第一批项目资金交小曹222_Sheet3 9" xfId="4703"/>
    <cellStyle name="好_缴款明细表、 扶贫项目已实施变更了的项目清理整改登记表" xfId="4704"/>
    <cellStyle name="好_两项制度定" xfId="4705"/>
    <cellStyle name="好_两项制度定 2 12" xfId="4706"/>
    <cellStyle name="好_两项制度定 2 2 10" xfId="4707"/>
    <cellStyle name="好_两项制度定 2 2 11" xfId="4708"/>
    <cellStyle name="注释 2 7 2" xfId="4709"/>
    <cellStyle name="好_两项制度定 2 2 2" xfId="4710"/>
    <cellStyle name="好_两项制度定 2 2 2 2" xfId="4711"/>
    <cellStyle name="好_两项制度定 2 2 3" xfId="4712"/>
    <cellStyle name="好_两项制度定 2 2 4" xfId="4713"/>
    <cellStyle name="好_两项制度定 2 2 5" xfId="4714"/>
    <cellStyle name="好_两项制度定 2 2 6" xfId="4715"/>
    <cellStyle name="计算 3 2" xfId="4716"/>
    <cellStyle name="好_两项制度定 2 2 7" xfId="4717"/>
    <cellStyle name="计算 3 3" xfId="4718"/>
    <cellStyle name="好_两项制度定 2 2 8" xfId="4719"/>
    <cellStyle name="计算 3 4" xfId="4720"/>
    <cellStyle name="好_两项制度定 2 2 9" xfId="4721"/>
    <cellStyle name="计算 3 5" xfId="4722"/>
    <cellStyle name="注释 2 8 2" xfId="4723"/>
    <cellStyle name="好_两项制度定 2 3 2" xfId="4724"/>
    <cellStyle name="输出 3 2 6 2" xfId="4725"/>
    <cellStyle name="好_两项制度定 2 5" xfId="4726"/>
    <cellStyle name="强调文字颜色 4 2 12 2" xfId="4727"/>
    <cellStyle name="好_两项制度定 2 7" xfId="4728"/>
    <cellStyle name="好_两项制度定 2 8" xfId="4729"/>
    <cellStyle name="好_两项制度定 2 9" xfId="4730"/>
    <cellStyle name="好_两项制度定 3 10" xfId="4731"/>
    <cellStyle name="好_两项制度定 3 11" xfId="4732"/>
    <cellStyle name="好_两项制度定_Sheet3 2" xfId="4733"/>
    <cellStyle name="好_两项制度定_Sheet3 2 2" xfId="4734"/>
    <cellStyle name="好_两项制度定_Sheet3 2 2 2" xfId="4735"/>
    <cellStyle name="好_两项制度定_Sheet3 2 3" xfId="4736"/>
    <cellStyle name="好_两项制度定_Sheet3 2 4" xfId="4737"/>
    <cellStyle name="好_两项制度定_Sheet3 2 5" xfId="4738"/>
    <cellStyle name="好_两项制度定_Sheet3 2 6" xfId="4739"/>
    <cellStyle name="好_两项制度定_Sheet3 2 7" xfId="4740"/>
    <cellStyle name="好_两项制度定_Sheet3 2 8" xfId="4741"/>
    <cellStyle name="好_两项制度定_Sheet3 2 9" xfId="4742"/>
    <cellStyle name="检查单元格 3 10" xfId="4743"/>
    <cellStyle name="好_两项制度定_Sheet3 3" xfId="4744"/>
    <cellStyle name="好_两项制度定_Sheet3 4" xfId="4745"/>
    <cellStyle name="好_两项制度定_Sheet3 6" xfId="4746"/>
    <cellStyle name="好_两项制度定_Sheet3 7" xfId="4747"/>
    <cellStyle name="好_两项制度定_Sheet3 9" xfId="4748"/>
    <cellStyle name="好_培训项目二处移交定" xfId="4749"/>
    <cellStyle name="强调文字颜色 1 3 3 3" xfId="4750"/>
    <cellStyle name="好_培训项目二处移交定 10" xfId="4751"/>
    <cellStyle name="好_培训项目二处移交定 11" xfId="4752"/>
    <cellStyle name="好_培训项目二处移交定 12" xfId="4753"/>
    <cellStyle name="好_培训项目二处移交定 13" xfId="4754"/>
    <cellStyle name="好_培训项目二处移交定 2" xfId="4755"/>
    <cellStyle name="好_培训项目二处移交定 2 10" xfId="4756"/>
    <cellStyle name="好_培训项目二处移交定 3" xfId="4757"/>
    <cellStyle name="汇总 2 3 2" xfId="4758"/>
    <cellStyle name="好_培训项目二处移交定 3 10" xfId="4759"/>
    <cellStyle name="好_培训项目二处移交定 3 2" xfId="4760"/>
    <cellStyle name="汇总 2 3 2 2" xfId="4761"/>
    <cellStyle name="强调文字颜色 1 2 2 5 2" xfId="4762"/>
    <cellStyle name="好_培训项目二处移交定 3 4" xfId="4763"/>
    <cellStyle name="好_培训项目二处移交定 3 5" xfId="4764"/>
    <cellStyle name="好_培训项目二处移交定 3 6" xfId="4765"/>
    <cellStyle name="好_培训项目二处移交定 3 7" xfId="4766"/>
    <cellStyle name="好_培训项目二处移交定 4" xfId="4767"/>
    <cellStyle name="汇总 2 3 3" xfId="4768"/>
    <cellStyle name="好_培训项目二处移交定 4 2" xfId="4769"/>
    <cellStyle name="汇总 2 3 3 2" xfId="4770"/>
    <cellStyle name="好_培训项目二处移交定_Sheet3 10" xfId="4771"/>
    <cellStyle name="好_培训项目二处移交定_Sheet3 11" xfId="4772"/>
    <cellStyle name="好_培训项目二处移交定_Sheet3 12" xfId="4773"/>
    <cellStyle name="好_培训项目二处移交定_Sheet3 2 2 2" xfId="4774"/>
    <cellStyle name="好_培训项目二处移交定_Sheet3 5" xfId="4775"/>
    <cellStyle name="好_培训项目二处移交定_Sheet3 7" xfId="4776"/>
    <cellStyle name="强调文字颜色 6 2" xfId="4777"/>
    <cellStyle name="好_培训项目二处移交定_Sheet3 8" xfId="4778"/>
    <cellStyle name="强调文字颜色 6 3" xfId="4779"/>
    <cellStyle name="好_培训项目二处移交定_Sheet3 9" xfId="4780"/>
    <cellStyle name="好_项目汇总表 7" xfId="4781"/>
    <cellStyle name="好_项目汇总表 8" xfId="4782"/>
    <cellStyle name="好_项目汇总表 9" xfId="4783"/>
    <cellStyle name="汇总 2" xfId="4784"/>
    <cellStyle name="汇总 2 2" xfId="4785"/>
    <cellStyle name="适中 2 3 3" xfId="4786"/>
    <cellStyle name="汇总 2 2 10" xfId="4787"/>
    <cellStyle name="适中 2 3 4" xfId="4788"/>
    <cellStyle name="汇总 2 2 11" xfId="4789"/>
    <cellStyle name="适中 2 3 5" xfId="4790"/>
    <cellStyle name="汇总 2 2 12" xfId="4791"/>
    <cellStyle name="适中 2 3 6" xfId="4792"/>
    <cellStyle name="汇总 2 2 13" xfId="4793"/>
    <cellStyle name="汇总 2 2 2" xfId="4794"/>
    <cellStyle name="汇总 2 2 3" xfId="4795"/>
    <cellStyle name="汇总 2 2 4" xfId="4796"/>
    <cellStyle name="汇总 2 2 6" xfId="4797"/>
    <cellStyle name="汇总 2 2 7" xfId="4798"/>
    <cellStyle name="汇总 2 2 8" xfId="4799"/>
    <cellStyle name="汇总 2 2 9" xfId="4800"/>
    <cellStyle name="汇总 2 3" xfId="4801"/>
    <cellStyle name="汇总 2 3 10" xfId="4802"/>
    <cellStyle name="汇总 2 3 12" xfId="4803"/>
    <cellStyle name="汇总 2 3 13" xfId="4804"/>
    <cellStyle name="适中 3 9 2" xfId="4805"/>
    <cellStyle name="汇总 2 5" xfId="4806"/>
    <cellStyle name="汇总 2 6" xfId="4807"/>
    <cellStyle name="汇总 2 7" xfId="4808"/>
    <cellStyle name="输入 2 9 2" xfId="4809"/>
    <cellStyle name="汇总 2 9" xfId="4810"/>
    <cellStyle name="汇总 2_Sheet3" xfId="4811"/>
    <cellStyle name="汇总 3" xfId="4812"/>
    <cellStyle name="汇总 3 10" xfId="4813"/>
    <cellStyle name="汇总 3 11" xfId="4814"/>
    <cellStyle name="汇总 3 12" xfId="4815"/>
    <cellStyle name="汇总 3 2 10" xfId="4816"/>
    <cellStyle name="汇总 3 2 2" xfId="4817"/>
    <cellStyle name="汇总 3 2 3" xfId="4818"/>
    <cellStyle name="汇总 3 2 4" xfId="4819"/>
    <cellStyle name="汇总 3 2 5" xfId="4820"/>
    <cellStyle name="汇总 3 2 9" xfId="4821"/>
    <cellStyle name="汇总 3 6" xfId="4822"/>
    <cellStyle name="汇总 4" xfId="4823"/>
    <cellStyle name="汇总 4 4" xfId="4824"/>
    <cellStyle name="汇总 4 5" xfId="4825"/>
    <cellStyle name="汇总 4 6" xfId="4826"/>
    <cellStyle name="计算 2" xfId="4827"/>
    <cellStyle name="计算 2 2" xfId="4828"/>
    <cellStyle name="强调文字颜色 5 3 2 2 2 2" xfId="4829"/>
    <cellStyle name="计算 2 2 10" xfId="4830"/>
    <cellStyle name="计算 2 2 11" xfId="4831"/>
    <cellStyle name="计算 2 2 14" xfId="4832"/>
    <cellStyle name="计算 2 2 2" xfId="4833"/>
    <cellStyle name="计算 2 2 2 2" xfId="4834"/>
    <cellStyle name="计算 2 2 2 3" xfId="4835"/>
    <cellStyle name="计算 2 2 2 4" xfId="4836"/>
    <cellStyle name="注释 3 10 2" xfId="4837"/>
    <cellStyle name="计算 2 2 8" xfId="4838"/>
    <cellStyle name="计算 2 2 9" xfId="4839"/>
    <cellStyle name="计算 2 3" xfId="4840"/>
    <cellStyle name="计算 2 3 10" xfId="4841"/>
    <cellStyle name="计算 2 3 11" xfId="4842"/>
    <cellStyle name="计算 2 3 2 2" xfId="4843"/>
    <cellStyle name="计算 2 3 2 3" xfId="4844"/>
    <cellStyle name="计算 2 3 9" xfId="4845"/>
    <cellStyle name="计算 2 4" xfId="4846"/>
    <cellStyle name="计算 2 5" xfId="4847"/>
    <cellStyle name="计算 2 6" xfId="4848"/>
    <cellStyle name="计算 2 7" xfId="4849"/>
    <cellStyle name="计算 2 8" xfId="4850"/>
    <cellStyle name="计算 2 9" xfId="4851"/>
    <cellStyle name="计算 2_Sheet3" xfId="4852"/>
    <cellStyle name="计算 3" xfId="4853"/>
    <cellStyle name="计算 3 11" xfId="4854"/>
    <cellStyle name="计算 3 12" xfId="4855"/>
    <cellStyle name="计算 3 13" xfId="4856"/>
    <cellStyle name="注释 2_项目汇总表" xfId="4857"/>
    <cellStyle name="计算 3 14" xfId="4858"/>
    <cellStyle name="计算 3 2 10" xfId="4859"/>
    <cellStyle name="强调文字颜色 4 3 3 2 2" xfId="4860"/>
    <cellStyle name="计算 3 2 11" xfId="4861"/>
    <cellStyle name="计算 3 2 2 2" xfId="4862"/>
    <cellStyle name="计算 3 2 2 3" xfId="4863"/>
    <cellStyle name="计算 3 2 2 4" xfId="4864"/>
    <cellStyle name="计算 3 2 2 5" xfId="4865"/>
    <cellStyle name="计算 3 2 2 6" xfId="4866"/>
    <cellStyle name="计算 3 2 3" xfId="4867"/>
    <cellStyle name="计算 3 2 4" xfId="4868"/>
    <cellStyle name="计算 3 2 5" xfId="4869"/>
    <cellStyle name="计算 3 2 6" xfId="4870"/>
    <cellStyle name="计算 3 2 7" xfId="4871"/>
    <cellStyle name="计算 3 2 8" xfId="4872"/>
    <cellStyle name="计算 3 2 9" xfId="4873"/>
    <cellStyle name="计算 3 6" xfId="4874"/>
    <cellStyle name="计算 3 7" xfId="4875"/>
    <cellStyle name="计算 3 8" xfId="4876"/>
    <cellStyle name="计算 3 9" xfId="4877"/>
    <cellStyle name="计算 4 2" xfId="4878"/>
    <cellStyle name="计算 4 3" xfId="4879"/>
    <cellStyle name="计算 4 4" xfId="4880"/>
    <cellStyle name="计算 4 5" xfId="4881"/>
    <cellStyle name="计算 4 6" xfId="4882"/>
    <cellStyle name="计算 5 2" xfId="4883"/>
    <cellStyle name="计算 5 3" xfId="4884"/>
    <cellStyle name="注释 3 2 2 2 2" xfId="4885"/>
    <cellStyle name="计算 5 4" xfId="4886"/>
    <cellStyle name="计算 5 5" xfId="4887"/>
    <cellStyle name="适中 2 10" xfId="4888"/>
    <cellStyle name="计算 6" xfId="4889"/>
    <cellStyle name="强调文字颜色 1 2 4 12" xfId="4890"/>
    <cellStyle name="检查单元格 2" xfId="4891"/>
    <cellStyle name="注释 2 11 2" xfId="4892"/>
    <cellStyle name="检查单元格 2 10" xfId="4893"/>
    <cellStyle name="检查单元格 2 11" xfId="4894"/>
    <cellStyle name="检查单元格 2 12" xfId="4895"/>
    <cellStyle name="检查单元格 2 13" xfId="4896"/>
    <cellStyle name="检查单元格 2 14" xfId="4897"/>
    <cellStyle name="检查单元格 2 3 10" xfId="4898"/>
    <cellStyle name="强调文字颜色 2 2 3 6" xfId="4899"/>
    <cellStyle name="强调文字颜色 1 2 13 2" xfId="4900"/>
    <cellStyle name="检查单元格 2 3 2 2" xfId="4901"/>
    <cellStyle name="检查单元格 2 3 9" xfId="4902"/>
    <cellStyle name="检查单元格 2 4 2 2" xfId="4903"/>
    <cellStyle name="检查单元格 2 4 8" xfId="4904"/>
    <cellStyle name="检查单元格 2 4 9" xfId="4905"/>
    <cellStyle name="检查单元格 2 6" xfId="4906"/>
    <cellStyle name="检查单元格 2 7" xfId="4907"/>
    <cellStyle name="检查单元格 2 8" xfId="4908"/>
    <cellStyle name="检查单元格 2 9" xfId="4909"/>
    <cellStyle name="强调文字颜色 5 3 2 3 2" xfId="4910"/>
    <cellStyle name="强调文字颜色 1 2 4 13" xfId="4911"/>
    <cellStyle name="检查单元格 3" xfId="4912"/>
    <cellStyle name="检查单元格 3 11" xfId="4913"/>
    <cellStyle name="检查单元格 3 12" xfId="4914"/>
    <cellStyle name="检查单元格 3 2 10 2" xfId="4915"/>
    <cellStyle name="检查单元格 3 2 11 2" xfId="4916"/>
    <cellStyle name="检查单元格 3 2 2 3" xfId="4917"/>
    <cellStyle name="检查单元格 3 2 3 2" xfId="4918"/>
    <cellStyle name="检查单元格 3 2 3 2 2" xfId="4919"/>
    <cellStyle name="检查单元格 3 2 3 3" xfId="4920"/>
    <cellStyle name="检查单元格 3 2 8 2" xfId="4921"/>
    <cellStyle name="检查单元格 3 2 9 2" xfId="4922"/>
    <cellStyle name="强调文字颜色 3 2 3 6" xfId="4923"/>
    <cellStyle name="检查单元格 3 3 2 2" xfId="4924"/>
    <cellStyle name="检查单元格 3 4 2 2" xfId="4925"/>
    <cellStyle name="检查单元格 3 5" xfId="4926"/>
    <cellStyle name="检查单元格 3 5 2" xfId="4927"/>
    <cellStyle name="检查单元格 3 6" xfId="4928"/>
    <cellStyle name="检查单元格 3 6 2" xfId="4929"/>
    <cellStyle name="检查单元格 3 7" xfId="4930"/>
    <cellStyle name="检查单元格 3 7 2" xfId="4931"/>
    <cellStyle name="检查单元格 3 8" xfId="4932"/>
    <cellStyle name="检查单元格 3 8 2" xfId="4933"/>
    <cellStyle name="检查单元格 3 9" xfId="4934"/>
    <cellStyle name="检查单元格 3 9 2" xfId="4935"/>
    <cellStyle name="输入 3 8 2" xfId="4936"/>
    <cellStyle name="检查单元格 3_5.11（南岳庙）2015年至2017年扶贫资金及整合资金存在问题金统计表" xfId="4937"/>
    <cellStyle name="输入 2 3 11 2" xfId="4938"/>
    <cellStyle name="强调文字颜色 3 3 8 2" xfId="4939"/>
    <cellStyle name="检查单元格 4" xfId="4940"/>
    <cellStyle name="检查单元格 4 2" xfId="4941"/>
    <cellStyle name="检查单元格 4 3" xfId="4942"/>
    <cellStyle name="检查单元格 4 4" xfId="4943"/>
    <cellStyle name="检查单元格 4 5" xfId="4944"/>
    <cellStyle name="检查单元格 4 6" xfId="4945"/>
    <cellStyle name="检查单元格 5" xfId="4946"/>
    <cellStyle name="检查单元格 5 2" xfId="4947"/>
    <cellStyle name="解释性文本 2 10" xfId="4948"/>
    <cellStyle name="解释性文本 2 10 2" xfId="4949"/>
    <cellStyle name="解释性文本 2 11 2" xfId="4950"/>
    <cellStyle name="解释性文本 2 12" xfId="4951"/>
    <cellStyle name="解释性文本 2 13" xfId="4952"/>
    <cellStyle name="解释性文本 2 6 2" xfId="4953"/>
    <cellStyle name="输出 2 4 3 2" xfId="4954"/>
    <cellStyle name="解释性文本 2 7" xfId="4955"/>
    <cellStyle name="解释性文本 2 7 2" xfId="4956"/>
    <cellStyle name="解释性文本 2 8" xfId="4957"/>
    <cellStyle name="解释性文本 2 8 2" xfId="4958"/>
    <cellStyle name="解释性文本 3 10" xfId="4959"/>
    <cellStyle name="解释性文本 3 11" xfId="4960"/>
    <cellStyle name="解释性文本 3 11 2" xfId="4961"/>
    <cellStyle name="解释性文本 3 12" xfId="4962"/>
    <cellStyle name="解释性文本 3 13" xfId="4963"/>
    <cellStyle name="解释性文本 3 14" xfId="4964"/>
    <cellStyle name="解释性文本 3 2 10 2" xfId="4965"/>
    <cellStyle name="解释性文本 3 2 11 2" xfId="4966"/>
    <cellStyle name="解释性文本 3 2 12" xfId="4967"/>
    <cellStyle name="解释性文本 3 2 13" xfId="4968"/>
    <cellStyle name="解释性文本 3 2 2 3" xfId="4969"/>
    <cellStyle name="强调文字颜色 3 2 3" xfId="4970"/>
    <cellStyle name="解释性文本 3 2 3 2" xfId="4971"/>
    <cellStyle name="解释性文本 3 2 8 2" xfId="4972"/>
    <cellStyle name="解释性文本 3 3 2 2" xfId="4973"/>
    <cellStyle name="解释性文本 3 4" xfId="4974"/>
    <cellStyle name="解释性文本 3 4 2" xfId="4975"/>
    <cellStyle name="解释性文本 3 5" xfId="4976"/>
    <cellStyle name="解释性文本 3 5 2" xfId="4977"/>
    <cellStyle name="解释性文本 3 6 2" xfId="4978"/>
    <cellStyle name="解释性文本 3 9 2" xfId="4979"/>
    <cellStyle name="解释性文本 4 2" xfId="4980"/>
    <cellStyle name="解释性文本 4 2 2" xfId="4981"/>
    <cellStyle name="链接单元格 3 2 4 2" xfId="4982"/>
    <cellStyle name="警告文本 3 4 2 2" xfId="4983"/>
    <cellStyle name="解释性文本 4 3" xfId="4984"/>
    <cellStyle name="解释性文本 4 3 2" xfId="4985"/>
    <cellStyle name="解释性文本 4 4" xfId="4986"/>
    <cellStyle name="解释性文本 4 4 2" xfId="4987"/>
    <cellStyle name="解释性文本 4 5" xfId="4988"/>
    <cellStyle name="解释性文本 4 6" xfId="4989"/>
    <cellStyle name="解释性文本 5 2" xfId="4990"/>
    <cellStyle name="警告文本 2 12 2" xfId="4991"/>
    <cellStyle name="警告文本 2 2" xfId="4992"/>
    <cellStyle name="警告文本 2 2 10" xfId="4993"/>
    <cellStyle name="警告文本 2 2 2" xfId="4994"/>
    <cellStyle name="警告文本 2 2 3" xfId="4995"/>
    <cellStyle name="警告文本 2 2 3 2" xfId="4996"/>
    <cellStyle name="警告文本 2 2 3 2 2" xfId="4997"/>
    <cellStyle name="警告文本 2 2 3 3" xfId="4998"/>
    <cellStyle name="强调文字颜色 5 3 2" xfId="4999"/>
    <cellStyle name="警告文本 2 2 4" xfId="5000"/>
    <cellStyle name="强调文字颜色 5 3 2 2" xfId="5001"/>
    <cellStyle name="警告文本 2 2 4 2" xfId="5002"/>
    <cellStyle name="强调文字颜色 5 3 3" xfId="5003"/>
    <cellStyle name="警告文本 2 2 5" xfId="5004"/>
    <cellStyle name="强调文字颜色 5 3 3 2" xfId="5005"/>
    <cellStyle name="警告文本 2 2 5 2" xfId="5006"/>
    <cellStyle name="强调文字颜色 5 3 4" xfId="5007"/>
    <cellStyle name="警告文本 2 2 6" xfId="5008"/>
    <cellStyle name="强调文字颜色 5 3 4 2" xfId="5009"/>
    <cellStyle name="警告文本 2 2 6 2" xfId="5010"/>
    <cellStyle name="强调文字颜色 5 3 5" xfId="5011"/>
    <cellStyle name="警告文本 2 2 7" xfId="5012"/>
    <cellStyle name="强调文字颜色 5 3 5 2" xfId="5013"/>
    <cellStyle name="警告文本 2 2 7 2" xfId="5014"/>
    <cellStyle name="注释 2 3 11 2" xfId="5015"/>
    <cellStyle name="强调文字颜色 5 3 6" xfId="5016"/>
    <cellStyle name="警告文本 2 2 8" xfId="5017"/>
    <cellStyle name="强调文字颜色 5 3 6 2" xfId="5018"/>
    <cellStyle name="警告文本 2 2 8 2" xfId="5019"/>
    <cellStyle name="强调文字颜色 5 3 7" xfId="5020"/>
    <cellStyle name="警告文本 2 2 9" xfId="5021"/>
    <cellStyle name="强调文字颜色 5 3 7 2" xfId="5022"/>
    <cellStyle name="警告文本 2 2 9 2" xfId="5023"/>
    <cellStyle name="警告文本 2 3" xfId="5024"/>
    <cellStyle name="警告文本 2 3 2" xfId="5025"/>
    <cellStyle name="警告文本 2 3 2 2" xfId="5026"/>
    <cellStyle name="样式 1 2" xfId="5027"/>
    <cellStyle name="警告文本 2 4" xfId="5028"/>
    <cellStyle name="样式 1 2 2" xfId="5029"/>
    <cellStyle name="警告文本 2 4 2" xfId="5030"/>
    <cellStyle name="样式 1 2 2 2" xfId="5031"/>
    <cellStyle name="警告文本 2 4 2 2" xfId="5032"/>
    <cellStyle name="样式 1 3" xfId="5033"/>
    <cellStyle name="警告文本 2 5" xfId="5034"/>
    <cellStyle name="样式 1 3 2" xfId="5035"/>
    <cellStyle name="警告文本 2 5 2" xfId="5036"/>
    <cellStyle name="警告文本 2 7 2" xfId="5037"/>
    <cellStyle name="警告文本 3" xfId="5038"/>
    <cellStyle name="强调文字颜色 3 4 4 2" xfId="5039"/>
    <cellStyle name="警告文本 3 11 2" xfId="5040"/>
    <cellStyle name="警告文本 3 2 2" xfId="5041"/>
    <cellStyle name="警告文本 3 2 2 2 2" xfId="5042"/>
    <cellStyle name="警告文本 3 2 3" xfId="5043"/>
    <cellStyle name="警告文本 3 2 3 2" xfId="5044"/>
    <cellStyle name="警告文本 3 2 3 3" xfId="5045"/>
    <cellStyle name="强调文字颜色 6 3 2" xfId="5046"/>
    <cellStyle name="警告文本 3 2 4" xfId="5047"/>
    <cellStyle name="强调文字颜色 6 3 2 2" xfId="5048"/>
    <cellStyle name="警告文本 3 2 4 2" xfId="5049"/>
    <cellStyle name="强调文字颜色 6 3 3" xfId="5050"/>
    <cellStyle name="警告文本 3 2 5" xfId="5051"/>
    <cellStyle name="强调文字颜色 6 3 3 2" xfId="5052"/>
    <cellStyle name="警告文本 3 2 5 2" xfId="5053"/>
    <cellStyle name="适中 2 2 5 2" xfId="5054"/>
    <cellStyle name="强调文字颜色 6 3 4" xfId="5055"/>
    <cellStyle name="警告文本 3 2 6" xfId="5056"/>
    <cellStyle name="强调文字颜色 6 3 4 2" xfId="5057"/>
    <cellStyle name="警告文本 3 2 6 2" xfId="5058"/>
    <cellStyle name="强调文字颜色 6 3 5" xfId="5059"/>
    <cellStyle name="警告文本 3 2 7" xfId="5060"/>
    <cellStyle name="强调文字颜色 6 3 5 2" xfId="5061"/>
    <cellStyle name="警告文本 3 2 7 2" xfId="5062"/>
    <cellStyle name="强调文字颜色 6 3 6" xfId="5063"/>
    <cellStyle name="警告文本 3 2 8" xfId="5064"/>
    <cellStyle name="强调文字颜色 6 3 7" xfId="5065"/>
    <cellStyle name="警告文本 3 2 9" xfId="5066"/>
    <cellStyle name="警告文本 3 3 2" xfId="5067"/>
    <cellStyle name="警告文本 3 3 2 2" xfId="5068"/>
    <cellStyle name="警告文本 3 4" xfId="5069"/>
    <cellStyle name="警告文本 3 5" xfId="5070"/>
    <cellStyle name="警告文本 3 5 2" xfId="5071"/>
    <cellStyle name="警告文本 3 7" xfId="5072"/>
    <cellStyle name="警告文本 3 8" xfId="5073"/>
    <cellStyle name="强调文字颜色 6 2 4 2" xfId="5074"/>
    <cellStyle name="警告文本 3 9" xfId="5075"/>
    <cellStyle name="适中 3 3" xfId="5076"/>
    <cellStyle name="强调文字颜色 6 2 4 2 2" xfId="5077"/>
    <cellStyle name="警告文本 3 9 2" xfId="5078"/>
    <cellStyle name="警告文本 3_5.11（南岳庙）2015年至2017年扶贫资金及整合资金存在问题金统计表" xfId="5079"/>
    <cellStyle name="警告文本 4" xfId="5080"/>
    <cellStyle name="警告文本 4 2" xfId="5081"/>
    <cellStyle name="警告文本 4 2 2" xfId="5082"/>
    <cellStyle name="输出 2 2 10" xfId="5083"/>
    <cellStyle name="警告文本 4 3" xfId="5084"/>
    <cellStyle name="输出 2 2 10 2" xfId="5085"/>
    <cellStyle name="警告文本 4 3 2" xfId="5086"/>
    <cellStyle name="输出 2 2 11" xfId="5087"/>
    <cellStyle name="警告文本 4 4" xfId="5088"/>
    <cellStyle name="输出 2 2 11 2" xfId="5089"/>
    <cellStyle name="警告文本 4 4 2" xfId="5090"/>
    <cellStyle name="输出 2 2 12" xfId="5091"/>
    <cellStyle name="警告文本 4 5" xfId="5092"/>
    <cellStyle name="输出 2 2 13" xfId="5093"/>
    <cellStyle name="强调文字颜色 1 3 2 2 2 2" xfId="5094"/>
    <cellStyle name="警告文本 4 6" xfId="5095"/>
    <cellStyle name="警告文本 5" xfId="5096"/>
    <cellStyle name="警告文本 5 2" xfId="5097"/>
    <cellStyle name="链接单元格 2" xfId="5098"/>
    <cellStyle name="链接单元格 2 10 2" xfId="5099"/>
    <cellStyle name="链接单元格 2 11 2" xfId="5100"/>
    <cellStyle name="链接单元格 2 13" xfId="5101"/>
    <cellStyle name="链接单元格 2 2" xfId="5102"/>
    <cellStyle name="链接单元格 2 2 2 2" xfId="5103"/>
    <cellStyle name="链接单元格 2 3" xfId="5104"/>
    <cellStyle name="链接单元格 2 3 2" xfId="5105"/>
    <cellStyle name="链接单元格 2 4" xfId="5106"/>
    <cellStyle name="链接单元格 2 4 2" xfId="5107"/>
    <cellStyle name="链接单元格 2 5" xfId="5108"/>
    <cellStyle name="链接单元格 2 5 2" xfId="5109"/>
    <cellStyle name="链接单元格 2 9" xfId="5110"/>
    <cellStyle name="链接单元格 3" xfId="5111"/>
    <cellStyle name="链接单元格 3 10 2" xfId="5112"/>
    <cellStyle name="链接单元格 3 11 2" xfId="5113"/>
    <cellStyle name="链接单元格 3 12 2" xfId="5114"/>
    <cellStyle name="链接单元格 3 13" xfId="5115"/>
    <cellStyle name="链接单元格 3 14" xfId="5116"/>
    <cellStyle name="链接单元格 3 2" xfId="5117"/>
    <cellStyle name="链接单元格 3 2 11 2" xfId="5118"/>
    <cellStyle name="链接单元格 3 2 5 2" xfId="5119"/>
    <cellStyle name="强调文字颜色 6 5 2" xfId="5120"/>
    <cellStyle name="链接单元格 3 2 6" xfId="5121"/>
    <cellStyle name="链接单元格 3 2 7" xfId="5122"/>
    <cellStyle name="链接单元格 3 2 7 2" xfId="5123"/>
    <cellStyle name="适中 2 2 7 2" xfId="5124"/>
    <cellStyle name="链接单元格 3 2 8" xfId="5125"/>
    <cellStyle name="链接单元格 3 2 8 2" xfId="5126"/>
    <cellStyle name="链接单元格 3 2 9" xfId="5127"/>
    <cellStyle name="链接单元格 3 2 9 2" xfId="5128"/>
    <cellStyle name="链接单元格 3 3" xfId="5129"/>
    <cellStyle name="链接单元格 3 3 2" xfId="5130"/>
    <cellStyle name="链接单元格 3 3 2 2" xfId="5131"/>
    <cellStyle name="链接单元格 3 3 3" xfId="5132"/>
    <cellStyle name="链接单元格 3 4" xfId="5133"/>
    <cellStyle name="链接单元格 3 5" xfId="5134"/>
    <cellStyle name="链接单元格 3 6" xfId="5135"/>
    <cellStyle name="链接单元格 3 7" xfId="5136"/>
    <cellStyle name="链接单元格 3 8" xfId="5137"/>
    <cellStyle name="链接单元格 3 8 2" xfId="5138"/>
    <cellStyle name="链接单元格 3 9" xfId="5139"/>
    <cellStyle name="链接单元格 3 9 2" xfId="5140"/>
    <cellStyle name="链接单元格 4" xfId="5141"/>
    <cellStyle name="链接单元格 4 2" xfId="5142"/>
    <cellStyle name="链接单元格 4 3" xfId="5143"/>
    <cellStyle name="链接单元格 4 3 2" xfId="5144"/>
    <cellStyle name="链接单元格 4 4" xfId="5145"/>
    <cellStyle name="链接单元格 4 5" xfId="5146"/>
    <cellStyle name="链接单元格 5" xfId="5147"/>
    <cellStyle name="链接单元格 5 2" xfId="5148"/>
    <cellStyle name="强调文字颜色 6 2 4 9" xfId="5149"/>
    <cellStyle name="千位分隔 2 2" xfId="5150"/>
    <cellStyle name="千位分隔 2 3" xfId="5151"/>
    <cellStyle name="强调文字颜色 1 2 11 2" xfId="5152"/>
    <cellStyle name="强调文字颜色 2 2 2 6" xfId="5153"/>
    <cellStyle name="强调文字颜色 1 2 12 2" xfId="5154"/>
    <cellStyle name="强调文字颜色 2 2 4 6" xfId="5155"/>
    <cellStyle name="强调文字颜色 1 2 14 2" xfId="5156"/>
    <cellStyle name="强调文字颜色 1 2 2" xfId="5157"/>
    <cellStyle name="强调文字颜色 1 2 2 10" xfId="5158"/>
    <cellStyle name="强调文字颜色 1 2 2 10 2" xfId="5159"/>
    <cellStyle name="强调文字颜色 1 2 2 2" xfId="5160"/>
    <cellStyle name="强调文字颜色 1 2 2 2 2" xfId="5161"/>
    <cellStyle name="强调文字颜色 1 2 2 2 2 2" xfId="5162"/>
    <cellStyle name="强调文字颜色 1 2 2 2 3" xfId="5163"/>
    <cellStyle name="强调文字颜色 1 2 2 3" xfId="5164"/>
    <cellStyle name="强调文字颜色 1 2 2 3 2" xfId="5165"/>
    <cellStyle name="强调文字颜色 1 2 2 6" xfId="5166"/>
    <cellStyle name="强调文字颜色 1 2 2 6 2" xfId="5167"/>
    <cellStyle name="强调文字颜色 1 2 2 7" xfId="5168"/>
    <cellStyle name="强调文字颜色 1 2 2 7 2" xfId="5169"/>
    <cellStyle name="强调文字颜色 1 2 2 8" xfId="5170"/>
    <cellStyle name="强调文字颜色 1 2 2 8 2" xfId="5171"/>
    <cellStyle name="强调文字颜色 1 2 2 9" xfId="5172"/>
    <cellStyle name="强调文字颜色 1 2 2 9 2" xfId="5173"/>
    <cellStyle name="强调文字颜色 1 2 3" xfId="5174"/>
    <cellStyle name="适中 2 3 6 2" xfId="5175"/>
    <cellStyle name="强调文字颜色 1 2 3 10" xfId="5176"/>
    <cellStyle name="强调文字颜色 1 2 3 10 2" xfId="5177"/>
    <cellStyle name="强调文字颜色 1 2 3 11" xfId="5178"/>
    <cellStyle name="强调文字颜色 1 2 3 11 2" xfId="5179"/>
    <cellStyle name="强调文字颜色 1 2 3 13" xfId="5180"/>
    <cellStyle name="强调文字颜色 1 2 3 2" xfId="5181"/>
    <cellStyle name="强调文字颜色 1 2 3 2 2 2" xfId="5182"/>
    <cellStyle name="强调文字颜色 1 2 3 3" xfId="5183"/>
    <cellStyle name="强调文字颜色 1 2 3 4" xfId="5184"/>
    <cellStyle name="强调文字颜色 1 2 3 5" xfId="5185"/>
    <cellStyle name="强调文字颜色 1 2 3 5 2" xfId="5186"/>
    <cellStyle name="强调文字颜色 1 2 3 6" xfId="5187"/>
    <cellStyle name="强调文字颜色 1 2 3 6 2" xfId="5188"/>
    <cellStyle name="强调文字颜色 1 2 3 7" xfId="5189"/>
    <cellStyle name="输入 2 6" xfId="5190"/>
    <cellStyle name="强调文字颜色 1 2 3 7 2" xfId="5191"/>
    <cellStyle name="强调文字颜色 1 2 3 8" xfId="5192"/>
    <cellStyle name="强调文字颜色 1 2 3 9" xfId="5193"/>
    <cellStyle name="强调文字颜色 1 2 4" xfId="5194"/>
    <cellStyle name="强调文字颜色 1 2 4 10" xfId="5195"/>
    <cellStyle name="强调文字颜色 2 3 2 7" xfId="5196"/>
    <cellStyle name="强调文字颜色 1 2 4 10 2" xfId="5197"/>
    <cellStyle name="强调文字颜色 1 2 4 11" xfId="5198"/>
    <cellStyle name="强调文字颜色 1 2 4 11 2" xfId="5199"/>
    <cellStyle name="强调文字颜色 1 2 4 2" xfId="5200"/>
    <cellStyle name="强调文字颜色 1 2 4 2 2 2" xfId="5201"/>
    <cellStyle name="强调文字颜色 1 2 4 3" xfId="5202"/>
    <cellStyle name="强调文字颜色 1 2 4 5" xfId="5203"/>
    <cellStyle name="强调文字颜色 1 2 4 6" xfId="5204"/>
    <cellStyle name="强调文字颜色 1 2 4 7" xfId="5205"/>
    <cellStyle name="强调文字颜色 1 2 4 8" xfId="5206"/>
    <cellStyle name="强调文字颜色 1 2 4 9" xfId="5207"/>
    <cellStyle name="强调文字颜色 1 2 4 9 2" xfId="5208"/>
    <cellStyle name="输出 3 2 10 2" xfId="5209"/>
    <cellStyle name="强调文字颜色 1 2 5" xfId="5210"/>
    <cellStyle name="强调文字颜色 1 2 6" xfId="5211"/>
    <cellStyle name="强调文字颜色 1 2 6 2" xfId="5212"/>
    <cellStyle name="强调文字颜色 1 2 7" xfId="5213"/>
    <cellStyle name="强调文字颜色 1 2 7 2" xfId="5214"/>
    <cellStyle name="强调文字颜色 5 3 10 2" xfId="5215"/>
    <cellStyle name="强调文字颜色 1 2 8" xfId="5216"/>
    <cellStyle name="强调文字颜色 1 2 8 2" xfId="5217"/>
    <cellStyle name="强调文字颜色 2 2 3 10" xfId="5218"/>
    <cellStyle name="强调文字颜色 1 2 9" xfId="5219"/>
    <cellStyle name="强调文字颜色 1 2_Sheet3" xfId="5220"/>
    <cellStyle name="强调文字颜色 1 3" xfId="5221"/>
    <cellStyle name="强调文字颜色 5 2 3 12" xfId="5222"/>
    <cellStyle name="强调文字颜色 1 3 10" xfId="5223"/>
    <cellStyle name="强调文字颜色 1 3 10 2" xfId="5224"/>
    <cellStyle name="强调文字颜色 5 2 3 13" xfId="5225"/>
    <cellStyle name="强调文字颜色 1 3 11" xfId="5226"/>
    <cellStyle name="强调文字颜色 1 3 11 2" xfId="5227"/>
    <cellStyle name="强调文字颜色 1 3 12" xfId="5228"/>
    <cellStyle name="强调文字颜色 1 3 12 2" xfId="5229"/>
    <cellStyle name="强调文字颜色 1 3 13" xfId="5230"/>
    <cellStyle name="强调文字颜色 1 3 14" xfId="5231"/>
    <cellStyle name="强调文字颜色 1 3 2" xfId="5232"/>
    <cellStyle name="强调文字颜色 1 3 2 10" xfId="5233"/>
    <cellStyle name="强调文字颜色 1 3 2 11" xfId="5234"/>
    <cellStyle name="强调文字颜色 1 3 2 12" xfId="5235"/>
    <cellStyle name="强调文字颜色 1 3 2 13" xfId="5236"/>
    <cellStyle name="强调文字颜色 1 3 2 2" xfId="5237"/>
    <cellStyle name="强调文字颜色 1 3 2 3" xfId="5238"/>
    <cellStyle name="强调文字颜色 1 3 2 4" xfId="5239"/>
    <cellStyle name="强调文字颜色 1 3 2 5" xfId="5240"/>
    <cellStyle name="强调文字颜色 1 3 2 5 2" xfId="5241"/>
    <cellStyle name="强调文字颜色 1 3 2 6" xfId="5242"/>
    <cellStyle name="强调文字颜色 1 3 2 6 2" xfId="5243"/>
    <cellStyle name="适中 2 7 2" xfId="5244"/>
    <cellStyle name="强调文字颜色 1 3 2 7" xfId="5245"/>
    <cellStyle name="适中 2 2 10" xfId="5246"/>
    <cellStyle name="强调文字颜色 1 3 2 7 2" xfId="5247"/>
    <cellStyle name="强调文字颜色 1 3 2 8" xfId="5248"/>
    <cellStyle name="强调文字颜色 1 3 2 8 2" xfId="5249"/>
    <cellStyle name="强调文字颜色 6 2 4 10 2" xfId="5250"/>
    <cellStyle name="强调文字颜色 1 3 2 9" xfId="5251"/>
    <cellStyle name="强调文字颜色 1 3 2 9 2" xfId="5252"/>
    <cellStyle name="强调文字颜色 1 3 3 2" xfId="5253"/>
    <cellStyle name="强调文字颜色 1 3 4 2" xfId="5254"/>
    <cellStyle name="输出 3 2 11 2" xfId="5255"/>
    <cellStyle name="强调文字颜色 1 3 5" xfId="5256"/>
    <cellStyle name="强调文字颜色 1 3 5 2" xfId="5257"/>
    <cellStyle name="强调文字颜色 1 3 6" xfId="5258"/>
    <cellStyle name="强调文字颜色 1 3 6 2" xfId="5259"/>
    <cellStyle name="强调文字颜色 1 3 7 2" xfId="5260"/>
    <cellStyle name="强调文字颜色 5 3 11 2" xfId="5261"/>
    <cellStyle name="强调文字颜色 1 3 8" xfId="5262"/>
    <cellStyle name="强调文字颜色 1 3 8 2" xfId="5263"/>
    <cellStyle name="强调文字颜色 1 3 9" xfId="5264"/>
    <cellStyle name="强调文字颜色 1 4" xfId="5265"/>
    <cellStyle name="强调文字颜色 1 4 2" xfId="5266"/>
    <cellStyle name="强调文字颜色 1 4 3" xfId="5267"/>
    <cellStyle name="强调文字颜色 1 4 4" xfId="5268"/>
    <cellStyle name="强调文字颜色 1 4 4 2" xfId="5269"/>
    <cellStyle name="输出 3 2 12 2" xfId="5270"/>
    <cellStyle name="强调文字颜色 1 4 5" xfId="5271"/>
    <cellStyle name="强调文字颜色 1 4 6" xfId="5272"/>
    <cellStyle name="强调文字颜色 1 5 3" xfId="5273"/>
    <cellStyle name="强调文字颜色 1 5 4" xfId="5274"/>
    <cellStyle name="输出 3 2 13 2" xfId="5275"/>
    <cellStyle name="强调文字颜色 1 5 5" xfId="5276"/>
    <cellStyle name="强调文字颜色 1 5 6" xfId="5277"/>
    <cellStyle name="强调文字颜色 1 6 2" xfId="5278"/>
    <cellStyle name="强调文字颜色 1 7 2" xfId="5279"/>
    <cellStyle name="强调文字颜色 2 2" xfId="5280"/>
    <cellStyle name="强调文字颜色 5 3 2 12" xfId="5281"/>
    <cellStyle name="强调文字颜色 2 2 10" xfId="5282"/>
    <cellStyle name="强调文字颜色 2 2 10 2" xfId="5283"/>
    <cellStyle name="强调文字颜色 5 3 2 13" xfId="5284"/>
    <cellStyle name="强调文字颜色 2 2 11" xfId="5285"/>
    <cellStyle name="强调文字颜色 2 2 11 2" xfId="5286"/>
    <cellStyle name="强调文字颜色 2 2 12" xfId="5287"/>
    <cellStyle name="强调文字颜色 2 2 12 2" xfId="5288"/>
    <cellStyle name="强调文字颜色 2 2 13" xfId="5289"/>
    <cellStyle name="强调文字颜色 2 2 13 2" xfId="5290"/>
    <cellStyle name="强调文字颜色 2 2 14" xfId="5291"/>
    <cellStyle name="强调文字颜色 2 2 14 2" xfId="5292"/>
    <cellStyle name="强调文字颜色 2 2 15" xfId="5293"/>
    <cellStyle name="强调文字颜色 2 2 16" xfId="5294"/>
    <cellStyle name="强调文字颜色 2 2 2 10" xfId="5295"/>
    <cellStyle name="强调文字颜色 2 2 2 10 2" xfId="5296"/>
    <cellStyle name="强调文字颜色 2 2 2 4 2" xfId="5297"/>
    <cellStyle name="强调文字颜色 2 2 2 5" xfId="5298"/>
    <cellStyle name="强调文字颜色 2 2 2 5 2" xfId="5299"/>
    <cellStyle name="强调文字颜色 2 2 2 6 2" xfId="5300"/>
    <cellStyle name="强调文字颜色 2 2 2 7" xfId="5301"/>
    <cellStyle name="强调文字颜色 2 2 2 8 2" xfId="5302"/>
    <cellStyle name="强调文字颜色 2 2 2 9" xfId="5303"/>
    <cellStyle name="强调文字颜色 2 2 2 9 2" xfId="5304"/>
    <cellStyle name="强调文字颜色 2 2 3 12" xfId="5305"/>
    <cellStyle name="强调文字颜色 2 2 3 13" xfId="5306"/>
    <cellStyle name="强调文字颜色 2 2 3 5 2" xfId="5307"/>
    <cellStyle name="强调文字颜色 2 2 3 7" xfId="5308"/>
    <cellStyle name="强调文字颜色 2 2 3 7 2" xfId="5309"/>
    <cellStyle name="强调文字颜色 2 2 3 8 2" xfId="5310"/>
    <cellStyle name="强调文字颜色 2 2 3 9 2" xfId="5311"/>
    <cellStyle name="强调文字颜色 2 2 4 10" xfId="5312"/>
    <cellStyle name="强调文字颜色 2 2 4 10 2" xfId="5313"/>
    <cellStyle name="强调文字颜色 2 2 4 11" xfId="5314"/>
    <cellStyle name="强调文字颜色 2 2 4 11 2" xfId="5315"/>
    <cellStyle name="强调文字颜色 2 2 4 12" xfId="5316"/>
    <cellStyle name="强调文字颜色 2 2 4 4 2" xfId="5317"/>
    <cellStyle name="强调文字颜色 2 2 4 5" xfId="5318"/>
    <cellStyle name="强调文字颜色 2 2 4 5 2" xfId="5319"/>
    <cellStyle name="强调文字颜色 2 2 4 7" xfId="5320"/>
    <cellStyle name="强调文字颜色 2 2 4 7 2" xfId="5321"/>
    <cellStyle name="强调文字颜色 2 2 4 8" xfId="5322"/>
    <cellStyle name="强调文字颜色 2 2 4 9" xfId="5323"/>
    <cellStyle name="强调文字颜色 2 2 8" xfId="5324"/>
    <cellStyle name="强调文字颜色 2 2 8 2" xfId="5325"/>
    <cellStyle name="强调文字颜色 2 2 9" xfId="5326"/>
    <cellStyle name="强调文字颜色 2 2 9 2" xfId="5327"/>
    <cellStyle name="强调文字颜色 2 2_Sheet3" xfId="5328"/>
    <cellStyle name="强调文字颜色 2 3" xfId="5329"/>
    <cellStyle name="强调文字颜色 2 3 11 2" xfId="5330"/>
    <cellStyle name="强调文字颜色 2 3 2 10" xfId="5331"/>
    <cellStyle name="强调文字颜色 2 3 2 11" xfId="5332"/>
    <cellStyle name="强调文字颜色 2 3 2 12" xfId="5333"/>
    <cellStyle name="强调文字颜色 2 3 2 2 2" xfId="5334"/>
    <cellStyle name="强调文字颜色 2 3 2 2 2 2" xfId="5335"/>
    <cellStyle name="强调文字颜色 2 3 2 2 3" xfId="5336"/>
    <cellStyle name="强调文字颜色 2 3 2 3" xfId="5337"/>
    <cellStyle name="强调文字颜色 2 3 2 3 2" xfId="5338"/>
    <cellStyle name="强调文字颜色 2 3 2 4" xfId="5339"/>
    <cellStyle name="强调文字颜色 2 3 2 4 2" xfId="5340"/>
    <cellStyle name="强调文字颜色 2 3 2 5" xfId="5341"/>
    <cellStyle name="强调文字颜色 2 3 2 5 2" xfId="5342"/>
    <cellStyle name="强调文字颜色 2 3 2 6" xfId="5343"/>
    <cellStyle name="输入 3 13 2" xfId="5344"/>
    <cellStyle name="强调文字颜色 2 3 2 9" xfId="5345"/>
    <cellStyle name="强调文字颜色 2 3 2 9 2" xfId="5346"/>
    <cellStyle name="强调文字颜色 2 3 3 2" xfId="5347"/>
    <cellStyle name="强调文字颜色 2 3 3 2 2" xfId="5348"/>
    <cellStyle name="强调文字颜色 2 3 3 3" xfId="5349"/>
    <cellStyle name="强调文字颜色 2 3 5" xfId="5350"/>
    <cellStyle name="强调文字颜色 2 3 5 2" xfId="5351"/>
    <cellStyle name="强调文字颜色 2 3 6" xfId="5352"/>
    <cellStyle name="强调文字颜色 2 3 6 2" xfId="5353"/>
    <cellStyle name="强调文字颜色 2 3 7" xfId="5354"/>
    <cellStyle name="强调文字颜色 5 2 2 2 3" xfId="5355"/>
    <cellStyle name="强调文字颜色 2 3 7 2" xfId="5356"/>
    <cellStyle name="强调文字颜色 2 3 8" xfId="5357"/>
    <cellStyle name="强调文字颜色 2 3 9" xfId="5358"/>
    <cellStyle name="强调文字颜色 2 4 4 2" xfId="5359"/>
    <cellStyle name="强调文字颜色 3 2" xfId="5360"/>
    <cellStyle name="强调文字颜色 3 2 10" xfId="5361"/>
    <cellStyle name="强调文字颜色 3 2 11" xfId="5362"/>
    <cellStyle name="适中 3 3 2 2" xfId="5363"/>
    <cellStyle name="强调文字颜色 3 2 12" xfId="5364"/>
    <cellStyle name="强调文字颜色 3 2 12 2" xfId="5365"/>
    <cellStyle name="强调文字颜色 3 2 14 2" xfId="5366"/>
    <cellStyle name="强调文字颜色 3 2 2 10" xfId="5367"/>
    <cellStyle name="强调文字颜色 3 2 2 10 2" xfId="5368"/>
    <cellStyle name="输入 3 2 10" xfId="5369"/>
    <cellStyle name="强调文字颜色 3 2 2 11" xfId="5370"/>
    <cellStyle name="输入 3 2 10 2" xfId="5371"/>
    <cellStyle name="强调文字颜色 3 2 2 11 2" xfId="5372"/>
    <cellStyle name="输入 3 2 11" xfId="5373"/>
    <cellStyle name="强调文字颜色 3 2 2 12" xfId="5374"/>
    <cellStyle name="输入 3 2 12" xfId="5375"/>
    <cellStyle name="强调文字颜色 3 2 2 13" xfId="5376"/>
    <cellStyle name="强调文字颜色 6 3 8" xfId="5377"/>
    <cellStyle name="强调文字颜色 3 2 2 2" xfId="5378"/>
    <cellStyle name="强调文字颜色 6 3 8 2" xfId="5379"/>
    <cellStyle name="强调文字颜色 3 2 2 2 2" xfId="5380"/>
    <cellStyle name="强调文字颜色 3 2 2 2 2 2" xfId="5381"/>
    <cellStyle name="强调文字颜色 3 2 2 2 3" xfId="5382"/>
    <cellStyle name="强调文字颜色 6 3 9" xfId="5383"/>
    <cellStyle name="强调文字颜色 3 2 2 3" xfId="5384"/>
    <cellStyle name="强调文字颜色 3 2 2 4" xfId="5385"/>
    <cellStyle name="强调文字颜色 3 2 2 5" xfId="5386"/>
    <cellStyle name="强调文字颜色 3 2 2 5 2" xfId="5387"/>
    <cellStyle name="强调文字颜色 3 2 2 6 2" xfId="5388"/>
    <cellStyle name="强调文字颜色 3 2 2 7" xfId="5389"/>
    <cellStyle name="强调文字颜色 3 2 2 8 2" xfId="5390"/>
    <cellStyle name="强调文字颜色 3 2 2 9" xfId="5391"/>
    <cellStyle name="强调文字颜色 3 2 2 9 2" xfId="5392"/>
    <cellStyle name="强调文字颜色 3 2 3 11" xfId="5393"/>
    <cellStyle name="强调文字颜色 3 4 2 2" xfId="5394"/>
    <cellStyle name="强调文字颜色 3 2 3 12" xfId="5395"/>
    <cellStyle name="强调文字颜色 3 2 3 13" xfId="5396"/>
    <cellStyle name="强调文字颜色 3 2 3 2 2" xfId="5397"/>
    <cellStyle name="强调文字颜色 3 2 3 2 3" xfId="5398"/>
    <cellStyle name="强调文字颜色 3 2 3 3" xfId="5399"/>
    <cellStyle name="强调文字颜色 3 2 3 3 2" xfId="5400"/>
    <cellStyle name="强调文字颜色 3 2 3 4" xfId="5401"/>
    <cellStyle name="强调文字颜色 3 2 3 4 2" xfId="5402"/>
    <cellStyle name="强调文字颜色 3 2 3 5" xfId="5403"/>
    <cellStyle name="强调文字颜色 3 2 3 5 2" xfId="5404"/>
    <cellStyle name="强调文字颜色 3 2 3 6 2" xfId="5405"/>
    <cellStyle name="强调文字颜色 4 2 2 9" xfId="5406"/>
    <cellStyle name="输出 2 3" xfId="5407"/>
    <cellStyle name="强调文字颜色 3 2 3 7 2" xfId="5408"/>
    <cellStyle name="强调文字颜色 4 2 3 9" xfId="5409"/>
    <cellStyle name="输出 3 3" xfId="5410"/>
    <cellStyle name="强调文字颜色 3 2 3 8 2" xfId="5411"/>
    <cellStyle name="强调文字颜色 3 2 4" xfId="5412"/>
    <cellStyle name="强调文字颜色 3 2 4 10" xfId="5413"/>
    <cellStyle name="强调文字颜色 3 2 4 7" xfId="5414"/>
    <cellStyle name="强调文字颜色 3 2 4 10 2" xfId="5415"/>
    <cellStyle name="强调文字颜色 5 3 3 2 2" xfId="5416"/>
    <cellStyle name="强调文字颜色 3 2 4 11" xfId="5417"/>
    <cellStyle name="强调文字颜色 3 2 4 11 2" xfId="5418"/>
    <cellStyle name="强调文字颜色 3 2 4 12" xfId="5419"/>
    <cellStyle name="强调文字颜色 3 2 4 2" xfId="5420"/>
    <cellStyle name="强调文字颜色 3 2 4 2 2" xfId="5421"/>
    <cellStyle name="强调文字颜色 3 2 4 3" xfId="5422"/>
    <cellStyle name="强调文字颜色 3 2 4 3 2" xfId="5423"/>
    <cellStyle name="强调文字颜色 3 2 4 4" xfId="5424"/>
    <cellStyle name="强调文字颜色 3 2 4 4 2" xfId="5425"/>
    <cellStyle name="强调文字颜色 3 2 4 5" xfId="5426"/>
    <cellStyle name="强调文字颜色 3 2 4 6" xfId="5427"/>
    <cellStyle name="强调文字颜色 3 2 4 6 2" xfId="5428"/>
    <cellStyle name="强调文字颜色 3 2 4 8" xfId="5429"/>
    <cellStyle name="强调文字颜色 3 2 4 8 2" xfId="5430"/>
    <cellStyle name="强调文字颜色 3 2 4 9" xfId="5431"/>
    <cellStyle name="强调文字颜色 3 2 4 9 2" xfId="5432"/>
    <cellStyle name="强调文字颜色 3 2 5 2" xfId="5433"/>
    <cellStyle name="强调文字颜色 3 2 5 2 2" xfId="5434"/>
    <cellStyle name="强调文字颜色 3 2 5 3" xfId="5435"/>
    <cellStyle name="强调文字颜色 3 2 6" xfId="5436"/>
    <cellStyle name="强调文字颜色 3 2 7" xfId="5437"/>
    <cellStyle name="强调文字颜色 3 2 8" xfId="5438"/>
    <cellStyle name="强调文字颜色 3 2 8 2" xfId="5439"/>
    <cellStyle name="强调文字颜色 3 2 9" xfId="5440"/>
    <cellStyle name="强调文字颜色 3 2 9 2" xfId="5441"/>
    <cellStyle name="注释 2 2 11" xfId="5442"/>
    <cellStyle name="强调文字颜色 3 3 10" xfId="5443"/>
    <cellStyle name="注释 2 2 11 2" xfId="5444"/>
    <cellStyle name="强调文字颜色 3 3 10 2" xfId="5445"/>
    <cellStyle name="注释 2 2 12" xfId="5446"/>
    <cellStyle name="注释 3 2 4 2" xfId="5447"/>
    <cellStyle name="强调文字颜色 3 3 11" xfId="5448"/>
    <cellStyle name="注释 2 2 12 2" xfId="5449"/>
    <cellStyle name="强调文字颜色 3 3 11 2" xfId="5450"/>
    <cellStyle name="输入 2 3 3 2 2" xfId="5451"/>
    <cellStyle name="强调文字颜色 3 3 12 2" xfId="5452"/>
    <cellStyle name="注释 2 2 14" xfId="5453"/>
    <cellStyle name="输入 2 3 3 3" xfId="5454"/>
    <cellStyle name="强调文字颜色 3 3 13" xfId="5455"/>
    <cellStyle name="注释 2 2 15" xfId="5456"/>
    <cellStyle name="强调文字颜色 3 3 14" xfId="5457"/>
    <cellStyle name="强调文字颜色 3 3 2" xfId="5458"/>
    <cellStyle name="强调文字颜色 3 3 2 10" xfId="5459"/>
    <cellStyle name="强调文字颜色 4 2 2 8 2" xfId="5460"/>
    <cellStyle name="输出 2 2 2" xfId="5461"/>
    <cellStyle name="强调文字颜色 3 3 2 11" xfId="5462"/>
    <cellStyle name="输出 2 2 3" xfId="5463"/>
    <cellStyle name="强调文字颜色 3 3 2 12" xfId="5464"/>
    <cellStyle name="输出 2 2 4" xfId="5465"/>
    <cellStyle name="强调文字颜色 3 3 2 13" xfId="5466"/>
    <cellStyle name="强调文字颜色 3 3 2 2" xfId="5467"/>
    <cellStyle name="强调文字颜色 3 3 2 2 2" xfId="5468"/>
    <cellStyle name="强调文字颜色 4 2 5 3" xfId="5469"/>
    <cellStyle name="强调文字颜色 3 3 2 2 2 2" xfId="5470"/>
    <cellStyle name="强调文字颜色 3 3 2 2 3" xfId="5471"/>
    <cellStyle name="强调文字颜色 3 3 2 3" xfId="5472"/>
    <cellStyle name="强调文字颜色 3 3 2 3 2" xfId="5473"/>
    <cellStyle name="强调文字颜色 3 3 2 4" xfId="5474"/>
    <cellStyle name="强调文字颜色 3 3 2 4 2" xfId="5475"/>
    <cellStyle name="强调文字颜色 3 3 2 5" xfId="5476"/>
    <cellStyle name="强调文字颜色 3 3 2 5 2" xfId="5477"/>
    <cellStyle name="强调文字颜色 3 3 2 6" xfId="5478"/>
    <cellStyle name="强调文字颜色 3 3 2 6 2" xfId="5479"/>
    <cellStyle name="强调文字颜色 3 3 2 7" xfId="5480"/>
    <cellStyle name="强调文字颜色 3 3 2 7 2" xfId="5481"/>
    <cellStyle name="强调文字颜色 3 3 2 8" xfId="5482"/>
    <cellStyle name="强调文字颜色 3 3 2 8 2" xfId="5483"/>
    <cellStyle name="强调文字颜色 3 3 2 9" xfId="5484"/>
    <cellStyle name="强调文字颜色 3 3 2 9 2" xfId="5485"/>
    <cellStyle name="强调文字颜色 3 3 3 2 2" xfId="5486"/>
    <cellStyle name="强调文字颜色 3 3 3 3" xfId="5487"/>
    <cellStyle name="强调文字颜色 3 3 4 2" xfId="5488"/>
    <cellStyle name="强调文字颜色 3 3 5 2" xfId="5489"/>
    <cellStyle name="强调文字颜色 3 3 6 2" xfId="5490"/>
    <cellStyle name="输入 2 3 10 2" xfId="5491"/>
    <cellStyle name="强调文字颜色 5 3 2 2 3" xfId="5492"/>
    <cellStyle name="强调文字颜色 3 3 7 2" xfId="5493"/>
    <cellStyle name="输入 2 3 12 2" xfId="5494"/>
    <cellStyle name="强调文字颜色 3 3 9 2" xfId="5495"/>
    <cellStyle name="强调文字颜色 4 2" xfId="5496"/>
    <cellStyle name="强调文字颜色 4 2 14 2" xfId="5497"/>
    <cellStyle name="强调文字颜色 4 2 2" xfId="5498"/>
    <cellStyle name="强调文字颜色 4 2 2 2 2" xfId="5499"/>
    <cellStyle name="强调文字颜色 4 2 2 2 3" xfId="5500"/>
    <cellStyle name="强调文字颜色 4 2 2 3" xfId="5501"/>
    <cellStyle name="强调文字颜色 4 2 2 4" xfId="5502"/>
    <cellStyle name="强调文字颜色 4 2 2 5" xfId="5503"/>
    <cellStyle name="强调文字颜色 4 2 2 7 2" xfId="5504"/>
    <cellStyle name="输出 2 2" xfId="5505"/>
    <cellStyle name="强调文字颜色 4 2 2 8" xfId="5506"/>
    <cellStyle name="输出 2 3 2" xfId="5507"/>
    <cellStyle name="强调文字颜色 4 2 2 9 2" xfId="5508"/>
    <cellStyle name="强调文字颜色 4 2 3" xfId="5509"/>
    <cellStyle name="强调文字颜色 4 2 3 10" xfId="5510"/>
    <cellStyle name="强调文字颜色 4 2 3 10 2" xfId="5511"/>
    <cellStyle name="强调文字颜色 4 2 3 11" xfId="5512"/>
    <cellStyle name="强调文字颜色 4 2 3 11 2" xfId="5513"/>
    <cellStyle name="强调文字颜色 4 2 3 12" xfId="5514"/>
    <cellStyle name="输入 2 2 2 6" xfId="5515"/>
    <cellStyle name="强调文字颜色 4 2 3 2" xfId="5516"/>
    <cellStyle name="强调文字颜色 4 2 3 2 2" xfId="5517"/>
    <cellStyle name="强调文字颜色 4 2 3 2 2 2" xfId="5518"/>
    <cellStyle name="强调文字颜色 4 2 3 2 3" xfId="5519"/>
    <cellStyle name="输入 2 2 2 7" xfId="5520"/>
    <cellStyle name="强调文字颜色 4 2 3 3" xfId="5521"/>
    <cellStyle name="强调文字颜色 4 2 3 6" xfId="5522"/>
    <cellStyle name="强调文字颜色 4 2 3 6 2" xfId="5523"/>
    <cellStyle name="强调文字颜色 4 2 3 7" xfId="5524"/>
    <cellStyle name="强调文字颜色 4 2 3 7 2" xfId="5525"/>
    <cellStyle name="输出 3 2" xfId="5526"/>
    <cellStyle name="强调文字颜色 4 2 3 8" xfId="5527"/>
    <cellStyle name="输出 3 2 2" xfId="5528"/>
    <cellStyle name="强调文字颜色 4 2 3 8 2" xfId="5529"/>
    <cellStyle name="强调文字颜色 5 2 4 10 2" xfId="5530"/>
    <cellStyle name="强调文字颜色 4 2 4" xfId="5531"/>
    <cellStyle name="强调文字颜色 4 2 4 10" xfId="5532"/>
    <cellStyle name="强调文字颜色 4 2 4 10 2" xfId="5533"/>
    <cellStyle name="强调文字颜色 4 2 4 11 2" xfId="5534"/>
    <cellStyle name="强调文字颜色 4 2 4 3" xfId="5535"/>
    <cellStyle name="强调文字颜色 4 2 4 4" xfId="5536"/>
    <cellStyle name="强调文字颜色 4 2 4 5" xfId="5537"/>
    <cellStyle name="强调文字颜色 4 2 4 6" xfId="5538"/>
    <cellStyle name="强调文字颜色 4 2 4 6 2" xfId="5539"/>
    <cellStyle name="强调文字颜色 4 2 5 2" xfId="5540"/>
    <cellStyle name="强调文字颜色 4 2 5 2 2" xfId="5541"/>
    <cellStyle name="强调文字颜色 4 2 6" xfId="5542"/>
    <cellStyle name="强调文字颜色 4 2 6 2" xfId="5543"/>
    <cellStyle name="强调文字颜色 4 2 7" xfId="5544"/>
    <cellStyle name="强调文字颜色 4 2 7 2" xfId="5545"/>
    <cellStyle name="强调文字颜色 4 2 8" xfId="5546"/>
    <cellStyle name="强调文字颜色 4 2 8 2" xfId="5547"/>
    <cellStyle name="强调文字颜色 4 2 9" xfId="5548"/>
    <cellStyle name="强调文字颜色 4 2_Sheet3" xfId="5549"/>
    <cellStyle name="强调文字颜色 4 3" xfId="5550"/>
    <cellStyle name="注释 3 2 11" xfId="5551"/>
    <cellStyle name="注释 2 2 3" xfId="5552"/>
    <cellStyle name="强调文字颜色 4 3 10" xfId="5553"/>
    <cellStyle name="注释 3 2 11 2" xfId="5554"/>
    <cellStyle name="注释 2 2 3 2" xfId="5555"/>
    <cellStyle name="强调文字颜色 4 3 10 2" xfId="5556"/>
    <cellStyle name="注释 3 2 12" xfId="5557"/>
    <cellStyle name="注释 2 2 4" xfId="5558"/>
    <cellStyle name="强调文字颜色 4 3 11" xfId="5559"/>
    <cellStyle name="注释 3 2 12 2" xfId="5560"/>
    <cellStyle name="注释 2 2 4 2" xfId="5561"/>
    <cellStyle name="强调文字颜色 4 3 11 2" xfId="5562"/>
    <cellStyle name="注释 3 2 13" xfId="5563"/>
    <cellStyle name="注释 2 2 5" xfId="5564"/>
    <cellStyle name="强调文字颜色 4 3 12" xfId="5565"/>
    <cellStyle name="注释 2 2 5 2" xfId="5566"/>
    <cellStyle name="强调文字颜色 4 3 12 2" xfId="5567"/>
    <cellStyle name="注释 3 2 14" xfId="5568"/>
    <cellStyle name="注释 2 2 6" xfId="5569"/>
    <cellStyle name="强调文字颜色 4 3 13" xfId="5570"/>
    <cellStyle name="注释 3 2 15" xfId="5571"/>
    <cellStyle name="注释 2 2 7" xfId="5572"/>
    <cellStyle name="强调文字颜色 4 3 14" xfId="5573"/>
    <cellStyle name="强调文字颜色 4 3 2" xfId="5574"/>
    <cellStyle name="强调文字颜色 4 3 2 10 2" xfId="5575"/>
    <cellStyle name="强调文字颜色 4 3 2 2" xfId="5576"/>
    <cellStyle name="强调文字颜色 4 3 2 2 2" xfId="5577"/>
    <cellStyle name="强调文字颜色 4 3 2 2 2 2" xfId="5578"/>
    <cellStyle name="强调文字颜色 4 3 2 2 3" xfId="5579"/>
    <cellStyle name="强调文字颜色 4 3 2 3" xfId="5580"/>
    <cellStyle name="强调文字颜色 4 3 2 3 2" xfId="5581"/>
    <cellStyle name="强调文字颜色 4 3 2 4" xfId="5582"/>
    <cellStyle name="强调文字颜色 4 3 2 4 2" xfId="5583"/>
    <cellStyle name="强调文字颜色 4 3 2 5" xfId="5584"/>
    <cellStyle name="强调文字颜色 4 3 2 5 2" xfId="5585"/>
    <cellStyle name="强调文字颜色 4 3 2 9 2" xfId="5586"/>
    <cellStyle name="输入 2 3 2 7" xfId="5587"/>
    <cellStyle name="强调文字颜色 4 3 3 3" xfId="5588"/>
    <cellStyle name="强调文字颜色 4 3 5 2" xfId="5589"/>
    <cellStyle name="强调文字颜色 4 3 6 2" xfId="5590"/>
    <cellStyle name="强调文字颜色 4 3 7 2" xfId="5591"/>
    <cellStyle name="强调文字颜色 4 3 8 2" xfId="5592"/>
    <cellStyle name="强调文字颜色 4 4" xfId="5593"/>
    <cellStyle name="强调文字颜色 4 4 3 2" xfId="5594"/>
    <cellStyle name="强调文字颜色 4 5" xfId="5595"/>
    <cellStyle name="强调文字颜色 4 5 3 2" xfId="5596"/>
    <cellStyle name="强调文字颜色 4 6" xfId="5597"/>
    <cellStyle name="强调文字颜色 4 6 2" xfId="5598"/>
    <cellStyle name="强调文字颜色 4 7" xfId="5599"/>
    <cellStyle name="强调文字颜色 5 2 10 2" xfId="5600"/>
    <cellStyle name="强调文字颜色 5 2 11 2" xfId="5601"/>
    <cellStyle name="强调文字颜色 5 2 13" xfId="5602"/>
    <cellStyle name="强调文字颜色 5 2 13 2" xfId="5603"/>
    <cellStyle name="强调文字颜色 5 2 14" xfId="5604"/>
    <cellStyle name="强调文字颜色 5 2 14 2" xfId="5605"/>
    <cellStyle name="强调文字颜色 6 2 7 2" xfId="5606"/>
    <cellStyle name="强调文字颜色 5 2 15" xfId="5607"/>
    <cellStyle name="强调文字颜色 5 2 16" xfId="5608"/>
    <cellStyle name="强调文字颜色 5 2 2" xfId="5609"/>
    <cellStyle name="强调文字颜色 5 2 2 10" xfId="5610"/>
    <cellStyle name="强调文字颜色 5 2 2 10 2" xfId="5611"/>
    <cellStyle name="强调文字颜色 5 2 2 2 2" xfId="5612"/>
    <cellStyle name="强调文字颜色 5 2 2 2 2 2" xfId="5613"/>
    <cellStyle name="强调文字颜色 5 2 2 5 2" xfId="5614"/>
    <cellStyle name="强调文字颜色 5 2 2 6 2" xfId="5615"/>
    <cellStyle name="强调文字颜色 5 2 2 7 2" xfId="5616"/>
    <cellStyle name="强调文字颜色 5 2 2 8" xfId="5617"/>
    <cellStyle name="强调文字颜色 5 2 2 9" xfId="5618"/>
    <cellStyle name="强调文字颜色 5 2 3" xfId="5619"/>
    <cellStyle name="强调文字颜色 5 2 3 10 2" xfId="5620"/>
    <cellStyle name="强调文字颜色 5 2 3 11" xfId="5621"/>
    <cellStyle name="强调文字颜色 5 2 3 11 2" xfId="5622"/>
    <cellStyle name="输入 3 2 2 6" xfId="5623"/>
    <cellStyle name="强调文字颜色 5 2 3 2" xfId="5624"/>
    <cellStyle name="强调文字颜色 5 2 3 2 2" xfId="5625"/>
    <cellStyle name="强调文字颜色 5 2 3 2 3" xfId="5626"/>
    <cellStyle name="输入 3 2 2 7" xfId="5627"/>
    <cellStyle name="强调文字颜色 5 2 3 3" xfId="5628"/>
    <cellStyle name="强调文字颜色 5 2 3 3 2" xfId="5629"/>
    <cellStyle name="强调文字颜色 5 2 3 4" xfId="5630"/>
    <cellStyle name="强调文字颜色 5 2 3 4 2" xfId="5631"/>
    <cellStyle name="强调文字颜色 5 2 3 5" xfId="5632"/>
    <cellStyle name="强调文字颜色 5 2 3 5 2" xfId="5633"/>
    <cellStyle name="强调文字颜色 5 2 3 6" xfId="5634"/>
    <cellStyle name="强调文字颜色 5 2 3 7" xfId="5635"/>
    <cellStyle name="强调文字颜色 5 2 3 8" xfId="5636"/>
    <cellStyle name="强调文字颜色 5 2 3 8 2" xfId="5637"/>
    <cellStyle name="强调文字颜色 5 2 3 9" xfId="5638"/>
    <cellStyle name="强调文字颜色 5 2 4" xfId="5639"/>
    <cellStyle name="强调文字颜色 5 2 4 10" xfId="5640"/>
    <cellStyle name="强调文字颜色 5 2 4 11" xfId="5641"/>
    <cellStyle name="强调文字颜色 5 2 4 12" xfId="5642"/>
    <cellStyle name="强调文字颜色 5 2 4 2" xfId="5643"/>
    <cellStyle name="强调文字颜色 5 2 4 2 2" xfId="5644"/>
    <cellStyle name="强调文字颜色 5 2 4 2 2 2" xfId="5645"/>
    <cellStyle name="强调文字颜色 5 2 4 2 3" xfId="5646"/>
    <cellStyle name="强调文字颜色 5 2 4 3" xfId="5647"/>
    <cellStyle name="强调文字颜色 5 2 4 4" xfId="5648"/>
    <cellStyle name="强调文字颜色 5 2 4 4 2" xfId="5649"/>
    <cellStyle name="强调文字颜色 5 2 4 5" xfId="5650"/>
    <cellStyle name="强调文字颜色 5 2 4 5 2" xfId="5651"/>
    <cellStyle name="强调文字颜色 5 2 4 6" xfId="5652"/>
    <cellStyle name="强调文字颜色 5 2 4 6 2" xfId="5653"/>
    <cellStyle name="强调文字颜色 5 2 4 7" xfId="5654"/>
    <cellStyle name="强调文字颜色 5 2 4 7 2" xfId="5655"/>
    <cellStyle name="强调文字颜色 5 2 4 8" xfId="5656"/>
    <cellStyle name="强调文字颜色 5 2 4 8 2" xfId="5657"/>
    <cellStyle name="强调文字颜色 5 2 4 9" xfId="5658"/>
    <cellStyle name="强调文字颜色 5 2 5 2" xfId="5659"/>
    <cellStyle name="强调文字颜色 5 2 5 2 2" xfId="5660"/>
    <cellStyle name="强调文字颜色 5 2 5 3" xfId="5661"/>
    <cellStyle name="注释 2 3 10 2" xfId="5662"/>
    <cellStyle name="强调文字颜色 5 2 6" xfId="5663"/>
    <cellStyle name="强调文字颜色 5 2 6 2" xfId="5664"/>
    <cellStyle name="强调文字颜色 5 2 7" xfId="5665"/>
    <cellStyle name="强调文字颜色 5 2 7 2" xfId="5666"/>
    <cellStyle name="强调文字颜色 5 2 8" xfId="5667"/>
    <cellStyle name="强调文字颜色 5 2 8 2" xfId="5668"/>
    <cellStyle name="强调文字颜色 5 2 9" xfId="5669"/>
    <cellStyle name="强调文字颜色 5 2 9 2" xfId="5670"/>
    <cellStyle name="强调文字颜色 5 3 12" xfId="5671"/>
    <cellStyle name="强调文字颜色 5 3 12 2" xfId="5672"/>
    <cellStyle name="强调文字颜色 5 3 13" xfId="5673"/>
    <cellStyle name="强调文字颜色 5 3 14" xfId="5674"/>
    <cellStyle name="强调文字颜色 5 3 2 10" xfId="5675"/>
    <cellStyle name="强调文字颜色 5 3 2 10 2" xfId="5676"/>
    <cellStyle name="强调文字颜色 5 3 2 11" xfId="5677"/>
    <cellStyle name="强调文字颜色 5 3 2 11 2" xfId="5678"/>
    <cellStyle name="强调文字颜色 5 3 2 2 2" xfId="5679"/>
    <cellStyle name="强调文字颜色 5 3 2 3" xfId="5680"/>
    <cellStyle name="强调文字颜色 5 3 2 4" xfId="5681"/>
    <cellStyle name="强调文字颜色 5 3 2 4 2" xfId="5682"/>
    <cellStyle name="强调文字颜色 5 3 2 5 2" xfId="5683"/>
    <cellStyle name="强调文字颜色 5 3 2 6 2" xfId="5684"/>
    <cellStyle name="强调文字颜色 5 3 2 7" xfId="5685"/>
    <cellStyle name="强调文字颜色 5 3 2 7 2" xfId="5686"/>
    <cellStyle name="强调文字颜色 5 3 2 8" xfId="5687"/>
    <cellStyle name="强调文字颜色 5 3 2 9" xfId="5688"/>
    <cellStyle name="强调文字颜色 5 3 2 9 2" xfId="5689"/>
    <cellStyle name="强调文字颜色 5 3 3 3" xfId="5690"/>
    <cellStyle name="强调文字颜色 5 3 8" xfId="5691"/>
    <cellStyle name="强调文字颜色 5 3 8 2" xfId="5692"/>
    <cellStyle name="强调文字颜色 5 3 9" xfId="5693"/>
    <cellStyle name="强调文字颜色 5 3 9 2" xfId="5694"/>
    <cellStyle name="强调文字颜色 5 4 2 2" xfId="5695"/>
    <cellStyle name="强调文字颜色 5 4 3 2" xfId="5696"/>
    <cellStyle name="强调文字颜色 5 4 4 2" xfId="5697"/>
    <cellStyle name="强调文字颜色 5 5" xfId="5698"/>
    <cellStyle name="样式 1 2 4" xfId="5699"/>
    <cellStyle name="强调文字颜色 5 5 2" xfId="5700"/>
    <cellStyle name="强调文字颜色 6 2 13 2" xfId="5701"/>
    <cellStyle name="强调文字颜色 6 2 14 2" xfId="5702"/>
    <cellStyle name="强调文字颜色 6 2 2" xfId="5703"/>
    <cellStyle name="强调文字颜色 6 2 2 13" xfId="5704"/>
    <cellStyle name="强调文字颜色 6 2 2 2" xfId="5705"/>
    <cellStyle name="强调文字颜色 6 2 2 2 2" xfId="5706"/>
    <cellStyle name="强调文字颜色 6 2 2 2 3" xfId="5707"/>
    <cellStyle name="强调文字颜色 6 2 2 3" xfId="5708"/>
    <cellStyle name="强调文字颜色 6 2 2 3 2" xfId="5709"/>
    <cellStyle name="强调文字颜色 6 2 2 4" xfId="5710"/>
    <cellStyle name="强调文字颜色 6 2 2 5" xfId="5711"/>
    <cellStyle name="强调文字颜色 6 2 2 5 2" xfId="5712"/>
    <cellStyle name="强调文字颜色 6 2 2 6" xfId="5713"/>
    <cellStyle name="强调文字颜色 6 2 2 6 2" xfId="5714"/>
    <cellStyle name="强调文字颜色 6 2 2 7" xfId="5715"/>
    <cellStyle name="强调文字颜色 6 2 2 7 2" xfId="5716"/>
    <cellStyle name="强调文字颜色 6 2 2 8" xfId="5717"/>
    <cellStyle name="强调文字颜色 6 2 2 8 2" xfId="5718"/>
    <cellStyle name="强调文字颜色 6 2 2 9 2" xfId="5719"/>
    <cellStyle name="强调文字颜色 6 2 3" xfId="5720"/>
    <cellStyle name="强调文字颜色 6 2 3 10 2" xfId="5721"/>
    <cellStyle name="强调文字颜色 6 2 3 11" xfId="5722"/>
    <cellStyle name="强调文字颜色 6 2 3 11 2" xfId="5723"/>
    <cellStyle name="强调文字颜色 6 2 3 12" xfId="5724"/>
    <cellStyle name="强调文字颜色 6 2 3 13" xfId="5725"/>
    <cellStyle name="强调文字颜色 6 2 3 5 2" xfId="5726"/>
    <cellStyle name="强调文字颜色 6 2 3 7" xfId="5727"/>
    <cellStyle name="强调文字颜色 6 2 3 8" xfId="5728"/>
    <cellStyle name="强调文字颜色 6 2 3 9" xfId="5729"/>
    <cellStyle name="强调文字颜色 6 2 3 9 2" xfId="5730"/>
    <cellStyle name="适中 2 2 4 2" xfId="5731"/>
    <cellStyle name="强调文字颜色 6 2 4" xfId="5732"/>
    <cellStyle name="强调文字颜色 6 2 4 11" xfId="5733"/>
    <cellStyle name="强调文字颜色 6 2 4 12" xfId="5734"/>
    <cellStyle name="强调文字颜色 6 3 2 3 2" xfId="5735"/>
    <cellStyle name="强调文字颜色 6 2 4 13" xfId="5736"/>
    <cellStyle name="适中 3 3 2" xfId="5737"/>
    <cellStyle name="强调文字颜色 6 2 4 2 2 2" xfId="5738"/>
    <cellStyle name="适中 3 4" xfId="5739"/>
    <cellStyle name="强调文字颜色 6 2 4 2 3" xfId="5740"/>
    <cellStyle name="强调文字颜色 6 2 4 3" xfId="5741"/>
    <cellStyle name="适中 4 3" xfId="5742"/>
    <cellStyle name="强调文字颜色 6 2 4 3 2" xfId="5743"/>
    <cellStyle name="强调文字颜色 6 2 4 4" xfId="5744"/>
    <cellStyle name="强调文字颜色 6 2 4 4 2" xfId="5745"/>
    <cellStyle name="强调文字颜色 6 2 4 5" xfId="5746"/>
    <cellStyle name="强调文字颜色 6 2 4 5 2" xfId="5747"/>
    <cellStyle name="强调文字颜色 6 2 4 6" xfId="5748"/>
    <cellStyle name="强调文字颜色 6 2 4 7" xfId="5749"/>
    <cellStyle name="强调文字颜色 6 2 4 7 2" xfId="5750"/>
    <cellStyle name="强调文字颜色 6 2 4 8" xfId="5751"/>
    <cellStyle name="强调文字颜色 6 2 4 9 2" xfId="5752"/>
    <cellStyle name="强调文字颜色 6 2 5" xfId="5753"/>
    <cellStyle name="输出 2 2 16" xfId="5754"/>
    <cellStyle name="强调文字颜色 6 2 5 2" xfId="5755"/>
    <cellStyle name="强调文字颜色 6 2 5 2 2" xfId="5756"/>
    <cellStyle name="强调文字颜色 6 2 5 3" xfId="5757"/>
    <cellStyle name="强调文字颜色 6 2 6" xfId="5758"/>
    <cellStyle name="强调文字颜色 6 2 6 2" xfId="5759"/>
    <cellStyle name="强调文字颜色 6 2 7" xfId="5760"/>
    <cellStyle name="强调文字颜色 6 2 8" xfId="5761"/>
    <cellStyle name="强调文字颜色 6 2 8 2" xfId="5762"/>
    <cellStyle name="强调文字颜色 6 2 9" xfId="5763"/>
    <cellStyle name="强调文字颜色 6 2 9 2" xfId="5764"/>
    <cellStyle name="强调文字颜色 6 3 10 2" xfId="5765"/>
    <cellStyle name="强调文字颜色 6 3 11 2" xfId="5766"/>
    <cellStyle name="强调文字颜色 6 3 12 2" xfId="5767"/>
    <cellStyle name="强调文字颜色 6 3 14" xfId="5768"/>
    <cellStyle name="强调文字颜色 6 3 2 2 2" xfId="5769"/>
    <cellStyle name="强调文字颜色 6 3 2 2 2 2" xfId="5770"/>
    <cellStyle name="强调文字颜色 6 3 2 2 3" xfId="5771"/>
    <cellStyle name="强调文字颜色 6 3 2 3" xfId="5772"/>
    <cellStyle name="强调文字颜色 6 3 2 4" xfId="5773"/>
    <cellStyle name="强调文字颜色 6 3 2 4 2" xfId="5774"/>
    <cellStyle name="强调文字颜色 6 3 2 5 2" xfId="5775"/>
    <cellStyle name="强调文字颜色 6 3 2 6 2" xfId="5776"/>
    <cellStyle name="强调文字颜色 6 3 2 7 2" xfId="5777"/>
    <cellStyle name="强调文字颜色 6 3 2 8" xfId="5778"/>
    <cellStyle name="强调文字颜色 6 3 2 8 2" xfId="5779"/>
    <cellStyle name="强调文字颜色 6 3 2 9" xfId="5780"/>
    <cellStyle name="强调文字颜色 6 3 2 9 2" xfId="5781"/>
    <cellStyle name="强调文字颜色 6 3 3 3" xfId="5782"/>
    <cellStyle name="强调文字颜色 6 4" xfId="5783"/>
    <cellStyle name="强调文字颜色 6 4 2 2" xfId="5784"/>
    <cellStyle name="强调文字颜色 6 4 3 2" xfId="5785"/>
    <cellStyle name="强调文字颜色 6 4 4 2" xfId="5786"/>
    <cellStyle name="强调文字颜色 6 5" xfId="5787"/>
    <cellStyle name="适中 2 10 2" xfId="5788"/>
    <cellStyle name="适中 2 11" xfId="5789"/>
    <cellStyle name="适中 2 11 2" xfId="5790"/>
    <cellStyle name="适中 2 12" xfId="5791"/>
    <cellStyle name="适中 2 12 2" xfId="5792"/>
    <cellStyle name="适中 2 13" xfId="5793"/>
    <cellStyle name="适中 2 13 2" xfId="5794"/>
    <cellStyle name="适中 2 14" xfId="5795"/>
    <cellStyle name="适中 2 15" xfId="5796"/>
    <cellStyle name="输出 3 2 13" xfId="5797"/>
    <cellStyle name="适中 2 2 10 2" xfId="5798"/>
    <cellStyle name="适中 2 2 11" xfId="5799"/>
    <cellStyle name="适中 2 2 11 2" xfId="5800"/>
    <cellStyle name="适中 2 2 12" xfId="5801"/>
    <cellStyle name="适中 2 2 13" xfId="5802"/>
    <cellStyle name="适中 2 2 2" xfId="5803"/>
    <cellStyle name="适中 2 2 2 2" xfId="5804"/>
    <cellStyle name="适中 2 2 2 2 2" xfId="5805"/>
    <cellStyle name="适中 2 2 2 3" xfId="5806"/>
    <cellStyle name="适中 2 2 3" xfId="5807"/>
    <cellStyle name="适中 2 2 3 2" xfId="5808"/>
    <cellStyle name="适中 2 2 3 2 2" xfId="5809"/>
    <cellStyle name="适中 2 2 3 3" xfId="5810"/>
    <cellStyle name="适中 2 2 4" xfId="5811"/>
    <cellStyle name="适中 2 2 5" xfId="5812"/>
    <cellStyle name="适中 2 2 6" xfId="5813"/>
    <cellStyle name="适中 2 2 7" xfId="5814"/>
    <cellStyle name="适中 2 2 8" xfId="5815"/>
    <cellStyle name="适中 2 2 8 2" xfId="5816"/>
    <cellStyle name="适中 2 2 9" xfId="5817"/>
    <cellStyle name="适中 2 2 9 2" xfId="5818"/>
    <cellStyle name="适中 2 3 10" xfId="5819"/>
    <cellStyle name="适中 2 3 11" xfId="5820"/>
    <cellStyle name="适中 2 3 11 2" xfId="5821"/>
    <cellStyle name="适中 2 3 12" xfId="5822"/>
    <cellStyle name="适中 2 3 13" xfId="5823"/>
    <cellStyle name="适中 2 3 2" xfId="5824"/>
    <cellStyle name="适中 2 3 2 2" xfId="5825"/>
    <cellStyle name="适中 2 3 2 2 2" xfId="5826"/>
    <cellStyle name="适中 2 3 3 2" xfId="5827"/>
    <cellStyle name="适中 2 3 4 2" xfId="5828"/>
    <cellStyle name="注释 2 2 2 3" xfId="5829"/>
    <cellStyle name="适中 2 3 5 2" xfId="5830"/>
    <cellStyle name="适中 2 3 7" xfId="5831"/>
    <cellStyle name="适中 2 3 7 2" xfId="5832"/>
    <cellStyle name="适中 2 3 8" xfId="5833"/>
    <cellStyle name="适中 2 3 8 2" xfId="5834"/>
    <cellStyle name="适中 2 3 9" xfId="5835"/>
    <cellStyle name="适中 2 3 9 2" xfId="5836"/>
    <cellStyle name="适中 2 4 3" xfId="5837"/>
    <cellStyle name="适中 2 5 2" xfId="5838"/>
    <cellStyle name="适中 2 5 3" xfId="5839"/>
    <cellStyle name="适中 2 8 2" xfId="5840"/>
    <cellStyle name="适中 2 9" xfId="5841"/>
    <cellStyle name="适中 2 9 2" xfId="5842"/>
    <cellStyle name="适中 2_5.11（南岳庙）2015年至2017年扶贫资金及整合资金存在问题金统计表" xfId="5843"/>
    <cellStyle name="适中 3 10" xfId="5844"/>
    <cellStyle name="适中 3 11" xfId="5845"/>
    <cellStyle name="适中 3 11 2" xfId="5846"/>
    <cellStyle name="适中 3 12" xfId="5847"/>
    <cellStyle name="适中 3 12 2" xfId="5848"/>
    <cellStyle name="适中 3 13" xfId="5849"/>
    <cellStyle name="适中 3 14" xfId="5850"/>
    <cellStyle name="适中 3 2 10" xfId="5851"/>
    <cellStyle name="适中 3 2 10 2" xfId="5852"/>
    <cellStyle name="适中 3 2 11" xfId="5853"/>
    <cellStyle name="适中 3 2 11 2" xfId="5854"/>
    <cellStyle name="样式 1 2 2 2 2" xfId="5855"/>
    <cellStyle name="适中 3 2 12" xfId="5856"/>
    <cellStyle name="适中 3 2 2" xfId="5857"/>
    <cellStyle name="适中 3 2 2 2" xfId="5858"/>
    <cellStyle name="适中 3 2 2 3" xfId="5859"/>
    <cellStyle name="适中 3 2 3" xfId="5860"/>
    <cellStyle name="适中 3 2 3 2" xfId="5861"/>
    <cellStyle name="适中 3 2 3 2 2" xfId="5862"/>
    <cellStyle name="适中 3 2 3 3" xfId="5863"/>
    <cellStyle name="适中 3 2 4" xfId="5864"/>
    <cellStyle name="适中 3 2 5" xfId="5865"/>
    <cellStyle name="输入 2 2 2" xfId="5866"/>
    <cellStyle name="适中 3 2 6" xfId="5867"/>
    <cellStyle name="输入 2 2 2 2" xfId="5868"/>
    <cellStyle name="适中 3 2 6 2" xfId="5869"/>
    <cellStyle name="输入 2 2 3" xfId="5870"/>
    <cellStyle name="适中 3 2 7" xfId="5871"/>
    <cellStyle name="输入 2 2 3 2" xfId="5872"/>
    <cellStyle name="适中 3 2 7 2" xfId="5873"/>
    <cellStyle name="输入 2 2 4" xfId="5874"/>
    <cellStyle name="适中 3 2 8" xfId="5875"/>
    <cellStyle name="输入 2 2 4 2" xfId="5876"/>
    <cellStyle name="适中 3 2 8 2" xfId="5877"/>
    <cellStyle name="输入 2 2 5" xfId="5878"/>
    <cellStyle name="适中 3 2 9" xfId="5879"/>
    <cellStyle name="输入 2 2 5 2" xfId="5880"/>
    <cellStyle name="适中 3 2 9 2" xfId="5881"/>
    <cellStyle name="适中 3 3 3" xfId="5882"/>
    <cellStyle name="适中 3 4 2" xfId="5883"/>
    <cellStyle name="适中 3 4 2 2" xfId="5884"/>
    <cellStyle name="适中 3 4 3" xfId="5885"/>
    <cellStyle name="适中 3 5" xfId="5886"/>
    <cellStyle name="适中 3 5 2" xfId="5887"/>
    <cellStyle name="适中 3 6" xfId="5888"/>
    <cellStyle name="适中 3 6 2" xfId="5889"/>
    <cellStyle name="适中 3 7" xfId="5890"/>
    <cellStyle name="适中 3 7 2" xfId="5891"/>
    <cellStyle name="适中 3 8" xfId="5892"/>
    <cellStyle name="适中 3 8 2" xfId="5893"/>
    <cellStyle name="适中 3 9" xfId="5894"/>
    <cellStyle name="适中 4 2" xfId="5895"/>
    <cellStyle name="适中 4 4" xfId="5896"/>
    <cellStyle name="适中 4 4 2" xfId="5897"/>
    <cellStyle name="适中 4 5" xfId="5898"/>
    <cellStyle name="适中 4 6" xfId="5899"/>
    <cellStyle name="适中 5 2" xfId="5900"/>
    <cellStyle name="输出 2" xfId="5901"/>
    <cellStyle name="输出 2 15 2" xfId="5902"/>
    <cellStyle name="输出 2 2 12 2" xfId="5903"/>
    <cellStyle name="输出 2 2 14" xfId="5904"/>
    <cellStyle name="输出 2 2 15" xfId="5905"/>
    <cellStyle name="输出 2 2 2 2 2" xfId="5906"/>
    <cellStyle name="输出 2 2 2 3 2" xfId="5907"/>
    <cellStyle name="输出 2 2 2 4 2" xfId="5908"/>
    <cellStyle name="输出 2 2 2 5 2" xfId="5909"/>
    <cellStyle name="输出 2 2 2 6" xfId="5910"/>
    <cellStyle name="输出 2 2 2 7" xfId="5911"/>
    <cellStyle name="输出 2 2 5" xfId="5912"/>
    <cellStyle name="输出 2 2 6" xfId="5913"/>
    <cellStyle name="输出 2 2 7" xfId="5914"/>
    <cellStyle name="输出 2 2 8" xfId="5915"/>
    <cellStyle name="输出 2 2 9" xfId="5916"/>
    <cellStyle name="输出 2 2 9 2" xfId="5917"/>
    <cellStyle name="输出 2 3 10 2" xfId="5918"/>
    <cellStyle name="输出 2 3 11 2" xfId="5919"/>
    <cellStyle name="输出 2 3 12" xfId="5920"/>
    <cellStyle name="输出 2 3 12 2" xfId="5921"/>
    <cellStyle name="输出 2 3 13" xfId="5922"/>
    <cellStyle name="输出 2 3 13 2" xfId="5923"/>
    <cellStyle name="输出 2 3 14" xfId="5924"/>
    <cellStyle name="输出 2 3 15" xfId="5925"/>
    <cellStyle name="输出 2 3 16" xfId="5926"/>
    <cellStyle name="输出 2 3 2 2" xfId="5927"/>
    <cellStyle name="输出 2 3 2 2 2" xfId="5928"/>
    <cellStyle name="输出 2 3 2 3" xfId="5929"/>
    <cellStyle name="输出 2 3 2 3 2" xfId="5930"/>
    <cellStyle name="输出 2 3 2 4" xfId="5931"/>
    <cellStyle name="输出 2 3 2 4 2" xfId="5932"/>
    <cellStyle name="输出 2 3 2 5" xfId="5933"/>
    <cellStyle name="输出 2 3 2 5 2" xfId="5934"/>
    <cellStyle name="输出 2 3 2 6" xfId="5935"/>
    <cellStyle name="输出 2 3 2 7" xfId="5936"/>
    <cellStyle name="输出 2 3 3" xfId="5937"/>
    <cellStyle name="输出 2 3 8 2" xfId="5938"/>
    <cellStyle name="输出 2 3 9 2" xfId="5939"/>
    <cellStyle name="输出 2 4" xfId="5940"/>
    <cellStyle name="输出 2 4 2" xfId="5941"/>
    <cellStyle name="输出 2 4 2 2" xfId="5942"/>
    <cellStyle name="输出 2 4 3" xfId="5943"/>
    <cellStyle name="输出 2 4 5 2" xfId="5944"/>
    <cellStyle name="输出 2 5" xfId="5945"/>
    <cellStyle name="输出 2 5 2" xfId="5946"/>
    <cellStyle name="输出 2 6" xfId="5947"/>
    <cellStyle name="输出 2 6 2" xfId="5948"/>
    <cellStyle name="输出 2 7" xfId="5949"/>
    <cellStyle name="输出 2 7 2" xfId="5950"/>
    <cellStyle name="输出 2 8" xfId="5951"/>
    <cellStyle name="输出 2 8 2" xfId="5952"/>
    <cellStyle name="输出 2 9" xfId="5953"/>
    <cellStyle name="输出 2 9 2" xfId="5954"/>
    <cellStyle name="输出 2_Sheet3" xfId="5955"/>
    <cellStyle name="输出 3" xfId="5956"/>
    <cellStyle name="输出 3 11 2" xfId="5957"/>
    <cellStyle name="输出 3 12" xfId="5958"/>
    <cellStyle name="输出 3 2 10" xfId="5959"/>
    <cellStyle name="输出 3 2 11" xfId="5960"/>
    <cellStyle name="输出 3 2 12" xfId="5961"/>
    <cellStyle name="输出 3 2 14" xfId="5962"/>
    <cellStyle name="输出 3 2 16" xfId="5963"/>
    <cellStyle name="输出 3 2 2 2 2" xfId="5964"/>
    <cellStyle name="输出 3 2 3" xfId="5965"/>
    <cellStyle name="输出 3 2 4" xfId="5966"/>
    <cellStyle name="输出 3 2 5" xfId="5967"/>
    <cellStyle name="输出 3 2 6" xfId="5968"/>
    <cellStyle name="输出 3 2 7" xfId="5969"/>
    <cellStyle name="输出 3 2 8" xfId="5970"/>
    <cellStyle name="输出 3 2 9" xfId="5971"/>
    <cellStyle name="输出 3 2 9 2" xfId="5972"/>
    <cellStyle name="输出 3 3 3" xfId="5973"/>
    <cellStyle name="输出 3 4" xfId="5974"/>
    <cellStyle name="输出 3 5" xfId="5975"/>
    <cellStyle name="输出 3 6" xfId="5976"/>
    <cellStyle name="输出 3 7" xfId="5977"/>
    <cellStyle name="输出 3 7 2" xfId="5978"/>
    <cellStyle name="输出 3 8" xfId="5979"/>
    <cellStyle name="输出 3 8 2" xfId="5980"/>
    <cellStyle name="输出 3 9" xfId="5981"/>
    <cellStyle name="输出 3 9 2" xfId="5982"/>
    <cellStyle name="输出 4" xfId="5983"/>
    <cellStyle name="输出 5" xfId="5984"/>
    <cellStyle name="输出 5 2" xfId="5985"/>
    <cellStyle name="输出 5 3 2" xfId="5986"/>
    <cellStyle name="输出 5 5" xfId="5987"/>
    <cellStyle name="输出 5 6" xfId="5988"/>
    <cellStyle name="输入 2 10" xfId="5989"/>
    <cellStyle name="输入 2 10 2" xfId="5990"/>
    <cellStyle name="输入 3 2 9 2" xfId="5991"/>
    <cellStyle name="输入 2 11" xfId="5992"/>
    <cellStyle name="输入 2 11 2" xfId="5993"/>
    <cellStyle name="输入 2 12 2" xfId="5994"/>
    <cellStyle name="输入 2 13 2" xfId="5995"/>
    <cellStyle name="输入 2 14 2" xfId="5996"/>
    <cellStyle name="输入 2 15 2" xfId="5997"/>
    <cellStyle name="输入 2 18" xfId="5998"/>
    <cellStyle name="输入 2 2" xfId="5999"/>
    <cellStyle name="输入 2 2 10 2" xfId="6000"/>
    <cellStyle name="输入 2 2 11 2" xfId="6001"/>
    <cellStyle name="输入 2 2 12 2" xfId="6002"/>
    <cellStyle name="输入 2 2 13 2" xfId="6003"/>
    <cellStyle name="输入 2 2 14" xfId="6004"/>
    <cellStyle name="输入 2 2 15" xfId="6005"/>
    <cellStyle name="输入 2 2 16" xfId="6006"/>
    <cellStyle name="输入 2 2 2 2 2" xfId="6007"/>
    <cellStyle name="输入 2 2 2 3" xfId="6008"/>
    <cellStyle name="输入 2 2 2 3 2" xfId="6009"/>
    <cellStyle name="输入 2 2 2 4" xfId="6010"/>
    <cellStyle name="输入 2 2 2 4 2" xfId="6011"/>
    <cellStyle name="输入 2 2 2 5" xfId="6012"/>
    <cellStyle name="输入 2 2 2 5 2" xfId="6013"/>
    <cellStyle name="输入 2 2 3 2 2" xfId="6014"/>
    <cellStyle name="输入 2 2 3 3" xfId="6015"/>
    <cellStyle name="输入 2 2 6" xfId="6016"/>
    <cellStyle name="输入 2 2 6 2" xfId="6017"/>
    <cellStyle name="输入 2 2 7" xfId="6018"/>
    <cellStyle name="输入 3 2 3 2 2" xfId="6019"/>
    <cellStyle name="输入 2 2 8" xfId="6020"/>
    <cellStyle name="输入 2 3 13 2" xfId="6021"/>
    <cellStyle name="输入 2 3 14" xfId="6022"/>
    <cellStyle name="输入 2 3 15" xfId="6023"/>
    <cellStyle name="输入 2 3 16" xfId="6024"/>
    <cellStyle name="输入 2 3 2" xfId="6025"/>
    <cellStyle name="输入 2 3 2 2" xfId="6026"/>
    <cellStyle name="输入 2 3 2 2 2" xfId="6027"/>
    <cellStyle name="输入 2 3 2 3" xfId="6028"/>
    <cellStyle name="输入 2 3 2 3 2" xfId="6029"/>
    <cellStyle name="输入 2 3 2 4 2" xfId="6030"/>
    <cellStyle name="输入 2 3 2 5" xfId="6031"/>
    <cellStyle name="输入 2 3 2 5 2" xfId="6032"/>
    <cellStyle name="输入 2 3 3" xfId="6033"/>
    <cellStyle name="输入 2 3 4" xfId="6034"/>
    <cellStyle name="输入 2 3 4 2" xfId="6035"/>
    <cellStyle name="输入 2 3 5" xfId="6036"/>
    <cellStyle name="输入 2 3 5 2" xfId="6037"/>
    <cellStyle name="输入 2 3 6" xfId="6038"/>
    <cellStyle name="输入 2 3 6 2" xfId="6039"/>
    <cellStyle name="输入 2 3 7 2" xfId="6040"/>
    <cellStyle name="输入 2 3 8" xfId="6041"/>
    <cellStyle name="注释 2 3 13" xfId="6042"/>
    <cellStyle name="输入 2 3 8 2" xfId="6043"/>
    <cellStyle name="输入 2 3 9 2" xfId="6044"/>
    <cellStyle name="输入 2 4 2" xfId="6045"/>
    <cellStyle name="输入 2 4 2 2" xfId="6046"/>
    <cellStyle name="输入 2 4 3" xfId="6047"/>
    <cellStyle name="输入 2 4 3 2" xfId="6048"/>
    <cellStyle name="输入 2 4 4" xfId="6049"/>
    <cellStyle name="输入 2 4 5" xfId="6050"/>
    <cellStyle name="输入 2 4 5 2" xfId="6051"/>
    <cellStyle name="输入 2 4 6" xfId="6052"/>
    <cellStyle name="输入 2 5 2" xfId="6053"/>
    <cellStyle name="输入 2 5 2 2" xfId="6054"/>
    <cellStyle name="输入 2 5 3" xfId="6055"/>
    <cellStyle name="输入 2 7" xfId="6056"/>
    <cellStyle name="输入 2 7 2" xfId="6057"/>
    <cellStyle name="输入 2 8" xfId="6058"/>
    <cellStyle name="输入 2 8 2" xfId="6059"/>
    <cellStyle name="输入 3 10 2" xfId="6060"/>
    <cellStyle name="输入 3 11 2" xfId="6061"/>
    <cellStyle name="输入 3 14 2" xfId="6062"/>
    <cellStyle name="输入 3 2 11 2" xfId="6063"/>
    <cellStyle name="输入 3 2 12 2" xfId="6064"/>
    <cellStyle name="输入 3 2 13" xfId="6065"/>
    <cellStyle name="输入 3 2 13 2" xfId="6066"/>
    <cellStyle name="输入 3 2 14" xfId="6067"/>
    <cellStyle name="输入 3 2 2" xfId="6068"/>
    <cellStyle name="输入 3 2 2 2" xfId="6069"/>
    <cellStyle name="输入 3 2 2 2 2" xfId="6070"/>
    <cellStyle name="输入 3 2 2 3" xfId="6071"/>
    <cellStyle name="输入 3 2 2 3 2" xfId="6072"/>
    <cellStyle name="输入 3 2 2 4 2" xfId="6073"/>
    <cellStyle name="输入 3 2 2 5" xfId="6074"/>
    <cellStyle name="输入 3 2 2 5 2" xfId="6075"/>
    <cellStyle name="输入 3 2 3" xfId="6076"/>
    <cellStyle name="输入 3 2 3 3" xfId="6077"/>
    <cellStyle name="输入 3 2 5" xfId="6078"/>
    <cellStyle name="输入 3 2 5 2" xfId="6079"/>
    <cellStyle name="输入 3 2 6" xfId="6080"/>
    <cellStyle name="输入 3 2 6 2" xfId="6081"/>
    <cellStyle name="输入 3 2 7" xfId="6082"/>
    <cellStyle name="输入 3 2 7 2" xfId="6083"/>
    <cellStyle name="输入 3 2 8" xfId="6084"/>
    <cellStyle name="输入 3 2 8 2" xfId="6085"/>
    <cellStyle name="输入 3 2 9" xfId="6086"/>
    <cellStyle name="输入 3 3 3 2" xfId="6087"/>
    <cellStyle name="输入 3 3 4 2" xfId="6088"/>
    <cellStyle name="输入 3 3 5 2" xfId="6089"/>
    <cellStyle name="输入 3 3 7" xfId="6090"/>
    <cellStyle name="输入 3 4 2" xfId="6091"/>
    <cellStyle name="输入 3 4 2 2" xfId="6092"/>
    <cellStyle name="输入 3 4 3" xfId="6093"/>
    <cellStyle name="输入 3 5 2" xfId="6094"/>
    <cellStyle name="输入 3 6 2" xfId="6095"/>
    <cellStyle name="输入 3 7" xfId="6096"/>
    <cellStyle name="输入 3 7 2" xfId="6097"/>
    <cellStyle name="输入 3 8" xfId="6098"/>
    <cellStyle name="输入 3 9" xfId="6099"/>
    <cellStyle name="输入 3 9 2" xfId="6100"/>
    <cellStyle name="输入 3_5.11（南岳庙）2015年至2017年扶贫资金及整合资金存在问题金统计表" xfId="6101"/>
    <cellStyle name="输入 4 2 2" xfId="6102"/>
    <cellStyle name="输入 4 3 2" xfId="6103"/>
    <cellStyle name="输入 4 4 2" xfId="6104"/>
    <cellStyle name="输入 4 5 2" xfId="6105"/>
    <cellStyle name="输入 4 7" xfId="6106"/>
    <cellStyle name="输入 5" xfId="6107"/>
    <cellStyle name="输入 5 2 2" xfId="6108"/>
    <cellStyle name="输入 6" xfId="6109"/>
    <cellStyle name="输入 6 2" xfId="6110"/>
    <cellStyle name="样式 1" xfId="6111"/>
    <cellStyle name="样式 1 2 2 3" xfId="6112"/>
    <cellStyle name="样式 1 2 2 4" xfId="6113"/>
    <cellStyle name="样式 1 2 3 2" xfId="6114"/>
    <cellStyle name="样式 1 2 5" xfId="6115"/>
    <cellStyle name="注释 2" xfId="6116"/>
    <cellStyle name="注释 2 10" xfId="6117"/>
    <cellStyle name="注释 2 12" xfId="6118"/>
    <cellStyle name="注释 2 12 2" xfId="6119"/>
    <cellStyle name="注释 2 13" xfId="6120"/>
    <cellStyle name="注释 2 13 2" xfId="6121"/>
    <cellStyle name="注释 2 14" xfId="6122"/>
    <cellStyle name="注释 2 14 2" xfId="6123"/>
    <cellStyle name="注释 2 15" xfId="6124"/>
    <cellStyle name="注释 2 15 2" xfId="6125"/>
    <cellStyle name="注释 2 16" xfId="6126"/>
    <cellStyle name="注释 2 17" xfId="6127"/>
    <cellStyle name="注释 2 18" xfId="6128"/>
    <cellStyle name="注释 2 2 10" xfId="6129"/>
    <cellStyle name="注释 2 2 10 2" xfId="6130"/>
    <cellStyle name="注释 3 2 10" xfId="6131"/>
    <cellStyle name="注释 2 2 2" xfId="6132"/>
    <cellStyle name="注释 3 2 10 2" xfId="6133"/>
    <cellStyle name="注释 2 2 2 2" xfId="6134"/>
    <cellStyle name="注释 4 6" xfId="6135"/>
    <cellStyle name="注释 2 2 2 2 2" xfId="6136"/>
    <cellStyle name="注释 2 2 6 2" xfId="6137"/>
    <cellStyle name="注释 2 2 7 2" xfId="6138"/>
    <cellStyle name="注释 2 2 8 2" xfId="6139"/>
    <cellStyle name="注释 2 2 9 2" xfId="6140"/>
    <cellStyle name="注释 2 3 10" xfId="6141"/>
    <cellStyle name="注释 2 3 11" xfId="6142"/>
    <cellStyle name="注释 3 2 9 2" xfId="6143"/>
    <cellStyle name="注释 2 3 12" xfId="6144"/>
    <cellStyle name="注释 2 3 14" xfId="6145"/>
    <cellStyle name="注释 2 3 15" xfId="6146"/>
    <cellStyle name="注释 2 3 2" xfId="6147"/>
    <cellStyle name="注释 2 3 2 2 2" xfId="6148"/>
    <cellStyle name="注释 2 3 3" xfId="6149"/>
    <cellStyle name="注释 2 3 4" xfId="6150"/>
    <cellStyle name="注释 2 3 4 2" xfId="6151"/>
    <cellStyle name="注释 2 3 5" xfId="6152"/>
    <cellStyle name="注释 2 3 6 2" xfId="6153"/>
    <cellStyle name="注释 2 3 7 2" xfId="6154"/>
    <cellStyle name="注释 2 3 8" xfId="6155"/>
    <cellStyle name="注释 2 3 8 2" xfId="6156"/>
    <cellStyle name="注释 2 3 9" xfId="6157"/>
    <cellStyle name="注释 2 4 11" xfId="6158"/>
    <cellStyle name="注释 2 4 11 2" xfId="6159"/>
    <cellStyle name="注释 2 4 12 2" xfId="6160"/>
    <cellStyle name="注释 2 4 13" xfId="6161"/>
    <cellStyle name="注释 2 4 15" xfId="6162"/>
    <cellStyle name="注释 2 4 2" xfId="6163"/>
    <cellStyle name="注释 2 4 2 2" xfId="6164"/>
    <cellStyle name="注释 2 4 5" xfId="6165"/>
    <cellStyle name="注释 2 4 5 2" xfId="6166"/>
    <cellStyle name="注释 2 4 6" xfId="6167"/>
    <cellStyle name="注释 2 4 7" xfId="6168"/>
    <cellStyle name="注释 2 4 7 2" xfId="6169"/>
    <cellStyle name="注释 2 4 8" xfId="6170"/>
    <cellStyle name="注释 2 4 8 2" xfId="6171"/>
    <cellStyle name="注释 2 4 9" xfId="6172"/>
    <cellStyle name="注释 2 5" xfId="6173"/>
    <cellStyle name="注释 2 5 2 2" xfId="6174"/>
    <cellStyle name="注释 2 6" xfId="6175"/>
    <cellStyle name="注释 2 6 2" xfId="6176"/>
    <cellStyle name="注释 2 9 2" xfId="6177"/>
    <cellStyle name="注释 3" xfId="6178"/>
    <cellStyle name="注释 3 12" xfId="6179"/>
    <cellStyle name="注释 3 13" xfId="6180"/>
    <cellStyle name="注释 3 14" xfId="6181"/>
    <cellStyle name="注释 3 15" xfId="6182"/>
    <cellStyle name="注释 3 16" xfId="6183"/>
    <cellStyle name="注释 3 2 2" xfId="6184"/>
    <cellStyle name="注释 3 2 2 2" xfId="6185"/>
    <cellStyle name="注释 3 2 2 3" xfId="6186"/>
    <cellStyle name="注释 3 2 3 2" xfId="6187"/>
    <cellStyle name="注释 3 2 4" xfId="6188"/>
    <cellStyle name="注释 3 2 5" xfId="6189"/>
    <cellStyle name="注释 3 2 5 2" xfId="6190"/>
    <cellStyle name="注释 3 2 6" xfId="6191"/>
    <cellStyle name="注释 3 2 6 2" xfId="6192"/>
    <cellStyle name="注释 3 2 7" xfId="6193"/>
    <cellStyle name="注释 3 2 8 2" xfId="6194"/>
    <cellStyle name="注释 3 3 2" xfId="6195"/>
    <cellStyle name="注释 3 3 3" xfId="6196"/>
    <cellStyle name="注释 3 4 2" xfId="6197"/>
    <cellStyle name="注释 3 5" xfId="6198"/>
    <cellStyle name="注释 3 6" xfId="6199"/>
    <cellStyle name="注释 3 8 2" xfId="6200"/>
    <cellStyle name="注释 3 9 2" xfId="6201"/>
    <cellStyle name="注释 4 5 2" xfId="6202"/>
    <cellStyle name="注释 5 2" xfId="620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zoomScale="115" zoomScaleNormal="115" topLeftCell="A36" workbookViewId="0">
      <selection activeCell="G6" sqref="G6:G192"/>
    </sheetView>
  </sheetViews>
  <sheetFormatPr defaultColWidth="15.8833333333333" defaultRowHeight="30" customHeight="1" outlineLevelCol="7"/>
  <cols>
    <col min="1" max="1" width="6.225" style="82" customWidth="1"/>
    <col min="2" max="2" width="11.225" style="82" customWidth="1"/>
    <col min="3" max="3" width="13" style="82" customWidth="1"/>
    <col min="4" max="4" width="40.1083333333333" style="82" customWidth="1"/>
    <col min="5" max="5" width="23.8916666666667" style="82" customWidth="1"/>
    <col min="6" max="6" width="10.4416666666667" style="82" customWidth="1"/>
    <col min="7" max="7" width="19.8833333333333" style="82" customWidth="1"/>
    <col min="8" max="8" width="11.3333333333333" style="82" customWidth="1"/>
    <col min="9" max="16384" width="15.8833333333333" style="82"/>
  </cols>
  <sheetData>
    <row r="1" ht="24" customHeight="1" spans="1:8">
      <c r="A1" s="83" t="s">
        <v>0</v>
      </c>
      <c r="B1" s="83"/>
      <c r="C1" s="83"/>
      <c r="D1" s="83"/>
      <c r="E1" s="83"/>
      <c r="F1" s="83"/>
      <c r="G1" s="83"/>
      <c r="H1" s="83"/>
    </row>
    <row r="2" ht="26" customHeight="1" spans="1:8">
      <c r="A2" s="84" t="s">
        <v>1</v>
      </c>
      <c r="B2" s="84"/>
      <c r="C2" s="84"/>
      <c r="D2" s="84"/>
      <c r="E2" s="84"/>
      <c r="F2" s="84"/>
      <c r="G2" s="84"/>
      <c r="H2" s="84"/>
    </row>
    <row r="3" ht="23" customHeight="1" spans="1:8">
      <c r="A3" s="85" t="s">
        <v>2</v>
      </c>
      <c r="B3" s="85"/>
      <c r="C3" s="85"/>
      <c r="D3" s="85"/>
      <c r="E3" s="85"/>
      <c r="F3" s="85"/>
      <c r="G3" s="85" t="s">
        <v>3</v>
      </c>
      <c r="H3" s="85"/>
    </row>
    <row r="4" ht="23" customHeight="1" spans="1:8">
      <c r="A4" s="86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</row>
    <row r="5" ht="23" customHeight="1" spans="1:8">
      <c r="A5" s="86">
        <v>2016</v>
      </c>
      <c r="B5" s="86" t="s">
        <v>12</v>
      </c>
      <c r="C5" s="86" t="s">
        <v>13</v>
      </c>
      <c r="D5" s="86" t="s">
        <v>14</v>
      </c>
      <c r="E5" s="86" t="s">
        <v>15</v>
      </c>
      <c r="F5" s="86">
        <v>30.156</v>
      </c>
      <c r="G5" s="86" t="s">
        <v>16</v>
      </c>
      <c r="H5" s="86">
        <v>30.156</v>
      </c>
    </row>
    <row r="6" ht="23" customHeight="1" spans="1:8">
      <c r="A6" s="86">
        <v>2017</v>
      </c>
      <c r="B6" s="86" t="s">
        <v>17</v>
      </c>
      <c r="C6" s="86" t="s">
        <v>13</v>
      </c>
      <c r="D6" s="86" t="s">
        <v>18</v>
      </c>
      <c r="E6" s="86" t="s">
        <v>19</v>
      </c>
      <c r="F6" s="86">
        <v>36.2</v>
      </c>
      <c r="G6" s="86" t="s">
        <v>16</v>
      </c>
      <c r="H6" s="86">
        <v>36.2</v>
      </c>
    </row>
    <row r="7" ht="23" customHeight="1" spans="1:8">
      <c r="A7" s="86">
        <v>2017</v>
      </c>
      <c r="B7" s="86" t="s">
        <v>17</v>
      </c>
      <c r="C7" s="86" t="s">
        <v>20</v>
      </c>
      <c r="D7" s="86" t="s">
        <v>21</v>
      </c>
      <c r="E7" s="86" t="s">
        <v>22</v>
      </c>
      <c r="F7" s="86">
        <v>190.86</v>
      </c>
      <c r="G7" s="86" t="s">
        <v>16</v>
      </c>
      <c r="H7" s="86">
        <v>39</v>
      </c>
    </row>
    <row r="8" ht="23" customHeight="1" spans="1:8">
      <c r="A8" s="86">
        <v>2017</v>
      </c>
      <c r="B8" s="86" t="s">
        <v>23</v>
      </c>
      <c r="C8" s="86" t="s">
        <v>24</v>
      </c>
      <c r="D8" s="86" t="s">
        <v>24</v>
      </c>
      <c r="E8" s="86" t="s">
        <v>22</v>
      </c>
      <c r="F8" s="86">
        <v>28</v>
      </c>
      <c r="G8" s="86" t="s">
        <v>16</v>
      </c>
      <c r="H8" s="86">
        <v>3.786164</v>
      </c>
    </row>
    <row r="9" ht="23" customHeight="1" spans="1:8">
      <c r="A9" s="86">
        <v>2017</v>
      </c>
      <c r="B9" s="86" t="s">
        <v>25</v>
      </c>
      <c r="C9" s="86" t="s">
        <v>26</v>
      </c>
      <c r="D9" s="86" t="s">
        <v>27</v>
      </c>
      <c r="E9" s="86" t="s">
        <v>28</v>
      </c>
      <c r="F9" s="86">
        <v>10</v>
      </c>
      <c r="G9" s="86" t="s">
        <v>16</v>
      </c>
      <c r="H9" s="86">
        <v>10</v>
      </c>
    </row>
    <row r="10" ht="23" customHeight="1" spans="1:8">
      <c r="A10" s="86">
        <v>2016</v>
      </c>
      <c r="B10" s="86" t="s">
        <v>29</v>
      </c>
      <c r="C10" s="86" t="s">
        <v>30</v>
      </c>
      <c r="D10" s="86" t="s">
        <v>31</v>
      </c>
      <c r="E10" s="86" t="s">
        <v>32</v>
      </c>
      <c r="F10" s="86">
        <v>15</v>
      </c>
      <c r="G10" s="86" t="s">
        <v>16</v>
      </c>
      <c r="H10" s="86">
        <v>15</v>
      </c>
    </row>
    <row r="11" ht="23" customHeight="1" spans="1:8">
      <c r="A11" s="86">
        <v>2016</v>
      </c>
      <c r="B11" s="86" t="s">
        <v>29</v>
      </c>
      <c r="C11" s="86" t="s">
        <v>33</v>
      </c>
      <c r="D11" s="86" t="s">
        <v>34</v>
      </c>
      <c r="E11" s="86" t="s">
        <v>32</v>
      </c>
      <c r="F11" s="86">
        <v>21</v>
      </c>
      <c r="G11" s="86" t="s">
        <v>16</v>
      </c>
      <c r="H11" s="86">
        <v>13.5</v>
      </c>
    </row>
    <row r="12" ht="23" customHeight="1" spans="1:8">
      <c r="A12" s="86">
        <v>2016</v>
      </c>
      <c r="B12" s="86" t="s">
        <v>35</v>
      </c>
      <c r="C12" s="86" t="s">
        <v>33</v>
      </c>
      <c r="D12" s="86" t="s">
        <v>36</v>
      </c>
      <c r="E12" s="86" t="s">
        <v>32</v>
      </c>
      <c r="F12" s="86">
        <v>40</v>
      </c>
      <c r="G12" s="86" t="s">
        <v>16</v>
      </c>
      <c r="H12" s="86">
        <v>3.5667</v>
      </c>
    </row>
    <row r="13" ht="23" customHeight="1" spans="1:8">
      <c r="A13" s="86">
        <v>2016</v>
      </c>
      <c r="B13" s="86" t="s">
        <v>35</v>
      </c>
      <c r="C13" s="86" t="s">
        <v>30</v>
      </c>
      <c r="D13" s="86" t="s">
        <v>37</v>
      </c>
      <c r="E13" s="86" t="s">
        <v>32</v>
      </c>
      <c r="F13" s="86">
        <v>30</v>
      </c>
      <c r="G13" s="86" t="s">
        <v>16</v>
      </c>
      <c r="H13" s="86">
        <v>17.5</v>
      </c>
    </row>
    <row r="14" ht="23" customHeight="1" spans="1:8">
      <c r="A14" s="86">
        <v>2017</v>
      </c>
      <c r="B14" s="86" t="s">
        <v>38</v>
      </c>
      <c r="C14" s="86" t="s">
        <v>39</v>
      </c>
      <c r="D14" s="86" t="s">
        <v>40</v>
      </c>
      <c r="E14" s="86" t="s">
        <v>32</v>
      </c>
      <c r="F14" s="86">
        <v>20.466</v>
      </c>
      <c r="G14" s="86" t="s">
        <v>16</v>
      </c>
      <c r="H14" s="86">
        <v>19.4427</v>
      </c>
    </row>
    <row r="15" ht="23" customHeight="1" spans="1:8">
      <c r="A15" s="86">
        <v>2016</v>
      </c>
      <c r="B15" s="86" t="s">
        <v>41</v>
      </c>
      <c r="C15" s="86" t="s">
        <v>30</v>
      </c>
      <c r="D15" s="86" t="s">
        <v>42</v>
      </c>
      <c r="E15" s="86" t="s">
        <v>43</v>
      </c>
      <c r="F15" s="86">
        <v>26</v>
      </c>
      <c r="G15" s="86" t="s">
        <v>16</v>
      </c>
      <c r="H15" s="86">
        <v>26</v>
      </c>
    </row>
    <row r="16" ht="23" customHeight="1" spans="1:8">
      <c r="A16" s="86">
        <v>2016</v>
      </c>
      <c r="B16" s="86" t="s">
        <v>44</v>
      </c>
      <c r="C16" s="86" t="s">
        <v>30</v>
      </c>
      <c r="D16" s="86" t="s">
        <v>42</v>
      </c>
      <c r="E16" s="86" t="s">
        <v>43</v>
      </c>
      <c r="F16" s="86">
        <v>95.14</v>
      </c>
      <c r="G16" s="86" t="s">
        <v>16</v>
      </c>
      <c r="H16" s="86">
        <v>2</v>
      </c>
    </row>
    <row r="17" ht="23" customHeight="1" spans="1:8">
      <c r="A17" s="86">
        <v>2017</v>
      </c>
      <c r="B17" s="86" t="s">
        <v>45</v>
      </c>
      <c r="C17" s="86" t="s">
        <v>20</v>
      </c>
      <c r="D17" s="86" t="s">
        <v>46</v>
      </c>
      <c r="E17" s="86" t="s">
        <v>43</v>
      </c>
      <c r="F17" s="86">
        <v>85.36</v>
      </c>
      <c r="G17" s="86" t="s">
        <v>16</v>
      </c>
      <c r="H17" s="86">
        <v>25.36</v>
      </c>
    </row>
    <row r="18" ht="23" customHeight="1" spans="1:8">
      <c r="A18" s="86">
        <v>2017</v>
      </c>
      <c r="B18" s="86" t="s">
        <v>17</v>
      </c>
      <c r="C18" s="86" t="s">
        <v>20</v>
      </c>
      <c r="D18" s="86" t="s">
        <v>47</v>
      </c>
      <c r="E18" s="86" t="s">
        <v>43</v>
      </c>
      <c r="F18" s="86">
        <v>192.14</v>
      </c>
      <c r="G18" s="86" t="s">
        <v>16</v>
      </c>
      <c r="H18" s="86">
        <v>29.9128</v>
      </c>
    </row>
    <row r="19" ht="23" customHeight="1" spans="1:8">
      <c r="A19" s="86">
        <v>2017</v>
      </c>
      <c r="B19" s="86" t="s">
        <v>25</v>
      </c>
      <c r="C19" s="86" t="s">
        <v>20</v>
      </c>
      <c r="D19" s="86" t="s">
        <v>48</v>
      </c>
      <c r="E19" s="86" t="s">
        <v>49</v>
      </c>
      <c r="F19" s="86">
        <v>17</v>
      </c>
      <c r="G19" s="86" t="s">
        <v>16</v>
      </c>
      <c r="H19" s="86">
        <v>17</v>
      </c>
    </row>
    <row r="20" ht="23" customHeight="1" spans="1:8">
      <c r="A20" s="86">
        <v>2017</v>
      </c>
      <c r="B20" s="86" t="s">
        <v>25</v>
      </c>
      <c r="C20" s="86" t="s">
        <v>13</v>
      </c>
      <c r="D20" s="86" t="s">
        <v>50</v>
      </c>
      <c r="E20" s="86" t="s">
        <v>51</v>
      </c>
      <c r="F20" s="86">
        <v>10</v>
      </c>
      <c r="G20" s="86" t="s">
        <v>16</v>
      </c>
      <c r="H20" s="86">
        <v>10</v>
      </c>
    </row>
    <row r="21" ht="23" customHeight="1" spans="1:8">
      <c r="A21" s="86">
        <v>2017</v>
      </c>
      <c r="B21" s="86" t="s">
        <v>25</v>
      </c>
      <c r="C21" s="86" t="s">
        <v>20</v>
      </c>
      <c r="D21" s="86" t="s">
        <v>52</v>
      </c>
      <c r="E21" s="86" t="s">
        <v>51</v>
      </c>
      <c r="F21" s="86">
        <v>10</v>
      </c>
      <c r="G21" s="86" t="s">
        <v>16</v>
      </c>
      <c r="H21" s="86">
        <v>10</v>
      </c>
    </row>
    <row r="22" ht="23" customHeight="1" spans="1:8">
      <c r="A22" s="86">
        <v>2017</v>
      </c>
      <c r="B22" s="86" t="s">
        <v>17</v>
      </c>
      <c r="C22" s="86" t="s">
        <v>21</v>
      </c>
      <c r="D22" s="86" t="s">
        <v>53</v>
      </c>
      <c r="E22" s="86" t="s">
        <v>54</v>
      </c>
      <c r="F22" s="86">
        <v>143.753</v>
      </c>
      <c r="G22" s="86" t="s">
        <v>16</v>
      </c>
      <c r="H22" s="86">
        <v>20</v>
      </c>
    </row>
    <row r="23" ht="23" customHeight="1" spans="1:8">
      <c r="A23" s="86">
        <v>2017</v>
      </c>
      <c r="B23" s="86" t="s">
        <v>17</v>
      </c>
      <c r="C23" s="86" t="s">
        <v>21</v>
      </c>
      <c r="D23" s="86" t="s">
        <v>53</v>
      </c>
      <c r="E23" s="86" t="s">
        <v>54</v>
      </c>
      <c r="F23" s="86">
        <v>153.627</v>
      </c>
      <c r="G23" s="86" t="s">
        <v>16</v>
      </c>
      <c r="H23" s="86">
        <v>25.16414</v>
      </c>
    </row>
    <row r="24" ht="23" customHeight="1" spans="1:8">
      <c r="A24" s="86">
        <v>2017</v>
      </c>
      <c r="B24" s="86" t="s">
        <v>38</v>
      </c>
      <c r="C24" s="86" t="s">
        <v>55</v>
      </c>
      <c r="D24" s="86" t="s">
        <v>56</v>
      </c>
      <c r="E24" s="86" t="s">
        <v>57</v>
      </c>
      <c r="F24" s="86">
        <v>3.99</v>
      </c>
      <c r="G24" s="86" t="s">
        <v>16</v>
      </c>
      <c r="H24" s="86">
        <v>3.99</v>
      </c>
    </row>
    <row r="25" ht="23" customHeight="1" spans="1:8">
      <c r="A25" s="86">
        <v>2017</v>
      </c>
      <c r="B25" s="86" t="s">
        <v>17</v>
      </c>
      <c r="C25" s="86" t="s">
        <v>58</v>
      </c>
      <c r="D25" s="86" t="s">
        <v>18</v>
      </c>
      <c r="E25" s="86" t="s">
        <v>54</v>
      </c>
      <c r="F25" s="86">
        <v>41</v>
      </c>
      <c r="G25" s="86" t="s">
        <v>16</v>
      </c>
      <c r="H25" s="86">
        <v>32.08</v>
      </c>
    </row>
    <row r="26" ht="23" customHeight="1" spans="1:8">
      <c r="A26" s="86">
        <v>2017</v>
      </c>
      <c r="B26" s="86" t="s">
        <v>23</v>
      </c>
      <c r="C26" s="86" t="s">
        <v>24</v>
      </c>
      <c r="D26" s="86" t="s">
        <v>24</v>
      </c>
      <c r="E26" s="86" t="s">
        <v>54</v>
      </c>
      <c r="F26" s="86">
        <v>26</v>
      </c>
      <c r="G26" s="86" t="s">
        <v>16</v>
      </c>
      <c r="H26" s="86">
        <v>3.845848</v>
      </c>
    </row>
    <row r="27" ht="23" customHeight="1" spans="1:8">
      <c r="A27" s="86">
        <v>2015</v>
      </c>
      <c r="B27" s="86" t="s">
        <v>59</v>
      </c>
      <c r="C27" s="86" t="s">
        <v>13</v>
      </c>
      <c r="D27" s="86" t="s">
        <v>60</v>
      </c>
      <c r="E27" s="86" t="s">
        <v>61</v>
      </c>
      <c r="F27" s="86">
        <v>7.865</v>
      </c>
      <c r="G27" s="86" t="s">
        <v>16</v>
      </c>
      <c r="H27" s="86">
        <v>7.865</v>
      </c>
    </row>
    <row r="28" ht="23" customHeight="1" spans="1:8">
      <c r="A28" s="86">
        <v>2016</v>
      </c>
      <c r="B28" s="86" t="s">
        <v>12</v>
      </c>
      <c r="C28" s="86" t="s">
        <v>13</v>
      </c>
      <c r="D28" s="86" t="s">
        <v>60</v>
      </c>
      <c r="E28" s="86" t="s">
        <v>61</v>
      </c>
      <c r="F28" s="86">
        <v>21.9</v>
      </c>
      <c r="G28" s="86" t="s">
        <v>16</v>
      </c>
      <c r="H28" s="86">
        <v>21.9</v>
      </c>
    </row>
    <row r="29" ht="23" customHeight="1" spans="1:8">
      <c r="A29" s="86">
        <v>2016</v>
      </c>
      <c r="B29" s="86" t="s">
        <v>62</v>
      </c>
      <c r="C29" s="86" t="s">
        <v>30</v>
      </c>
      <c r="D29" s="86" t="s">
        <v>63</v>
      </c>
      <c r="E29" s="86" t="s">
        <v>64</v>
      </c>
      <c r="F29" s="86">
        <v>2</v>
      </c>
      <c r="G29" s="86" t="s">
        <v>16</v>
      </c>
      <c r="H29" s="86">
        <v>2</v>
      </c>
    </row>
    <row r="30" ht="23" customHeight="1" spans="1:8">
      <c r="A30" s="86">
        <v>2016</v>
      </c>
      <c r="B30" s="86" t="s">
        <v>62</v>
      </c>
      <c r="C30" s="86" t="s">
        <v>30</v>
      </c>
      <c r="D30" s="86" t="s">
        <v>63</v>
      </c>
      <c r="E30" s="86" t="s">
        <v>65</v>
      </c>
      <c r="F30" s="86">
        <v>4</v>
      </c>
      <c r="G30" s="86" t="s">
        <v>16</v>
      </c>
      <c r="H30" s="86">
        <v>4</v>
      </c>
    </row>
    <row r="31" ht="23" customHeight="1" spans="1:8">
      <c r="A31" s="86">
        <v>2016</v>
      </c>
      <c r="B31" s="86" t="s">
        <v>62</v>
      </c>
      <c r="C31" s="86" t="s">
        <v>30</v>
      </c>
      <c r="D31" s="86" t="s">
        <v>63</v>
      </c>
      <c r="E31" s="86" t="s">
        <v>66</v>
      </c>
      <c r="F31" s="86">
        <v>2</v>
      </c>
      <c r="G31" s="86" t="s">
        <v>16</v>
      </c>
      <c r="H31" s="86">
        <v>2</v>
      </c>
    </row>
    <row r="32" ht="23" customHeight="1" spans="1:8">
      <c r="A32" s="86">
        <v>2017</v>
      </c>
      <c r="B32" s="86" t="s">
        <v>38</v>
      </c>
      <c r="C32" s="86" t="s">
        <v>39</v>
      </c>
      <c r="D32" s="86" t="s">
        <v>67</v>
      </c>
      <c r="E32" s="86" t="s">
        <v>66</v>
      </c>
      <c r="F32" s="86">
        <v>3.325</v>
      </c>
      <c r="G32" s="86" t="s">
        <v>16</v>
      </c>
      <c r="H32" s="86">
        <v>3.325</v>
      </c>
    </row>
    <row r="33" ht="40" customHeight="1" spans="1:8">
      <c r="A33" s="86">
        <v>2016</v>
      </c>
      <c r="B33" s="86" t="s">
        <v>12</v>
      </c>
      <c r="C33" s="86" t="s">
        <v>13</v>
      </c>
      <c r="D33" s="86" t="s">
        <v>68</v>
      </c>
      <c r="E33" s="86" t="s">
        <v>69</v>
      </c>
      <c r="F33" s="86">
        <v>159.115</v>
      </c>
      <c r="G33" s="86" t="s">
        <v>16</v>
      </c>
      <c r="H33" s="86">
        <v>25.261818</v>
      </c>
    </row>
    <row r="34" ht="23" customHeight="1" spans="1:8">
      <c r="A34" s="86">
        <v>2016</v>
      </c>
      <c r="B34" s="86" t="s">
        <v>70</v>
      </c>
      <c r="C34" s="86" t="s">
        <v>30</v>
      </c>
      <c r="D34" s="86" t="s">
        <v>21</v>
      </c>
      <c r="E34" s="86" t="s">
        <v>69</v>
      </c>
      <c r="F34" s="86">
        <v>37</v>
      </c>
      <c r="G34" s="86" t="s">
        <v>16</v>
      </c>
      <c r="H34" s="86">
        <v>21.1</v>
      </c>
    </row>
    <row r="35" ht="23" customHeight="1" spans="1:8">
      <c r="A35" s="86">
        <v>2017</v>
      </c>
      <c r="B35" s="86" t="s">
        <v>45</v>
      </c>
      <c r="C35" s="86" t="s">
        <v>20</v>
      </c>
      <c r="D35" s="86" t="s">
        <v>71</v>
      </c>
      <c r="E35" s="86" t="s">
        <v>69</v>
      </c>
      <c r="F35" s="86">
        <v>15.64</v>
      </c>
      <c r="G35" s="86" t="s">
        <v>16</v>
      </c>
      <c r="H35" s="86">
        <v>15.64</v>
      </c>
    </row>
    <row r="36" ht="23" customHeight="1" spans="1:8">
      <c r="A36" s="86">
        <v>2016</v>
      </c>
      <c r="B36" s="86" t="s">
        <v>35</v>
      </c>
      <c r="C36" s="86" t="s">
        <v>58</v>
      </c>
      <c r="D36" s="86" t="s">
        <v>72</v>
      </c>
      <c r="E36" s="86" t="s">
        <v>73</v>
      </c>
      <c r="F36" s="86">
        <v>360</v>
      </c>
      <c r="G36" s="86" t="s">
        <v>16</v>
      </c>
      <c r="H36" s="86">
        <v>288.36</v>
      </c>
    </row>
    <row r="37" ht="23" customHeight="1" spans="1:8">
      <c r="A37" s="86">
        <v>2016</v>
      </c>
      <c r="B37" s="86" t="s">
        <v>44</v>
      </c>
      <c r="C37" s="86" t="s">
        <v>30</v>
      </c>
      <c r="D37" s="86" t="s">
        <v>21</v>
      </c>
      <c r="E37" s="86" t="s">
        <v>74</v>
      </c>
      <c r="F37" s="86">
        <v>126.02</v>
      </c>
      <c r="G37" s="86" t="s">
        <v>16</v>
      </c>
      <c r="H37" s="86">
        <v>0.7</v>
      </c>
    </row>
    <row r="38" ht="23" customHeight="1" spans="1:8">
      <c r="A38" s="86">
        <v>2017</v>
      </c>
      <c r="B38" s="86" t="s">
        <v>17</v>
      </c>
      <c r="C38" s="86" t="s">
        <v>20</v>
      </c>
      <c r="D38" s="86" t="s">
        <v>21</v>
      </c>
      <c r="E38" s="86" t="s">
        <v>74</v>
      </c>
      <c r="F38" s="86">
        <v>181.14</v>
      </c>
      <c r="G38" s="86" t="s">
        <v>16</v>
      </c>
      <c r="H38" s="86">
        <v>6.8</v>
      </c>
    </row>
    <row r="39" ht="23" customHeight="1" spans="1:8">
      <c r="A39" s="86">
        <v>2017</v>
      </c>
      <c r="B39" s="86" t="s">
        <v>17</v>
      </c>
      <c r="C39" s="86" t="s">
        <v>58</v>
      </c>
      <c r="D39" s="86" t="s">
        <v>18</v>
      </c>
      <c r="E39" s="86" t="s">
        <v>75</v>
      </c>
      <c r="F39" s="86">
        <v>29</v>
      </c>
      <c r="G39" s="86" t="s">
        <v>16</v>
      </c>
      <c r="H39" s="86">
        <v>29</v>
      </c>
    </row>
    <row r="40" ht="23" customHeight="1" spans="1:8">
      <c r="A40" s="86">
        <v>2017</v>
      </c>
      <c r="B40" s="86" t="s">
        <v>17</v>
      </c>
      <c r="C40" s="86" t="s">
        <v>20</v>
      </c>
      <c r="D40" s="86" t="s">
        <v>21</v>
      </c>
      <c r="E40" s="86" t="s">
        <v>75</v>
      </c>
      <c r="F40" s="86">
        <v>234.48</v>
      </c>
      <c r="G40" s="86" t="s">
        <v>16</v>
      </c>
      <c r="H40" s="86">
        <v>42.26</v>
      </c>
    </row>
    <row r="41" ht="23" customHeight="1" spans="1:8">
      <c r="A41" s="86">
        <v>2017</v>
      </c>
      <c r="B41" s="86" t="s">
        <v>17</v>
      </c>
      <c r="C41" s="86" t="s">
        <v>58</v>
      </c>
      <c r="D41" s="86" t="s">
        <v>76</v>
      </c>
      <c r="E41" s="86" t="s">
        <v>75</v>
      </c>
      <c r="F41" s="86">
        <v>46</v>
      </c>
      <c r="G41" s="86" t="s">
        <v>16</v>
      </c>
      <c r="H41" s="86">
        <v>23</v>
      </c>
    </row>
    <row r="42" ht="23" customHeight="1" spans="1:8">
      <c r="A42" s="86">
        <v>2017</v>
      </c>
      <c r="B42" s="86" t="s">
        <v>23</v>
      </c>
      <c r="C42" s="86" t="s">
        <v>24</v>
      </c>
      <c r="D42" s="86" t="s">
        <v>24</v>
      </c>
      <c r="E42" s="86" t="s">
        <v>75</v>
      </c>
      <c r="F42" s="86">
        <v>8.185952</v>
      </c>
      <c r="G42" s="86" t="s">
        <v>16</v>
      </c>
      <c r="H42" s="86">
        <v>8.185952</v>
      </c>
    </row>
    <row r="43" ht="23" customHeight="1" spans="1:8">
      <c r="A43" s="86">
        <v>2017</v>
      </c>
      <c r="B43" s="86" t="s">
        <v>17</v>
      </c>
      <c r="C43" s="86" t="s">
        <v>20</v>
      </c>
      <c r="D43" s="86" t="s">
        <v>21</v>
      </c>
      <c r="E43" s="86" t="s">
        <v>77</v>
      </c>
      <c r="F43" s="86">
        <v>92.52</v>
      </c>
      <c r="G43" s="86" t="s">
        <v>16</v>
      </c>
      <c r="H43" s="86">
        <v>57.3861</v>
      </c>
    </row>
    <row r="44" ht="23" customHeight="1" spans="1:8">
      <c r="A44" s="86">
        <v>2016</v>
      </c>
      <c r="B44" s="86" t="s">
        <v>44</v>
      </c>
      <c r="C44" s="86" t="s">
        <v>30</v>
      </c>
      <c r="D44" s="86" t="s">
        <v>21</v>
      </c>
      <c r="E44" s="86" t="s">
        <v>78</v>
      </c>
      <c r="F44" s="86">
        <v>9.65</v>
      </c>
      <c r="G44" s="86" t="s">
        <v>16</v>
      </c>
      <c r="H44" s="86">
        <v>1.2</v>
      </c>
    </row>
    <row r="45" ht="23" customHeight="1" spans="1:8">
      <c r="A45" s="86">
        <v>2017</v>
      </c>
      <c r="B45" s="86" t="s">
        <v>45</v>
      </c>
      <c r="C45" s="86" t="s">
        <v>30</v>
      </c>
      <c r="D45" s="86" t="s">
        <v>21</v>
      </c>
      <c r="E45" s="86" t="s">
        <v>78</v>
      </c>
      <c r="F45" s="86">
        <v>17.04</v>
      </c>
      <c r="G45" s="86" t="s">
        <v>16</v>
      </c>
      <c r="H45" s="86">
        <v>7.2406</v>
      </c>
    </row>
    <row r="46" ht="23" customHeight="1" spans="1:8">
      <c r="A46" s="86">
        <v>2016</v>
      </c>
      <c r="B46" s="86" t="s">
        <v>12</v>
      </c>
      <c r="C46" s="86" t="s">
        <v>30</v>
      </c>
      <c r="D46" s="86" t="s">
        <v>21</v>
      </c>
      <c r="E46" s="86" t="s">
        <v>78</v>
      </c>
      <c r="F46" s="86">
        <v>7.79</v>
      </c>
      <c r="G46" s="86" t="s">
        <v>16</v>
      </c>
      <c r="H46" s="86">
        <v>0.70372</v>
      </c>
    </row>
    <row r="47" ht="23" customHeight="1" spans="1:8">
      <c r="A47" s="86">
        <v>2016</v>
      </c>
      <c r="B47" s="86" t="s">
        <v>29</v>
      </c>
      <c r="C47" s="86" t="s">
        <v>33</v>
      </c>
      <c r="D47" s="86" t="s">
        <v>79</v>
      </c>
      <c r="E47" s="86" t="s">
        <v>80</v>
      </c>
      <c r="F47" s="86">
        <v>15</v>
      </c>
      <c r="G47" s="86" t="s">
        <v>16</v>
      </c>
      <c r="H47" s="86">
        <v>0.74</v>
      </c>
    </row>
    <row r="48" ht="23" customHeight="1" spans="1:8">
      <c r="A48" s="86">
        <v>2016</v>
      </c>
      <c r="B48" s="86" t="s">
        <v>41</v>
      </c>
      <c r="C48" s="86" t="s">
        <v>33</v>
      </c>
      <c r="D48" s="86" t="s">
        <v>81</v>
      </c>
      <c r="E48" s="86" t="s">
        <v>80</v>
      </c>
      <c r="F48" s="86">
        <v>6</v>
      </c>
      <c r="G48" s="86" t="s">
        <v>16</v>
      </c>
      <c r="H48" s="86">
        <v>0.15</v>
      </c>
    </row>
    <row r="49" ht="23" customHeight="1" spans="1:8">
      <c r="A49" s="86">
        <v>2015</v>
      </c>
      <c r="B49" s="86" t="s">
        <v>59</v>
      </c>
      <c r="C49" s="86" t="s">
        <v>13</v>
      </c>
      <c r="D49" s="86" t="s">
        <v>82</v>
      </c>
      <c r="E49" s="86" t="s">
        <v>83</v>
      </c>
      <c r="F49" s="86">
        <v>2</v>
      </c>
      <c r="G49" s="86" t="s">
        <v>16</v>
      </c>
      <c r="H49" s="86">
        <v>2</v>
      </c>
    </row>
    <row r="50" ht="23" customHeight="1" spans="1:8">
      <c r="A50" s="86">
        <v>2017</v>
      </c>
      <c r="B50" s="86" t="s">
        <v>23</v>
      </c>
      <c r="C50" s="86" t="s">
        <v>24</v>
      </c>
      <c r="D50" s="86" t="s">
        <v>24</v>
      </c>
      <c r="E50" s="86" t="s">
        <v>83</v>
      </c>
      <c r="F50" s="86">
        <v>8.248388</v>
      </c>
      <c r="G50" s="86" t="s">
        <v>16</v>
      </c>
      <c r="H50" s="86">
        <v>8.248388</v>
      </c>
    </row>
    <row r="51" ht="23" customHeight="1" spans="1:8">
      <c r="A51" s="86">
        <v>2017</v>
      </c>
      <c r="B51" s="86" t="s">
        <v>17</v>
      </c>
      <c r="C51" s="86" t="s">
        <v>30</v>
      </c>
      <c r="D51" s="86" t="s">
        <v>21</v>
      </c>
      <c r="E51" s="86" t="s">
        <v>83</v>
      </c>
      <c r="F51" s="86">
        <v>156.963</v>
      </c>
      <c r="G51" s="86" t="s">
        <v>16</v>
      </c>
      <c r="H51" s="86">
        <v>88.46842</v>
      </c>
    </row>
    <row r="52" ht="23" customHeight="1" spans="1:8">
      <c r="A52" s="86">
        <v>2017</v>
      </c>
      <c r="B52" s="86" t="s">
        <v>17</v>
      </c>
      <c r="C52" s="86" t="s">
        <v>30</v>
      </c>
      <c r="D52" s="86" t="s">
        <v>21</v>
      </c>
      <c r="E52" s="86" t="s">
        <v>83</v>
      </c>
      <c r="F52" s="86"/>
      <c r="G52" s="86" t="s">
        <v>16</v>
      </c>
      <c r="H52" s="86">
        <v>4.5</v>
      </c>
    </row>
    <row r="53" ht="23" customHeight="1" spans="1:8">
      <c r="A53" s="86">
        <v>2017</v>
      </c>
      <c r="B53" s="86" t="s">
        <v>17</v>
      </c>
      <c r="C53" s="86" t="s">
        <v>58</v>
      </c>
      <c r="D53" s="86" t="s">
        <v>18</v>
      </c>
      <c r="E53" s="86" t="s">
        <v>83</v>
      </c>
      <c r="F53" s="86">
        <v>128.8</v>
      </c>
      <c r="G53" s="86" t="s">
        <v>16</v>
      </c>
      <c r="H53" s="86">
        <v>128.8</v>
      </c>
    </row>
    <row r="54" ht="23" customHeight="1" spans="1:8">
      <c r="A54" s="86">
        <v>2017</v>
      </c>
      <c r="B54" s="86" t="s">
        <v>23</v>
      </c>
      <c r="C54" s="86" t="s">
        <v>24</v>
      </c>
      <c r="D54" s="86" t="s">
        <v>24</v>
      </c>
      <c r="E54" s="86" t="s">
        <v>84</v>
      </c>
      <c r="F54" s="86">
        <v>3.383238</v>
      </c>
      <c r="G54" s="86" t="s">
        <v>16</v>
      </c>
      <c r="H54" s="86">
        <v>3.383238</v>
      </c>
    </row>
    <row r="55" ht="23" customHeight="1" spans="1:8">
      <c r="A55" s="86">
        <v>2017</v>
      </c>
      <c r="B55" s="86" t="s">
        <v>17</v>
      </c>
      <c r="C55" s="86" t="s">
        <v>58</v>
      </c>
      <c r="D55" s="86" t="s">
        <v>18</v>
      </c>
      <c r="E55" s="86" t="s">
        <v>84</v>
      </c>
      <c r="F55" s="87">
        <v>32</v>
      </c>
      <c r="G55" s="86" t="s">
        <v>16</v>
      </c>
      <c r="H55" s="86">
        <v>8.385</v>
      </c>
    </row>
    <row r="56" ht="23" customHeight="1" spans="1:8">
      <c r="A56" s="86">
        <v>2017</v>
      </c>
      <c r="B56" s="86" t="s">
        <v>17</v>
      </c>
      <c r="C56" s="86" t="s">
        <v>58</v>
      </c>
      <c r="D56" s="86" t="s">
        <v>18</v>
      </c>
      <c r="E56" s="86" t="s">
        <v>84</v>
      </c>
      <c r="F56" s="88"/>
      <c r="G56" s="86" t="s">
        <v>16</v>
      </c>
      <c r="H56" s="86">
        <v>16.905</v>
      </c>
    </row>
    <row r="57" ht="23" customHeight="1" spans="1:8">
      <c r="A57" s="86">
        <v>2015</v>
      </c>
      <c r="B57" s="86" t="s">
        <v>59</v>
      </c>
      <c r="C57" s="86" t="s">
        <v>81</v>
      </c>
      <c r="D57" s="86" t="s">
        <v>85</v>
      </c>
      <c r="E57" s="86" t="s">
        <v>86</v>
      </c>
      <c r="F57" s="86">
        <v>8</v>
      </c>
      <c r="G57" s="86" t="s">
        <v>16</v>
      </c>
      <c r="H57" s="86">
        <v>3.5318</v>
      </c>
    </row>
    <row r="58" ht="23" customHeight="1" spans="1:8">
      <c r="A58" s="86">
        <v>2017</v>
      </c>
      <c r="B58" s="86" t="s">
        <v>17</v>
      </c>
      <c r="C58" s="86" t="s">
        <v>30</v>
      </c>
      <c r="D58" s="86" t="s">
        <v>21</v>
      </c>
      <c r="E58" s="86" t="s">
        <v>87</v>
      </c>
      <c r="F58" s="86">
        <v>104.18</v>
      </c>
      <c r="G58" s="86" t="s">
        <v>16</v>
      </c>
      <c r="H58" s="86">
        <v>1.52</v>
      </c>
    </row>
    <row r="59" ht="23" customHeight="1" spans="1:8">
      <c r="A59" s="86">
        <v>2017</v>
      </c>
      <c r="B59" s="86" t="s">
        <v>17</v>
      </c>
      <c r="C59" s="86" t="s">
        <v>58</v>
      </c>
      <c r="D59" s="86" t="s">
        <v>18</v>
      </c>
      <c r="E59" s="86" t="s">
        <v>87</v>
      </c>
      <c r="F59" s="86">
        <v>30</v>
      </c>
      <c r="G59" s="86" t="s">
        <v>16</v>
      </c>
      <c r="H59" s="86">
        <v>28.56</v>
      </c>
    </row>
    <row r="60" ht="23" customHeight="1" spans="1:8">
      <c r="A60" s="86">
        <v>2017</v>
      </c>
      <c r="B60" s="86" t="s">
        <v>17</v>
      </c>
      <c r="C60" s="86" t="s">
        <v>58</v>
      </c>
      <c r="D60" s="86" t="s">
        <v>88</v>
      </c>
      <c r="E60" s="86" t="s">
        <v>89</v>
      </c>
      <c r="F60" s="86">
        <v>84.2</v>
      </c>
      <c r="G60" s="86" t="s">
        <v>16</v>
      </c>
      <c r="H60" s="86">
        <v>61</v>
      </c>
    </row>
    <row r="61" ht="23" customHeight="1" spans="1:8">
      <c r="A61" s="86">
        <v>2016</v>
      </c>
      <c r="B61" s="86" t="s">
        <v>35</v>
      </c>
      <c r="C61" s="86" t="s">
        <v>58</v>
      </c>
      <c r="D61" s="86" t="s">
        <v>72</v>
      </c>
      <c r="E61" s="86" t="s">
        <v>73</v>
      </c>
      <c r="F61" s="86">
        <v>146</v>
      </c>
      <c r="G61" s="86" t="s">
        <v>16</v>
      </c>
      <c r="H61" s="86">
        <v>88.55619</v>
      </c>
    </row>
    <row r="62" ht="23" customHeight="1" spans="1:8">
      <c r="A62" s="86">
        <v>2017</v>
      </c>
      <c r="B62" s="86" t="s">
        <v>23</v>
      </c>
      <c r="C62" s="86" t="s">
        <v>24</v>
      </c>
      <c r="D62" s="86" t="s">
        <v>24</v>
      </c>
      <c r="E62" s="86" t="s">
        <v>89</v>
      </c>
      <c r="F62" s="86">
        <v>9.927552</v>
      </c>
      <c r="G62" s="86" t="s">
        <v>16</v>
      </c>
      <c r="H62" s="86">
        <v>9.927552</v>
      </c>
    </row>
    <row r="63" ht="23" customHeight="1" spans="1:8">
      <c r="A63" s="86">
        <v>2016</v>
      </c>
      <c r="B63" s="86" t="s">
        <v>12</v>
      </c>
      <c r="C63" s="86" t="s">
        <v>90</v>
      </c>
      <c r="D63" s="86" t="s">
        <v>90</v>
      </c>
      <c r="E63" s="86" t="s">
        <v>89</v>
      </c>
      <c r="F63" s="86">
        <v>4</v>
      </c>
      <c r="G63" s="86" t="s">
        <v>16</v>
      </c>
      <c r="H63" s="86">
        <v>0.0302</v>
      </c>
    </row>
    <row r="64" ht="23" customHeight="1" spans="1:8">
      <c r="A64" s="86">
        <v>2016</v>
      </c>
      <c r="B64" s="86" t="s">
        <v>29</v>
      </c>
      <c r="C64" s="86" t="s">
        <v>33</v>
      </c>
      <c r="D64" s="86" t="s">
        <v>91</v>
      </c>
      <c r="E64" s="86" t="s">
        <v>92</v>
      </c>
      <c r="F64" s="86">
        <v>2</v>
      </c>
      <c r="G64" s="86" t="s">
        <v>16</v>
      </c>
      <c r="H64" s="86">
        <v>2</v>
      </c>
    </row>
    <row r="65" ht="23" customHeight="1" spans="1:8">
      <c r="A65" s="86">
        <v>2016</v>
      </c>
      <c r="B65" s="86" t="s">
        <v>41</v>
      </c>
      <c r="C65" s="86" t="s">
        <v>33</v>
      </c>
      <c r="D65" s="86" t="s">
        <v>91</v>
      </c>
      <c r="E65" s="86" t="s">
        <v>93</v>
      </c>
      <c r="F65" s="86">
        <v>10</v>
      </c>
      <c r="G65" s="86" t="s">
        <v>16</v>
      </c>
      <c r="H65" s="86">
        <v>2</v>
      </c>
    </row>
    <row r="66" ht="23" customHeight="1" spans="1:8">
      <c r="A66" s="86">
        <v>2015</v>
      </c>
      <c r="B66" s="86" t="s">
        <v>94</v>
      </c>
      <c r="C66" s="86" t="s">
        <v>33</v>
      </c>
      <c r="D66" s="86" t="s">
        <v>81</v>
      </c>
      <c r="E66" s="86" t="s">
        <v>95</v>
      </c>
      <c r="F66" s="86">
        <v>8</v>
      </c>
      <c r="G66" s="86" t="s">
        <v>16</v>
      </c>
      <c r="H66" s="86">
        <v>1</v>
      </c>
    </row>
    <row r="67" ht="23" customHeight="1" spans="1:8">
      <c r="A67" s="86">
        <v>2016</v>
      </c>
      <c r="B67" s="86" t="s">
        <v>96</v>
      </c>
      <c r="C67" s="86" t="s">
        <v>33</v>
      </c>
      <c r="D67" s="86" t="s">
        <v>79</v>
      </c>
      <c r="E67" s="86" t="s">
        <v>97</v>
      </c>
      <c r="F67" s="86">
        <v>2</v>
      </c>
      <c r="G67" s="86" t="s">
        <v>16</v>
      </c>
      <c r="H67" s="86">
        <v>2</v>
      </c>
    </row>
    <row r="68" ht="23" customHeight="1" spans="1:8">
      <c r="A68" s="86">
        <v>2017</v>
      </c>
      <c r="B68" s="86" t="s">
        <v>25</v>
      </c>
      <c r="C68" s="86" t="s">
        <v>79</v>
      </c>
      <c r="D68" s="86" t="s">
        <v>98</v>
      </c>
      <c r="E68" s="86" t="s">
        <v>99</v>
      </c>
      <c r="F68" s="86">
        <v>5</v>
      </c>
      <c r="G68" s="86" t="s">
        <v>16</v>
      </c>
      <c r="H68" s="86">
        <v>5</v>
      </c>
    </row>
    <row r="69" ht="23" customHeight="1" spans="1:8">
      <c r="A69" s="86">
        <v>2017</v>
      </c>
      <c r="B69" s="86" t="s">
        <v>100</v>
      </c>
      <c r="C69" s="86" t="s">
        <v>79</v>
      </c>
      <c r="D69" s="86" t="s">
        <v>101</v>
      </c>
      <c r="E69" s="86" t="s">
        <v>102</v>
      </c>
      <c r="F69" s="86">
        <v>4.1</v>
      </c>
      <c r="G69" s="86" t="s">
        <v>16</v>
      </c>
      <c r="H69" s="86">
        <v>0.1</v>
      </c>
    </row>
    <row r="70" ht="23" customHeight="1" spans="1:8">
      <c r="A70" s="86">
        <v>2017</v>
      </c>
      <c r="B70" s="86" t="s">
        <v>100</v>
      </c>
      <c r="C70" s="86" t="s">
        <v>79</v>
      </c>
      <c r="D70" s="86" t="s">
        <v>103</v>
      </c>
      <c r="E70" s="86" t="s">
        <v>102</v>
      </c>
      <c r="F70" s="86">
        <v>15.1</v>
      </c>
      <c r="G70" s="86" t="s">
        <v>16</v>
      </c>
      <c r="H70" s="86">
        <v>0.1</v>
      </c>
    </row>
    <row r="71" ht="23" customHeight="1" spans="1:8">
      <c r="A71" s="86">
        <v>2017</v>
      </c>
      <c r="B71" s="86" t="s">
        <v>17</v>
      </c>
      <c r="C71" s="86" t="s">
        <v>30</v>
      </c>
      <c r="D71" s="86" t="s">
        <v>21</v>
      </c>
      <c r="E71" s="86" t="s">
        <v>104</v>
      </c>
      <c r="F71" s="86">
        <v>282.917</v>
      </c>
      <c r="G71" s="86" t="s">
        <v>16</v>
      </c>
      <c r="H71" s="86">
        <v>40.6043</v>
      </c>
    </row>
    <row r="72" ht="23" customHeight="1" spans="1:8">
      <c r="A72" s="86">
        <v>2017</v>
      </c>
      <c r="B72" s="86" t="s">
        <v>17</v>
      </c>
      <c r="C72" s="86" t="s">
        <v>58</v>
      </c>
      <c r="D72" s="86" t="s">
        <v>88</v>
      </c>
      <c r="E72" s="86" t="s">
        <v>104</v>
      </c>
      <c r="F72" s="86">
        <v>265.8</v>
      </c>
      <c r="G72" s="86" t="s">
        <v>16</v>
      </c>
      <c r="H72" s="86">
        <v>221.12</v>
      </c>
    </row>
    <row r="73" ht="23" customHeight="1" spans="1:8">
      <c r="A73" s="86">
        <v>2017</v>
      </c>
      <c r="B73" s="86" t="s">
        <v>17</v>
      </c>
      <c r="C73" s="86" t="s">
        <v>58</v>
      </c>
      <c r="D73" s="86" t="s">
        <v>18</v>
      </c>
      <c r="E73" s="86" t="s">
        <v>104</v>
      </c>
      <c r="F73" s="86">
        <v>53</v>
      </c>
      <c r="G73" s="86" t="s">
        <v>16</v>
      </c>
      <c r="H73" s="86">
        <v>46.12</v>
      </c>
    </row>
    <row r="74" ht="23" customHeight="1" spans="1:8">
      <c r="A74" s="86">
        <v>2017</v>
      </c>
      <c r="B74" s="86" t="s">
        <v>25</v>
      </c>
      <c r="C74" s="86" t="s">
        <v>79</v>
      </c>
      <c r="D74" s="86" t="s">
        <v>105</v>
      </c>
      <c r="E74" s="86" t="s">
        <v>106</v>
      </c>
      <c r="F74" s="86">
        <v>20</v>
      </c>
      <c r="G74" s="86" t="s">
        <v>16</v>
      </c>
      <c r="H74" s="86">
        <v>20</v>
      </c>
    </row>
    <row r="75" ht="23" customHeight="1" spans="1:8">
      <c r="A75" s="86">
        <v>2017</v>
      </c>
      <c r="B75" s="86" t="s">
        <v>25</v>
      </c>
      <c r="C75" s="86" t="s">
        <v>39</v>
      </c>
      <c r="D75" s="86" t="s">
        <v>107</v>
      </c>
      <c r="E75" s="86" t="s">
        <v>108</v>
      </c>
      <c r="F75" s="86">
        <v>20</v>
      </c>
      <c r="G75" s="86" t="s">
        <v>16</v>
      </c>
      <c r="H75" s="86">
        <v>20</v>
      </c>
    </row>
    <row r="76" ht="23" customHeight="1" spans="1:8">
      <c r="A76" s="86">
        <v>2017</v>
      </c>
      <c r="B76" s="86" t="s">
        <v>25</v>
      </c>
      <c r="C76" s="86" t="s">
        <v>91</v>
      </c>
      <c r="D76" s="86" t="s">
        <v>109</v>
      </c>
      <c r="E76" s="86" t="s">
        <v>110</v>
      </c>
      <c r="F76" s="86">
        <v>20</v>
      </c>
      <c r="G76" s="86" t="s">
        <v>16</v>
      </c>
      <c r="H76" s="86">
        <v>4.6</v>
      </c>
    </row>
    <row r="77" ht="23" customHeight="1" spans="1:8">
      <c r="A77" s="86">
        <v>2016</v>
      </c>
      <c r="B77" s="86" t="s">
        <v>70</v>
      </c>
      <c r="C77" s="86" t="s">
        <v>30</v>
      </c>
      <c r="D77" s="86" t="s">
        <v>111</v>
      </c>
      <c r="E77" s="86" t="s">
        <v>112</v>
      </c>
      <c r="F77" s="86">
        <v>90</v>
      </c>
      <c r="G77" s="86" t="s">
        <v>16</v>
      </c>
      <c r="H77" s="86">
        <v>37.5</v>
      </c>
    </row>
    <row r="78" ht="23" customHeight="1" spans="1:8">
      <c r="A78" s="86">
        <v>2017</v>
      </c>
      <c r="B78" s="86" t="s">
        <v>45</v>
      </c>
      <c r="C78" s="86" t="s">
        <v>30</v>
      </c>
      <c r="D78" s="86" t="s">
        <v>21</v>
      </c>
      <c r="E78" s="86" t="s">
        <v>112</v>
      </c>
      <c r="F78" s="86">
        <v>354.2</v>
      </c>
      <c r="G78" s="86" t="s">
        <v>16</v>
      </c>
      <c r="H78" s="86">
        <v>46.531103</v>
      </c>
    </row>
    <row r="79" ht="23" customHeight="1" spans="1:8">
      <c r="A79" s="86">
        <v>2017</v>
      </c>
      <c r="B79" s="86" t="s">
        <v>17</v>
      </c>
      <c r="C79" s="86" t="s">
        <v>30</v>
      </c>
      <c r="D79" s="86" t="s">
        <v>21</v>
      </c>
      <c r="E79" s="86" t="s">
        <v>112</v>
      </c>
      <c r="F79" s="86">
        <v>84.8</v>
      </c>
      <c r="G79" s="86" t="s">
        <v>16</v>
      </c>
      <c r="H79" s="86">
        <v>84.8</v>
      </c>
    </row>
    <row r="80" ht="23" customHeight="1" spans="1:8">
      <c r="A80" s="86">
        <v>2017</v>
      </c>
      <c r="B80" s="86" t="s">
        <v>17</v>
      </c>
      <c r="C80" s="86" t="s">
        <v>30</v>
      </c>
      <c r="D80" s="86" t="s">
        <v>21</v>
      </c>
      <c r="E80" s="86" t="s">
        <v>113</v>
      </c>
      <c r="F80" s="86">
        <v>274.62</v>
      </c>
      <c r="G80" s="86" t="s">
        <v>16</v>
      </c>
      <c r="H80" s="86">
        <v>42.5</v>
      </c>
    </row>
    <row r="81" ht="23" customHeight="1" spans="1:8">
      <c r="A81" s="86">
        <v>2017</v>
      </c>
      <c r="B81" s="86" t="s">
        <v>23</v>
      </c>
      <c r="C81" s="86" t="s">
        <v>24</v>
      </c>
      <c r="D81" s="86" t="s">
        <v>24</v>
      </c>
      <c r="E81" s="86" t="s">
        <v>113</v>
      </c>
      <c r="F81" s="86">
        <v>5</v>
      </c>
      <c r="G81" s="86" t="s">
        <v>16</v>
      </c>
      <c r="H81" s="86">
        <v>1.458524</v>
      </c>
    </row>
    <row r="82" ht="23" customHeight="1" spans="1:8">
      <c r="A82" s="86">
        <v>2017</v>
      </c>
      <c r="B82" s="86" t="s">
        <v>17</v>
      </c>
      <c r="C82" s="86" t="s">
        <v>30</v>
      </c>
      <c r="D82" s="86" t="s">
        <v>21</v>
      </c>
      <c r="E82" s="86" t="s">
        <v>114</v>
      </c>
      <c r="F82" s="86">
        <v>375.96</v>
      </c>
      <c r="G82" s="86" t="s">
        <v>16</v>
      </c>
      <c r="H82" s="86">
        <v>74.1651</v>
      </c>
    </row>
    <row r="83" ht="23" customHeight="1" spans="1:8">
      <c r="A83" s="86">
        <v>2017</v>
      </c>
      <c r="B83" s="86" t="s">
        <v>23</v>
      </c>
      <c r="C83" s="86" t="s">
        <v>24</v>
      </c>
      <c r="D83" s="86" t="s">
        <v>24</v>
      </c>
      <c r="E83" s="86" t="s">
        <v>114</v>
      </c>
      <c r="F83" s="86">
        <v>0.393675</v>
      </c>
      <c r="G83" s="86" t="s">
        <v>16</v>
      </c>
      <c r="H83" s="86">
        <v>0.393675</v>
      </c>
    </row>
    <row r="84" ht="23" customHeight="1" spans="1:8">
      <c r="A84" s="86"/>
      <c r="B84" s="86"/>
      <c r="C84" s="86"/>
      <c r="D84" s="86" t="s">
        <v>115</v>
      </c>
      <c r="E84" s="86" t="s">
        <v>116</v>
      </c>
      <c r="F84" s="86"/>
      <c r="G84" s="86" t="s">
        <v>16</v>
      </c>
      <c r="H84" s="86">
        <v>20</v>
      </c>
    </row>
    <row r="85" ht="23" customHeight="1" spans="1:8">
      <c r="A85" s="86">
        <v>2015</v>
      </c>
      <c r="B85" s="86" t="s">
        <v>59</v>
      </c>
      <c r="C85" s="86" t="s">
        <v>117</v>
      </c>
      <c r="D85" s="86" t="s">
        <v>13</v>
      </c>
      <c r="E85" s="86" t="s">
        <v>118</v>
      </c>
      <c r="F85" s="86">
        <v>2</v>
      </c>
      <c r="G85" s="86" t="s">
        <v>16</v>
      </c>
      <c r="H85" s="86">
        <v>1.56</v>
      </c>
    </row>
    <row r="86" ht="23" customHeight="1" spans="1:8">
      <c r="A86" s="86">
        <v>2016</v>
      </c>
      <c r="B86" s="86" t="s">
        <v>62</v>
      </c>
      <c r="C86" s="86" t="s">
        <v>30</v>
      </c>
      <c r="D86" s="86" t="s">
        <v>63</v>
      </c>
      <c r="E86" s="86" t="s">
        <v>119</v>
      </c>
      <c r="F86" s="86">
        <v>4</v>
      </c>
      <c r="G86" s="86" t="s">
        <v>16</v>
      </c>
      <c r="H86" s="86">
        <v>4</v>
      </c>
    </row>
    <row r="87" ht="23" customHeight="1" spans="1:8">
      <c r="A87" s="86">
        <v>2016</v>
      </c>
      <c r="B87" s="86" t="s">
        <v>44</v>
      </c>
      <c r="C87" s="86" t="s">
        <v>30</v>
      </c>
      <c r="D87" s="86" t="s">
        <v>21</v>
      </c>
      <c r="E87" s="86" t="s">
        <v>119</v>
      </c>
      <c r="F87" s="86">
        <v>183.26</v>
      </c>
      <c r="G87" s="86" t="s">
        <v>16</v>
      </c>
      <c r="H87" s="86">
        <v>11.9</v>
      </c>
    </row>
    <row r="88" ht="23" customHeight="1" spans="1:8">
      <c r="A88" s="86">
        <v>2017</v>
      </c>
      <c r="B88" s="86" t="s">
        <v>23</v>
      </c>
      <c r="C88" s="86" t="s">
        <v>24</v>
      </c>
      <c r="D88" s="86" t="s">
        <v>24</v>
      </c>
      <c r="E88" s="86" t="s">
        <v>119</v>
      </c>
      <c r="F88" s="86">
        <v>5.569264</v>
      </c>
      <c r="G88" s="86" t="s">
        <v>16</v>
      </c>
      <c r="H88" s="86">
        <v>5.569264</v>
      </c>
    </row>
    <row r="89" ht="54" customHeight="1" spans="1:8">
      <c r="A89" s="86">
        <v>2017</v>
      </c>
      <c r="B89" s="86" t="s">
        <v>120</v>
      </c>
      <c r="C89" s="86" t="s">
        <v>26</v>
      </c>
      <c r="D89" s="86" t="s">
        <v>121</v>
      </c>
      <c r="E89" s="86" t="s">
        <v>122</v>
      </c>
      <c r="F89" s="86">
        <v>200</v>
      </c>
      <c r="G89" s="86" t="s">
        <v>16</v>
      </c>
      <c r="H89" s="86">
        <v>112</v>
      </c>
    </row>
    <row r="90" ht="23" customHeight="1" spans="1:8">
      <c r="A90" s="86">
        <v>2016</v>
      </c>
      <c r="B90" s="86" t="s">
        <v>44</v>
      </c>
      <c r="C90" s="86" t="s">
        <v>58</v>
      </c>
      <c r="D90" s="86" t="s">
        <v>123</v>
      </c>
      <c r="E90" s="86" t="s">
        <v>124</v>
      </c>
      <c r="F90" s="86">
        <v>405</v>
      </c>
      <c r="G90" s="86" t="s">
        <v>16</v>
      </c>
      <c r="H90" s="86">
        <v>324</v>
      </c>
    </row>
    <row r="91" ht="23" customHeight="1" spans="1:8">
      <c r="A91" s="86">
        <v>2016</v>
      </c>
      <c r="B91" s="86" t="s">
        <v>35</v>
      </c>
      <c r="C91" s="86" t="s">
        <v>30</v>
      </c>
      <c r="D91" s="86" t="s">
        <v>21</v>
      </c>
      <c r="E91" s="86" t="s">
        <v>125</v>
      </c>
      <c r="F91" s="86">
        <v>171.44</v>
      </c>
      <c r="G91" s="86" t="s">
        <v>16</v>
      </c>
      <c r="H91" s="86">
        <v>0.9</v>
      </c>
    </row>
    <row r="92" ht="23" customHeight="1" spans="1:8">
      <c r="A92" s="86">
        <v>2017</v>
      </c>
      <c r="B92" s="86" t="s">
        <v>17</v>
      </c>
      <c r="C92" s="86" t="s">
        <v>30</v>
      </c>
      <c r="D92" s="86" t="s">
        <v>21</v>
      </c>
      <c r="E92" s="86" t="s">
        <v>125</v>
      </c>
      <c r="F92" s="86">
        <v>233.4</v>
      </c>
      <c r="G92" s="86" t="s">
        <v>16</v>
      </c>
      <c r="H92" s="86">
        <v>28.96</v>
      </c>
    </row>
    <row r="93" ht="23" customHeight="1" spans="1:8">
      <c r="A93" s="86">
        <v>2017</v>
      </c>
      <c r="B93" s="86" t="s">
        <v>23</v>
      </c>
      <c r="C93" s="86" t="s">
        <v>24</v>
      </c>
      <c r="D93" s="86" t="s">
        <v>24</v>
      </c>
      <c r="E93" s="86" t="s">
        <v>125</v>
      </c>
      <c r="F93" s="86">
        <v>51</v>
      </c>
      <c r="G93" s="86" t="s">
        <v>16</v>
      </c>
      <c r="H93" s="86">
        <v>19.065967</v>
      </c>
    </row>
    <row r="94" ht="23" customHeight="1" spans="1:8">
      <c r="A94" s="86">
        <v>2017</v>
      </c>
      <c r="B94" s="86" t="s">
        <v>17</v>
      </c>
      <c r="C94" s="86" t="s">
        <v>30</v>
      </c>
      <c r="D94" s="86" t="s">
        <v>21</v>
      </c>
      <c r="E94" s="86" t="s">
        <v>126</v>
      </c>
      <c r="F94" s="86">
        <v>123</v>
      </c>
      <c r="G94" s="86" t="s">
        <v>16</v>
      </c>
      <c r="H94" s="86">
        <v>53.8052</v>
      </c>
    </row>
    <row r="95" ht="23" customHeight="1" spans="1:8">
      <c r="A95" s="86">
        <v>2017</v>
      </c>
      <c r="B95" s="86" t="s">
        <v>17</v>
      </c>
      <c r="C95" s="86" t="s">
        <v>58</v>
      </c>
      <c r="D95" s="86" t="s">
        <v>76</v>
      </c>
      <c r="E95" s="86" t="s">
        <v>127</v>
      </c>
      <c r="F95" s="86">
        <v>204</v>
      </c>
      <c r="G95" s="86" t="s">
        <v>16</v>
      </c>
      <c r="H95" s="86">
        <v>164.3626</v>
      </c>
    </row>
    <row r="96" ht="23" customHeight="1" spans="1:8">
      <c r="A96" s="86">
        <v>2016</v>
      </c>
      <c r="B96" s="86" t="s">
        <v>44</v>
      </c>
      <c r="C96" s="86" t="s">
        <v>30</v>
      </c>
      <c r="D96" s="86" t="s">
        <v>21</v>
      </c>
      <c r="E96" s="86" t="s">
        <v>128</v>
      </c>
      <c r="F96" s="86">
        <v>173.88</v>
      </c>
      <c r="G96" s="86" t="s">
        <v>16</v>
      </c>
      <c r="H96" s="86">
        <v>1.98</v>
      </c>
    </row>
    <row r="97" ht="23" customHeight="1" spans="1:8">
      <c r="A97" s="86">
        <v>2017</v>
      </c>
      <c r="B97" s="86" t="s">
        <v>38</v>
      </c>
      <c r="C97" s="86" t="s">
        <v>39</v>
      </c>
      <c r="D97" s="86" t="s">
        <v>129</v>
      </c>
      <c r="E97" s="86" t="s">
        <v>130</v>
      </c>
      <c r="F97" s="86">
        <v>69.228</v>
      </c>
      <c r="G97" s="86" t="s">
        <v>16</v>
      </c>
      <c r="H97" s="86">
        <v>69.228</v>
      </c>
    </row>
    <row r="98" ht="23" customHeight="1" spans="1:8">
      <c r="A98" s="86">
        <v>2017</v>
      </c>
      <c r="B98" s="86" t="s">
        <v>38</v>
      </c>
      <c r="C98" s="86" t="s">
        <v>39</v>
      </c>
      <c r="D98" s="86" t="s">
        <v>131</v>
      </c>
      <c r="E98" s="86" t="s">
        <v>132</v>
      </c>
      <c r="F98" s="86">
        <v>41.859</v>
      </c>
      <c r="G98" s="86" t="s">
        <v>16</v>
      </c>
      <c r="H98" s="86">
        <v>7</v>
      </c>
    </row>
    <row r="99" ht="23" customHeight="1" spans="1:8">
      <c r="A99" s="86">
        <v>2017</v>
      </c>
      <c r="B99" s="86" t="s">
        <v>38</v>
      </c>
      <c r="C99" s="86" t="s">
        <v>39</v>
      </c>
      <c r="D99" s="86" t="s">
        <v>133</v>
      </c>
      <c r="E99" s="86" t="s">
        <v>132</v>
      </c>
      <c r="F99" s="86">
        <v>21</v>
      </c>
      <c r="G99" s="86" t="s">
        <v>16</v>
      </c>
      <c r="H99" s="86">
        <v>2.044</v>
      </c>
    </row>
    <row r="100" ht="23" customHeight="1" spans="1:8">
      <c r="A100" s="86">
        <v>2017</v>
      </c>
      <c r="B100" s="86" t="s">
        <v>45</v>
      </c>
      <c r="C100" s="86" t="s">
        <v>20</v>
      </c>
      <c r="D100" s="86" t="s">
        <v>134</v>
      </c>
      <c r="E100" s="86" t="s">
        <v>128</v>
      </c>
      <c r="F100" s="86">
        <v>170.68</v>
      </c>
      <c r="G100" s="86" t="s">
        <v>16</v>
      </c>
      <c r="H100" s="86">
        <v>20.57989</v>
      </c>
    </row>
    <row r="101" ht="23" customHeight="1" spans="1:8">
      <c r="A101" s="86">
        <v>2017</v>
      </c>
      <c r="B101" s="86" t="s">
        <v>100</v>
      </c>
      <c r="C101" s="86" t="s">
        <v>39</v>
      </c>
      <c r="D101" s="86" t="s">
        <v>135</v>
      </c>
      <c r="E101" s="86" t="s">
        <v>136</v>
      </c>
      <c r="F101" s="86">
        <v>12.4</v>
      </c>
      <c r="G101" s="86" t="s">
        <v>16</v>
      </c>
      <c r="H101" s="86">
        <v>12.4</v>
      </c>
    </row>
    <row r="102" ht="23" customHeight="1" spans="1:8">
      <c r="A102" s="86">
        <v>2017</v>
      </c>
      <c r="B102" s="86" t="s">
        <v>100</v>
      </c>
      <c r="C102" s="86" t="s">
        <v>39</v>
      </c>
      <c r="D102" s="86" t="s">
        <v>137</v>
      </c>
      <c r="E102" s="86" t="s">
        <v>136</v>
      </c>
      <c r="F102" s="86">
        <v>12.4</v>
      </c>
      <c r="G102" s="86" t="s">
        <v>16</v>
      </c>
      <c r="H102" s="86">
        <v>12.4</v>
      </c>
    </row>
    <row r="103" ht="23" customHeight="1" spans="1:8">
      <c r="A103" s="86">
        <v>2017</v>
      </c>
      <c r="B103" s="86" t="s">
        <v>100</v>
      </c>
      <c r="C103" s="86" t="s">
        <v>91</v>
      </c>
      <c r="D103" s="86" t="s">
        <v>138</v>
      </c>
      <c r="E103" s="86" t="s">
        <v>136</v>
      </c>
      <c r="F103" s="86">
        <v>15</v>
      </c>
      <c r="G103" s="86" t="s">
        <v>16</v>
      </c>
      <c r="H103" s="86">
        <v>15</v>
      </c>
    </row>
    <row r="104" ht="23" customHeight="1" spans="1:8">
      <c r="A104" s="86">
        <v>2017</v>
      </c>
      <c r="B104" s="86" t="s">
        <v>17</v>
      </c>
      <c r="C104" s="86" t="s">
        <v>20</v>
      </c>
      <c r="D104" s="86" t="s">
        <v>134</v>
      </c>
      <c r="E104" s="86" t="s">
        <v>128</v>
      </c>
      <c r="F104" s="86">
        <v>574.32</v>
      </c>
      <c r="G104" s="86" t="s">
        <v>16</v>
      </c>
      <c r="H104" s="86">
        <v>81.84502</v>
      </c>
    </row>
    <row r="105" ht="23" customHeight="1" spans="1:8">
      <c r="A105" s="86">
        <v>2017</v>
      </c>
      <c r="B105" s="86" t="s">
        <v>139</v>
      </c>
      <c r="C105" s="86" t="s">
        <v>79</v>
      </c>
      <c r="D105" s="86" t="s">
        <v>140</v>
      </c>
      <c r="E105" s="86" t="s">
        <v>141</v>
      </c>
      <c r="F105" s="86">
        <v>10</v>
      </c>
      <c r="G105" s="86" t="s">
        <v>16</v>
      </c>
      <c r="H105" s="86">
        <v>10</v>
      </c>
    </row>
    <row r="106" ht="23" customHeight="1" spans="1:8">
      <c r="A106" s="86">
        <v>2017</v>
      </c>
      <c r="B106" s="86" t="s">
        <v>23</v>
      </c>
      <c r="C106" s="86" t="s">
        <v>24</v>
      </c>
      <c r="D106" s="86" t="s">
        <v>24</v>
      </c>
      <c r="E106" s="86" t="s">
        <v>128</v>
      </c>
      <c r="F106" s="86">
        <v>52</v>
      </c>
      <c r="G106" s="86" t="s">
        <v>16</v>
      </c>
      <c r="H106" s="86">
        <v>1.582566</v>
      </c>
    </row>
    <row r="107" ht="23" customHeight="1" spans="1:8">
      <c r="A107" s="86">
        <v>2017</v>
      </c>
      <c r="B107" s="86" t="s">
        <v>142</v>
      </c>
      <c r="C107" s="86" t="s">
        <v>143</v>
      </c>
      <c r="D107" s="86" t="s">
        <v>144</v>
      </c>
      <c r="E107" s="86" t="s">
        <v>136</v>
      </c>
      <c r="F107" s="86">
        <v>0.375</v>
      </c>
      <c r="G107" s="86" t="s">
        <v>16</v>
      </c>
      <c r="H107" s="86">
        <v>0.375</v>
      </c>
    </row>
    <row r="108" ht="23" customHeight="1" spans="1:8">
      <c r="A108" s="86">
        <v>2017</v>
      </c>
      <c r="B108" s="86" t="s">
        <v>142</v>
      </c>
      <c r="C108" s="86" t="s">
        <v>145</v>
      </c>
      <c r="D108" s="86" t="s">
        <v>146</v>
      </c>
      <c r="E108" s="86" t="s">
        <v>136</v>
      </c>
      <c r="F108" s="86">
        <v>0.825</v>
      </c>
      <c r="G108" s="86" t="s">
        <v>16</v>
      </c>
      <c r="H108" s="86">
        <v>0.825</v>
      </c>
    </row>
    <row r="109" ht="23" customHeight="1" spans="1:8">
      <c r="A109" s="86">
        <v>2017</v>
      </c>
      <c r="B109" s="86" t="s">
        <v>142</v>
      </c>
      <c r="C109" s="86" t="s">
        <v>147</v>
      </c>
      <c r="D109" s="86" t="s">
        <v>148</v>
      </c>
      <c r="E109" s="86" t="s">
        <v>149</v>
      </c>
      <c r="F109" s="86">
        <v>0.0427</v>
      </c>
      <c r="G109" s="86" t="s">
        <v>16</v>
      </c>
      <c r="H109" s="86">
        <v>0.0427</v>
      </c>
    </row>
    <row r="110" ht="23" customHeight="1" spans="1:8">
      <c r="A110" s="86">
        <v>2017</v>
      </c>
      <c r="B110" s="86" t="s">
        <v>150</v>
      </c>
      <c r="C110" s="86" t="s">
        <v>151</v>
      </c>
      <c r="D110" s="86" t="s">
        <v>152</v>
      </c>
      <c r="E110" s="86" t="s">
        <v>153</v>
      </c>
      <c r="F110" s="86">
        <v>0.006</v>
      </c>
      <c r="G110" s="86" t="s">
        <v>16</v>
      </c>
      <c r="H110" s="86">
        <v>0.006</v>
      </c>
    </row>
    <row r="111" ht="23" customHeight="1" spans="1:8">
      <c r="A111" s="86">
        <v>2017</v>
      </c>
      <c r="B111" s="86" t="s">
        <v>154</v>
      </c>
      <c r="C111" s="86" t="s">
        <v>155</v>
      </c>
      <c r="D111" s="86" t="s">
        <v>156</v>
      </c>
      <c r="E111" s="86" t="s">
        <v>157</v>
      </c>
      <c r="F111" s="86">
        <v>1.5354</v>
      </c>
      <c r="G111" s="86" t="s">
        <v>16</v>
      </c>
      <c r="H111" s="86">
        <v>1.5354</v>
      </c>
    </row>
    <row r="112" ht="23" customHeight="1" spans="1:8">
      <c r="A112" s="86">
        <v>2017</v>
      </c>
      <c r="B112" s="86" t="s">
        <v>142</v>
      </c>
      <c r="C112" s="86" t="s">
        <v>158</v>
      </c>
      <c r="D112" s="86" t="s">
        <v>159</v>
      </c>
      <c r="E112" s="86" t="s">
        <v>160</v>
      </c>
      <c r="F112" s="86">
        <v>1</v>
      </c>
      <c r="G112" s="86" t="s">
        <v>16</v>
      </c>
      <c r="H112" s="86">
        <v>1</v>
      </c>
    </row>
    <row r="113" ht="23" customHeight="1" spans="1:8">
      <c r="A113" s="86">
        <v>2017</v>
      </c>
      <c r="B113" s="86" t="s">
        <v>45</v>
      </c>
      <c r="C113" s="86" t="s">
        <v>161</v>
      </c>
      <c r="D113" s="86" t="s">
        <v>162</v>
      </c>
      <c r="E113" s="86" t="s">
        <v>163</v>
      </c>
      <c r="F113" s="86">
        <v>100</v>
      </c>
      <c r="G113" s="86" t="s">
        <v>16</v>
      </c>
      <c r="H113" s="86">
        <v>100</v>
      </c>
    </row>
    <row r="114" ht="23" customHeight="1" spans="1:8">
      <c r="A114" s="86">
        <v>2017</v>
      </c>
      <c r="B114" s="86" t="s">
        <v>45</v>
      </c>
      <c r="C114" s="86" t="s">
        <v>164</v>
      </c>
      <c r="D114" s="86" t="s">
        <v>165</v>
      </c>
      <c r="E114" s="86" t="s">
        <v>166</v>
      </c>
      <c r="F114" s="86">
        <v>120</v>
      </c>
      <c r="G114" s="86" t="s">
        <v>16</v>
      </c>
      <c r="H114" s="86">
        <v>120</v>
      </c>
    </row>
    <row r="115" ht="23" customHeight="1" spans="1:8">
      <c r="A115" s="86">
        <v>2016</v>
      </c>
      <c r="B115" s="86" t="s">
        <v>70</v>
      </c>
      <c r="C115" s="86" t="s">
        <v>30</v>
      </c>
      <c r="D115" s="86" t="s">
        <v>21</v>
      </c>
      <c r="E115" s="86" t="s">
        <v>167</v>
      </c>
      <c r="F115" s="86">
        <v>21</v>
      </c>
      <c r="G115" s="86" t="s">
        <v>16</v>
      </c>
      <c r="H115" s="86">
        <v>21</v>
      </c>
    </row>
    <row r="116" ht="23" customHeight="1" spans="1:8">
      <c r="A116" s="86">
        <v>2017</v>
      </c>
      <c r="B116" s="86" t="s">
        <v>17</v>
      </c>
      <c r="C116" s="86" t="s">
        <v>30</v>
      </c>
      <c r="D116" s="86" t="s">
        <v>21</v>
      </c>
      <c r="E116" s="86" t="s">
        <v>167</v>
      </c>
      <c r="F116" s="86">
        <v>272.96</v>
      </c>
      <c r="G116" s="86" t="s">
        <v>16</v>
      </c>
      <c r="H116" s="86">
        <v>5.5</v>
      </c>
    </row>
    <row r="117" ht="23" customHeight="1" spans="1:8">
      <c r="A117" s="86">
        <v>2016</v>
      </c>
      <c r="B117" s="86" t="s">
        <v>96</v>
      </c>
      <c r="C117" s="86" t="s">
        <v>30</v>
      </c>
      <c r="D117" s="86" t="s">
        <v>13</v>
      </c>
      <c r="E117" s="86" t="s">
        <v>168</v>
      </c>
      <c r="F117" s="86">
        <v>3</v>
      </c>
      <c r="G117" s="86" t="s">
        <v>16</v>
      </c>
      <c r="H117" s="86">
        <v>3</v>
      </c>
    </row>
    <row r="118" ht="23" customHeight="1" spans="1:8">
      <c r="A118" s="86">
        <v>2016</v>
      </c>
      <c r="B118" s="86" t="s">
        <v>29</v>
      </c>
      <c r="C118" s="86" t="s">
        <v>30</v>
      </c>
      <c r="D118" s="86" t="s">
        <v>13</v>
      </c>
      <c r="E118" s="86" t="s">
        <v>168</v>
      </c>
      <c r="F118" s="86">
        <v>5</v>
      </c>
      <c r="G118" s="86" t="s">
        <v>16</v>
      </c>
      <c r="H118" s="86">
        <v>5</v>
      </c>
    </row>
    <row r="119" ht="23" customHeight="1" spans="1:8">
      <c r="A119" s="86">
        <v>2017</v>
      </c>
      <c r="B119" s="86" t="s">
        <v>38</v>
      </c>
      <c r="C119" s="86" t="s">
        <v>39</v>
      </c>
      <c r="D119" s="86" t="s">
        <v>169</v>
      </c>
      <c r="E119" s="86" t="s">
        <v>168</v>
      </c>
      <c r="F119" s="86">
        <v>7.2864</v>
      </c>
      <c r="G119" s="86" t="s">
        <v>16</v>
      </c>
      <c r="H119" s="86">
        <v>7.2846</v>
      </c>
    </row>
    <row r="120" ht="23" customHeight="1" spans="1:8">
      <c r="A120" s="86">
        <v>2016</v>
      </c>
      <c r="B120" s="86" t="s">
        <v>29</v>
      </c>
      <c r="C120" s="86" t="s">
        <v>30</v>
      </c>
      <c r="D120" s="86" t="s">
        <v>13</v>
      </c>
      <c r="E120" s="86" t="s">
        <v>170</v>
      </c>
      <c r="F120" s="86">
        <v>5</v>
      </c>
      <c r="G120" s="86" t="s">
        <v>16</v>
      </c>
      <c r="H120" s="86">
        <v>5</v>
      </c>
    </row>
    <row r="121" ht="23" customHeight="1" spans="1:8">
      <c r="A121" s="86">
        <v>2016</v>
      </c>
      <c r="B121" s="86" t="s">
        <v>41</v>
      </c>
      <c r="C121" s="86" t="s">
        <v>30</v>
      </c>
      <c r="D121" s="86" t="s">
        <v>21</v>
      </c>
      <c r="E121" s="86" t="s">
        <v>170</v>
      </c>
      <c r="F121" s="86">
        <v>1</v>
      </c>
      <c r="G121" s="86" t="s">
        <v>16</v>
      </c>
      <c r="H121" s="86">
        <v>1</v>
      </c>
    </row>
    <row r="122" ht="23" customHeight="1" spans="1:8">
      <c r="A122" s="86">
        <v>2016</v>
      </c>
      <c r="B122" s="86" t="s">
        <v>96</v>
      </c>
      <c r="C122" s="86" t="s">
        <v>30</v>
      </c>
      <c r="D122" s="86" t="s">
        <v>13</v>
      </c>
      <c r="E122" s="86" t="s">
        <v>170</v>
      </c>
      <c r="F122" s="86">
        <v>3</v>
      </c>
      <c r="G122" s="86" t="s">
        <v>16</v>
      </c>
      <c r="H122" s="86">
        <v>1</v>
      </c>
    </row>
    <row r="123" ht="23" customHeight="1" spans="1:8">
      <c r="A123" s="86">
        <v>2016</v>
      </c>
      <c r="B123" s="86" t="s">
        <v>62</v>
      </c>
      <c r="C123" s="86" t="s">
        <v>30</v>
      </c>
      <c r="D123" s="86" t="s">
        <v>63</v>
      </c>
      <c r="E123" s="86" t="s">
        <v>171</v>
      </c>
      <c r="F123" s="86">
        <v>2</v>
      </c>
      <c r="G123" s="86" t="s">
        <v>16</v>
      </c>
      <c r="H123" s="86">
        <v>2</v>
      </c>
    </row>
    <row r="124" ht="23" customHeight="1" spans="1:8">
      <c r="A124" s="86">
        <v>2016</v>
      </c>
      <c r="B124" s="86" t="s">
        <v>62</v>
      </c>
      <c r="C124" s="86" t="s">
        <v>30</v>
      </c>
      <c r="D124" s="86" t="s">
        <v>63</v>
      </c>
      <c r="E124" s="86" t="s">
        <v>172</v>
      </c>
      <c r="F124" s="86">
        <v>2</v>
      </c>
      <c r="G124" s="86" t="s">
        <v>16</v>
      </c>
      <c r="H124" s="86">
        <v>2</v>
      </c>
    </row>
    <row r="125" ht="23" customHeight="1" spans="1:8">
      <c r="A125" s="86">
        <v>2017</v>
      </c>
      <c r="B125" s="86" t="s">
        <v>173</v>
      </c>
      <c r="C125" s="86" t="s">
        <v>79</v>
      </c>
      <c r="D125" s="86" t="s">
        <v>174</v>
      </c>
      <c r="E125" s="86" t="s">
        <v>175</v>
      </c>
      <c r="F125" s="86">
        <v>2.5</v>
      </c>
      <c r="G125" s="86" t="s">
        <v>16</v>
      </c>
      <c r="H125" s="86">
        <v>2.5</v>
      </c>
    </row>
    <row r="126" ht="23" customHeight="1" spans="1:8">
      <c r="A126" s="86">
        <v>2016</v>
      </c>
      <c r="B126" s="86" t="s">
        <v>41</v>
      </c>
      <c r="C126" s="86" t="s">
        <v>30</v>
      </c>
      <c r="D126" s="86" t="s">
        <v>21</v>
      </c>
      <c r="E126" s="86" t="s">
        <v>176</v>
      </c>
      <c r="F126" s="86">
        <v>17</v>
      </c>
      <c r="G126" s="86" t="s">
        <v>16</v>
      </c>
      <c r="H126" s="86">
        <v>17</v>
      </c>
    </row>
    <row r="127" ht="23" customHeight="1" spans="1:8">
      <c r="A127" s="86">
        <v>2016</v>
      </c>
      <c r="B127" s="86" t="s">
        <v>41</v>
      </c>
      <c r="C127" s="86" t="s">
        <v>30</v>
      </c>
      <c r="D127" s="86" t="s">
        <v>21</v>
      </c>
      <c r="E127" s="86" t="s">
        <v>176</v>
      </c>
      <c r="F127" s="86">
        <v>65.6</v>
      </c>
      <c r="G127" s="86" t="s">
        <v>16</v>
      </c>
      <c r="H127" s="86">
        <v>2</v>
      </c>
    </row>
    <row r="128" ht="23" customHeight="1" spans="1:8">
      <c r="A128" s="86">
        <v>2015</v>
      </c>
      <c r="B128" s="86" t="s">
        <v>177</v>
      </c>
      <c r="C128" s="86" t="s">
        <v>30</v>
      </c>
      <c r="D128" s="86" t="s">
        <v>178</v>
      </c>
      <c r="E128" s="86" t="s">
        <v>179</v>
      </c>
      <c r="F128" s="86">
        <v>6</v>
      </c>
      <c r="G128" s="86" t="s">
        <v>16</v>
      </c>
      <c r="H128" s="86">
        <v>0.7204</v>
      </c>
    </row>
    <row r="129" ht="23" customHeight="1" spans="1:8">
      <c r="A129" s="86">
        <v>2015</v>
      </c>
      <c r="B129" s="86" t="s">
        <v>177</v>
      </c>
      <c r="C129" s="86" t="s">
        <v>30</v>
      </c>
      <c r="D129" s="86" t="s">
        <v>13</v>
      </c>
      <c r="E129" s="86" t="s">
        <v>179</v>
      </c>
      <c r="F129" s="86">
        <v>6</v>
      </c>
      <c r="G129" s="86" t="s">
        <v>16</v>
      </c>
      <c r="H129" s="86">
        <v>2.0629</v>
      </c>
    </row>
    <row r="130" ht="23" customHeight="1" spans="1:8">
      <c r="A130" s="86">
        <v>2016</v>
      </c>
      <c r="B130" s="86" t="s">
        <v>29</v>
      </c>
      <c r="C130" s="86" t="s">
        <v>33</v>
      </c>
      <c r="D130" s="86" t="s">
        <v>180</v>
      </c>
      <c r="E130" s="86" t="s">
        <v>179</v>
      </c>
      <c r="F130" s="86">
        <v>20</v>
      </c>
      <c r="G130" s="86" t="s">
        <v>16</v>
      </c>
      <c r="H130" s="86">
        <v>5</v>
      </c>
    </row>
    <row r="131" ht="23" customHeight="1" spans="1:8">
      <c r="A131" s="86">
        <v>2017</v>
      </c>
      <c r="B131" s="86" t="s">
        <v>100</v>
      </c>
      <c r="C131" s="86" t="s">
        <v>39</v>
      </c>
      <c r="D131" s="86" t="s">
        <v>181</v>
      </c>
      <c r="E131" s="86" t="s">
        <v>179</v>
      </c>
      <c r="F131" s="86">
        <v>3</v>
      </c>
      <c r="G131" s="86" t="s">
        <v>16</v>
      </c>
      <c r="H131" s="86">
        <v>1.5</v>
      </c>
    </row>
    <row r="132" ht="23" customHeight="1" spans="1:8">
      <c r="A132" s="86">
        <v>2016</v>
      </c>
      <c r="B132" s="86" t="s">
        <v>29</v>
      </c>
      <c r="C132" s="86" t="s">
        <v>30</v>
      </c>
      <c r="D132" s="86" t="s">
        <v>21</v>
      </c>
      <c r="E132" s="86" t="s">
        <v>170</v>
      </c>
      <c r="F132" s="86">
        <v>4</v>
      </c>
      <c r="G132" s="86" t="s">
        <v>16</v>
      </c>
      <c r="H132" s="86">
        <v>4</v>
      </c>
    </row>
    <row r="133" ht="23" customHeight="1" spans="1:8">
      <c r="A133" s="86">
        <v>2016</v>
      </c>
      <c r="B133" s="86" t="s">
        <v>41</v>
      </c>
      <c r="C133" s="86" t="s">
        <v>30</v>
      </c>
      <c r="D133" s="86" t="s">
        <v>21</v>
      </c>
      <c r="E133" s="86" t="s">
        <v>170</v>
      </c>
      <c r="F133" s="86">
        <v>3</v>
      </c>
      <c r="G133" s="86" t="s">
        <v>16</v>
      </c>
      <c r="H133" s="86">
        <v>3</v>
      </c>
    </row>
    <row r="134" ht="23" customHeight="1" spans="1:8">
      <c r="A134" s="86">
        <v>2016</v>
      </c>
      <c r="B134" s="86" t="s">
        <v>96</v>
      </c>
      <c r="C134" s="86" t="s">
        <v>30</v>
      </c>
      <c r="D134" s="86" t="s">
        <v>13</v>
      </c>
      <c r="E134" s="86" t="s">
        <v>170</v>
      </c>
      <c r="F134" s="86">
        <v>3</v>
      </c>
      <c r="G134" s="86" t="s">
        <v>16</v>
      </c>
      <c r="H134" s="86">
        <v>3</v>
      </c>
    </row>
    <row r="135" ht="23" customHeight="1" spans="1:8">
      <c r="A135" s="86">
        <v>2015</v>
      </c>
      <c r="B135" s="86" t="s">
        <v>59</v>
      </c>
      <c r="C135" s="86" t="s">
        <v>182</v>
      </c>
      <c r="D135" s="86" t="s">
        <v>182</v>
      </c>
      <c r="E135" s="86" t="s">
        <v>183</v>
      </c>
      <c r="F135" s="86">
        <v>20</v>
      </c>
      <c r="G135" s="86" t="s">
        <v>16</v>
      </c>
      <c r="H135" s="86">
        <v>20</v>
      </c>
    </row>
    <row r="136" ht="23" customHeight="1" spans="1:8">
      <c r="A136" s="86">
        <v>2015</v>
      </c>
      <c r="B136" s="86" t="s">
        <v>59</v>
      </c>
      <c r="C136" s="86" t="s">
        <v>20</v>
      </c>
      <c r="D136" s="86" t="s">
        <v>21</v>
      </c>
      <c r="E136" s="86" t="s">
        <v>43</v>
      </c>
      <c r="F136" s="86">
        <v>3.4</v>
      </c>
      <c r="G136" s="86" t="s">
        <v>16</v>
      </c>
      <c r="H136" s="86">
        <v>3.4</v>
      </c>
    </row>
    <row r="137" ht="23" customHeight="1" spans="1:8">
      <c r="A137" s="86">
        <v>2015</v>
      </c>
      <c r="B137" s="86" t="s">
        <v>177</v>
      </c>
      <c r="C137" s="86" t="s">
        <v>117</v>
      </c>
      <c r="D137" s="86" t="s">
        <v>178</v>
      </c>
      <c r="E137" s="86" t="s">
        <v>183</v>
      </c>
      <c r="F137" s="86">
        <v>10</v>
      </c>
      <c r="G137" s="86" t="s">
        <v>16</v>
      </c>
      <c r="H137" s="86">
        <v>10</v>
      </c>
    </row>
    <row r="138" ht="23" customHeight="1" spans="1:8">
      <c r="A138" s="86">
        <v>2015</v>
      </c>
      <c r="B138" s="86" t="s">
        <v>177</v>
      </c>
      <c r="C138" s="86" t="s">
        <v>182</v>
      </c>
      <c r="D138" s="86" t="s">
        <v>182</v>
      </c>
      <c r="E138" s="86" t="s">
        <v>183</v>
      </c>
      <c r="F138" s="86">
        <v>30</v>
      </c>
      <c r="G138" s="86" t="s">
        <v>16</v>
      </c>
      <c r="H138" s="86">
        <v>30</v>
      </c>
    </row>
    <row r="139" ht="23" customHeight="1" spans="1:8">
      <c r="A139" s="86">
        <v>2015</v>
      </c>
      <c r="B139" s="86" t="s">
        <v>94</v>
      </c>
      <c r="C139" s="86" t="s">
        <v>39</v>
      </c>
      <c r="D139" s="86" t="s">
        <v>81</v>
      </c>
      <c r="E139" s="86" t="s">
        <v>184</v>
      </c>
      <c r="F139" s="86">
        <v>8</v>
      </c>
      <c r="G139" s="86" t="s">
        <v>16</v>
      </c>
      <c r="H139" s="86">
        <v>8</v>
      </c>
    </row>
    <row r="140" ht="23" customHeight="1" spans="1:8">
      <c r="A140" s="86">
        <v>2016</v>
      </c>
      <c r="B140" s="86" t="s">
        <v>29</v>
      </c>
      <c r="C140" s="86" t="s">
        <v>20</v>
      </c>
      <c r="D140" s="86" t="s">
        <v>21</v>
      </c>
      <c r="E140" s="86" t="s">
        <v>185</v>
      </c>
      <c r="F140" s="86">
        <v>10.9</v>
      </c>
      <c r="G140" s="86" t="s">
        <v>16</v>
      </c>
      <c r="H140" s="86">
        <v>10.9</v>
      </c>
    </row>
    <row r="141" ht="23" customHeight="1" spans="1:8">
      <c r="A141" s="86">
        <v>2017</v>
      </c>
      <c r="B141" s="86" t="s">
        <v>17</v>
      </c>
      <c r="C141" s="86" t="s">
        <v>13</v>
      </c>
      <c r="D141" s="86" t="s">
        <v>186</v>
      </c>
      <c r="E141" s="86" t="s">
        <v>183</v>
      </c>
      <c r="F141" s="86">
        <v>40</v>
      </c>
      <c r="G141" s="86" t="s">
        <v>16</v>
      </c>
      <c r="H141" s="86">
        <v>39.2</v>
      </c>
    </row>
    <row r="142" ht="23" customHeight="1" spans="1:8">
      <c r="A142" s="86">
        <v>2017</v>
      </c>
      <c r="B142" s="86" t="s">
        <v>45</v>
      </c>
      <c r="C142" s="86" t="s">
        <v>20</v>
      </c>
      <c r="D142" s="86" t="s">
        <v>187</v>
      </c>
      <c r="E142" s="86" t="s">
        <v>93</v>
      </c>
      <c r="F142" s="86">
        <v>97.52</v>
      </c>
      <c r="G142" s="86" t="s">
        <v>16</v>
      </c>
      <c r="H142" s="86">
        <v>32.16069</v>
      </c>
    </row>
    <row r="143" ht="23" customHeight="1" spans="1:8">
      <c r="A143" s="86">
        <v>2016</v>
      </c>
      <c r="B143" s="86" t="s">
        <v>35</v>
      </c>
      <c r="C143" s="86" t="s">
        <v>58</v>
      </c>
      <c r="D143" s="86" t="s">
        <v>72</v>
      </c>
      <c r="E143" s="86" t="s">
        <v>73</v>
      </c>
      <c r="F143" s="86">
        <v>146</v>
      </c>
      <c r="G143" s="86" t="s">
        <v>16</v>
      </c>
      <c r="H143" s="86">
        <v>28.24381</v>
      </c>
    </row>
    <row r="144" ht="23" customHeight="1" spans="1:8">
      <c r="A144" s="86">
        <v>2016</v>
      </c>
      <c r="B144" s="86" t="s">
        <v>62</v>
      </c>
      <c r="C144" s="86" t="s">
        <v>182</v>
      </c>
      <c r="D144" s="86" t="s">
        <v>188</v>
      </c>
      <c r="E144" s="86"/>
      <c r="F144" s="86">
        <v>131</v>
      </c>
      <c r="G144" s="86" t="s">
        <v>16</v>
      </c>
      <c r="H144" s="86">
        <v>131</v>
      </c>
    </row>
    <row r="145" ht="23" customHeight="1" spans="1:8">
      <c r="A145" s="86">
        <v>2016</v>
      </c>
      <c r="B145" s="86" t="s">
        <v>29</v>
      </c>
      <c r="C145" s="86" t="s">
        <v>189</v>
      </c>
      <c r="D145" s="86" t="s">
        <v>189</v>
      </c>
      <c r="E145" s="86"/>
      <c r="F145" s="86">
        <v>43.5581</v>
      </c>
      <c r="G145" s="86" t="s">
        <v>16</v>
      </c>
      <c r="H145" s="86">
        <v>43.5581</v>
      </c>
    </row>
    <row r="146" ht="23" customHeight="1" spans="1:8">
      <c r="A146" s="86">
        <v>2016</v>
      </c>
      <c r="B146" s="86" t="s">
        <v>29</v>
      </c>
      <c r="C146" s="86" t="s">
        <v>190</v>
      </c>
      <c r="D146" s="86" t="s">
        <v>190</v>
      </c>
      <c r="E146" s="86"/>
      <c r="F146" s="86">
        <v>7.225</v>
      </c>
      <c r="G146" s="86" t="s">
        <v>16</v>
      </c>
      <c r="H146" s="86">
        <v>7.225</v>
      </c>
    </row>
    <row r="147" ht="28" customHeight="1" spans="1:8">
      <c r="A147" s="86">
        <v>2016</v>
      </c>
      <c r="B147" s="86" t="s">
        <v>35</v>
      </c>
      <c r="C147" s="86" t="s">
        <v>73</v>
      </c>
      <c r="D147" s="86" t="s">
        <v>72</v>
      </c>
      <c r="E147" s="86" t="s">
        <v>73</v>
      </c>
      <c r="F147" s="86">
        <v>44.8</v>
      </c>
      <c r="G147" s="86" t="s">
        <v>16</v>
      </c>
      <c r="H147" s="86">
        <v>44.8</v>
      </c>
    </row>
    <row r="148" ht="39" customHeight="1" spans="1:8">
      <c r="A148" s="86">
        <v>2016</v>
      </c>
      <c r="B148" s="86" t="s">
        <v>35</v>
      </c>
      <c r="C148" s="86" t="s">
        <v>191</v>
      </c>
      <c r="D148" s="86" t="s">
        <v>123</v>
      </c>
      <c r="E148" s="86" t="s">
        <v>191</v>
      </c>
      <c r="F148" s="86">
        <v>36</v>
      </c>
      <c r="G148" s="86" t="s">
        <v>16</v>
      </c>
      <c r="H148" s="86">
        <v>36</v>
      </c>
    </row>
    <row r="149" ht="28" customHeight="1" spans="1:8">
      <c r="A149" s="86">
        <v>2016</v>
      </c>
      <c r="B149" s="86" t="s">
        <v>35</v>
      </c>
      <c r="C149" s="86" t="s">
        <v>192</v>
      </c>
      <c r="D149" s="86" t="s">
        <v>193</v>
      </c>
      <c r="E149" s="86" t="s">
        <v>192</v>
      </c>
      <c r="F149" s="86">
        <v>1.60088300000007</v>
      </c>
      <c r="G149" s="86" t="s">
        <v>16</v>
      </c>
      <c r="H149" s="86">
        <v>1.60088300000007</v>
      </c>
    </row>
    <row r="150" ht="23" customHeight="1" spans="1:8">
      <c r="A150" s="86">
        <v>2016</v>
      </c>
      <c r="B150" s="86" t="s">
        <v>194</v>
      </c>
      <c r="C150" s="86" t="s">
        <v>195</v>
      </c>
      <c r="D150" s="86" t="s">
        <v>196</v>
      </c>
      <c r="E150" s="86"/>
      <c r="F150" s="86">
        <v>0.547218999999998</v>
      </c>
      <c r="G150" s="86" t="s">
        <v>16</v>
      </c>
      <c r="H150" s="86">
        <v>0.547218999999998</v>
      </c>
    </row>
    <row r="151" ht="38" customHeight="1" spans="1:8">
      <c r="A151" s="86" t="s">
        <v>197</v>
      </c>
      <c r="B151" s="86" t="s">
        <v>198</v>
      </c>
      <c r="C151" s="86" t="s">
        <v>199</v>
      </c>
      <c r="D151" s="86" t="s">
        <v>199</v>
      </c>
      <c r="E151" s="86"/>
      <c r="F151" s="86">
        <v>90</v>
      </c>
      <c r="G151" s="86" t="s">
        <v>16</v>
      </c>
      <c r="H151" s="86">
        <v>90</v>
      </c>
    </row>
    <row r="152" ht="39" customHeight="1" spans="1:8">
      <c r="A152" s="86">
        <v>2016</v>
      </c>
      <c r="B152" s="86" t="s">
        <v>35</v>
      </c>
      <c r="C152" s="86" t="s">
        <v>200</v>
      </c>
      <c r="D152" s="86" t="s">
        <v>200</v>
      </c>
      <c r="E152" s="86"/>
      <c r="F152" s="86">
        <v>0.9</v>
      </c>
      <c r="G152" s="86" t="s">
        <v>16</v>
      </c>
      <c r="H152" s="86">
        <v>0.9</v>
      </c>
    </row>
    <row r="153" ht="32" customHeight="1" spans="1:8">
      <c r="A153" s="86">
        <v>2017</v>
      </c>
      <c r="B153" s="86" t="s">
        <v>201</v>
      </c>
      <c r="C153" s="86" t="s">
        <v>202</v>
      </c>
      <c r="D153" s="86" t="s">
        <v>202</v>
      </c>
      <c r="E153" s="86"/>
      <c r="F153" s="86">
        <v>550</v>
      </c>
      <c r="G153" s="86" t="s">
        <v>16</v>
      </c>
      <c r="H153" s="86">
        <v>550</v>
      </c>
    </row>
    <row r="154" ht="62" customHeight="1" spans="1:8">
      <c r="A154" s="86" t="s">
        <v>203</v>
      </c>
      <c r="B154" s="86" t="s">
        <v>204</v>
      </c>
      <c r="C154" s="86" t="s">
        <v>205</v>
      </c>
      <c r="D154" s="86" t="s">
        <v>205</v>
      </c>
      <c r="E154" s="86"/>
      <c r="F154" s="86">
        <v>8.4604</v>
      </c>
      <c r="G154" s="86" t="s">
        <v>16</v>
      </c>
      <c r="H154" s="86">
        <v>8.4604</v>
      </c>
    </row>
    <row r="155" ht="23" customHeight="1" spans="1:8">
      <c r="A155" s="86">
        <v>2017</v>
      </c>
      <c r="B155" s="86" t="s">
        <v>45</v>
      </c>
      <c r="C155" s="86" t="s">
        <v>58</v>
      </c>
      <c r="D155" s="86" t="s">
        <v>206</v>
      </c>
      <c r="E155" s="86" t="s">
        <v>196</v>
      </c>
      <c r="F155" s="86">
        <v>50</v>
      </c>
      <c r="G155" s="86" t="s">
        <v>16</v>
      </c>
      <c r="H155" s="86">
        <v>37.5</v>
      </c>
    </row>
    <row r="156" ht="23" customHeight="1" spans="1:8">
      <c r="A156" s="86">
        <v>2017</v>
      </c>
      <c r="B156" s="86" t="s">
        <v>45</v>
      </c>
      <c r="C156" s="86" t="s">
        <v>58</v>
      </c>
      <c r="D156" s="86" t="s">
        <v>207</v>
      </c>
      <c r="E156" s="86" t="s">
        <v>196</v>
      </c>
      <c r="F156" s="86">
        <v>70</v>
      </c>
      <c r="G156" s="86" t="s">
        <v>16</v>
      </c>
      <c r="H156" s="86">
        <v>56</v>
      </c>
    </row>
    <row r="157" ht="23" customHeight="1" spans="1:8">
      <c r="A157" s="86">
        <v>2017</v>
      </c>
      <c r="B157" s="86" t="s">
        <v>45</v>
      </c>
      <c r="C157" s="86" t="s">
        <v>58</v>
      </c>
      <c r="D157" s="86" t="s">
        <v>208</v>
      </c>
      <c r="E157" s="86" t="s">
        <v>196</v>
      </c>
      <c r="F157" s="86">
        <v>70</v>
      </c>
      <c r="G157" s="86" t="s">
        <v>16</v>
      </c>
      <c r="H157" s="86">
        <v>33</v>
      </c>
    </row>
    <row r="158" ht="23" customHeight="1" spans="1:8">
      <c r="A158" s="86">
        <v>2017</v>
      </c>
      <c r="B158" s="86" t="s">
        <v>45</v>
      </c>
      <c r="C158" s="86" t="s">
        <v>58</v>
      </c>
      <c r="D158" s="86" t="s">
        <v>206</v>
      </c>
      <c r="E158" s="86" t="s">
        <v>196</v>
      </c>
      <c r="F158" s="86">
        <v>50</v>
      </c>
      <c r="G158" s="86" t="s">
        <v>16</v>
      </c>
      <c r="H158" s="86">
        <v>50</v>
      </c>
    </row>
    <row r="159" ht="23" customHeight="1" spans="1:8">
      <c r="A159" s="86">
        <v>2017</v>
      </c>
      <c r="B159" s="86" t="s">
        <v>25</v>
      </c>
      <c r="C159" s="86" t="s">
        <v>190</v>
      </c>
      <c r="D159" s="86" t="s">
        <v>190</v>
      </c>
      <c r="E159" s="86" t="s">
        <v>196</v>
      </c>
      <c r="F159" s="86">
        <v>10</v>
      </c>
      <c r="G159" s="86" t="s">
        <v>16</v>
      </c>
      <c r="H159" s="86">
        <v>8.3785</v>
      </c>
    </row>
    <row r="160" ht="23" customHeight="1" spans="1:8">
      <c r="A160" s="86">
        <v>2017</v>
      </c>
      <c r="B160" s="86" t="s">
        <v>25</v>
      </c>
      <c r="C160" s="86" t="s">
        <v>190</v>
      </c>
      <c r="D160" s="86" t="s">
        <v>190</v>
      </c>
      <c r="E160" s="86" t="s">
        <v>196</v>
      </c>
      <c r="F160" s="86">
        <v>10</v>
      </c>
      <c r="G160" s="86" t="s">
        <v>16</v>
      </c>
      <c r="H160" s="86">
        <v>10</v>
      </c>
    </row>
    <row r="161" ht="23" customHeight="1" spans="1:8">
      <c r="A161" s="86">
        <v>2017</v>
      </c>
      <c r="B161" s="86" t="s">
        <v>25</v>
      </c>
      <c r="C161" s="86" t="s">
        <v>190</v>
      </c>
      <c r="D161" s="86" t="s">
        <v>190</v>
      </c>
      <c r="E161" s="86" t="s">
        <v>196</v>
      </c>
      <c r="F161" s="86">
        <v>10</v>
      </c>
      <c r="G161" s="86" t="s">
        <v>16</v>
      </c>
      <c r="H161" s="86">
        <v>10</v>
      </c>
    </row>
    <row r="162" ht="23" customHeight="1" spans="1:8">
      <c r="A162" s="86">
        <v>2017</v>
      </c>
      <c r="B162" s="86" t="s">
        <v>209</v>
      </c>
      <c r="C162" s="86" t="s">
        <v>210</v>
      </c>
      <c r="D162" s="86" t="s">
        <v>210</v>
      </c>
      <c r="E162" s="86" t="s">
        <v>196</v>
      </c>
      <c r="F162" s="86">
        <v>90</v>
      </c>
      <c r="G162" s="86" t="s">
        <v>16</v>
      </c>
      <c r="H162" s="86">
        <v>90</v>
      </c>
    </row>
    <row r="163" ht="23" customHeight="1" spans="1:8">
      <c r="A163" s="86">
        <v>2017</v>
      </c>
      <c r="B163" s="86" t="s">
        <v>45</v>
      </c>
      <c r="C163" s="86" t="s">
        <v>211</v>
      </c>
      <c r="D163" s="86" t="s">
        <v>211</v>
      </c>
      <c r="E163" s="86" t="s">
        <v>196</v>
      </c>
      <c r="F163" s="86">
        <v>55</v>
      </c>
      <c r="G163" s="86" t="s">
        <v>16</v>
      </c>
      <c r="H163" s="86">
        <v>44.0272</v>
      </c>
    </row>
    <row r="164" ht="23" customHeight="1" spans="1:8">
      <c r="A164" s="86">
        <v>2017</v>
      </c>
      <c r="B164" s="86" t="s">
        <v>212</v>
      </c>
      <c r="C164" s="86" t="s">
        <v>213</v>
      </c>
      <c r="D164" s="86" t="s">
        <v>213</v>
      </c>
      <c r="E164" s="86" t="s">
        <v>196</v>
      </c>
      <c r="F164" s="86">
        <v>150</v>
      </c>
      <c r="G164" s="86" t="s">
        <v>16</v>
      </c>
      <c r="H164" s="86">
        <v>73.227625</v>
      </c>
    </row>
    <row r="165" ht="23" customHeight="1" spans="1:8">
      <c r="A165" s="86">
        <v>2016</v>
      </c>
      <c r="B165" s="86" t="s">
        <v>62</v>
      </c>
      <c r="C165" s="86" t="s">
        <v>30</v>
      </c>
      <c r="D165" s="86" t="s">
        <v>63</v>
      </c>
      <c r="E165" s="86" t="s">
        <v>69</v>
      </c>
      <c r="F165" s="86">
        <v>20</v>
      </c>
      <c r="G165" s="86" t="s">
        <v>16</v>
      </c>
      <c r="H165" s="86">
        <v>14</v>
      </c>
    </row>
    <row r="166" ht="23" customHeight="1" spans="1:8">
      <c r="A166" s="86">
        <v>2016</v>
      </c>
      <c r="B166" s="86" t="s">
        <v>44</v>
      </c>
      <c r="C166" s="86" t="s">
        <v>20</v>
      </c>
      <c r="D166" s="86" t="s">
        <v>21</v>
      </c>
      <c r="E166" s="86" t="s">
        <v>214</v>
      </c>
      <c r="F166" s="86">
        <v>128.4</v>
      </c>
      <c r="G166" s="86" t="s">
        <v>16</v>
      </c>
      <c r="H166" s="86">
        <v>0.9</v>
      </c>
    </row>
    <row r="167" ht="23" customHeight="1" spans="1:8">
      <c r="A167" s="86">
        <v>2016</v>
      </c>
      <c r="B167" s="86" t="s">
        <v>41</v>
      </c>
      <c r="C167" s="86" t="s">
        <v>20</v>
      </c>
      <c r="D167" s="86" t="s">
        <v>21</v>
      </c>
      <c r="E167" s="86" t="s">
        <v>214</v>
      </c>
      <c r="F167" s="86">
        <v>12</v>
      </c>
      <c r="G167" s="86" t="s">
        <v>16</v>
      </c>
      <c r="H167" s="86">
        <v>12</v>
      </c>
    </row>
    <row r="168" ht="23" customHeight="1" spans="1:8">
      <c r="A168" s="86">
        <v>2016</v>
      </c>
      <c r="B168" s="86" t="s">
        <v>70</v>
      </c>
      <c r="C168" s="86" t="s">
        <v>20</v>
      </c>
      <c r="D168" s="86" t="s">
        <v>215</v>
      </c>
      <c r="E168" s="86" t="s">
        <v>214</v>
      </c>
      <c r="F168" s="86">
        <v>20</v>
      </c>
      <c r="G168" s="86" t="s">
        <v>16</v>
      </c>
      <c r="H168" s="86">
        <v>20</v>
      </c>
    </row>
    <row r="169" ht="23" customHeight="1" spans="1:8">
      <c r="A169" s="86">
        <v>2016</v>
      </c>
      <c r="B169" s="86" t="s">
        <v>62</v>
      </c>
      <c r="C169" s="86" t="s">
        <v>21</v>
      </c>
      <c r="D169" s="86" t="s">
        <v>63</v>
      </c>
      <c r="E169" s="86" t="s">
        <v>214</v>
      </c>
      <c r="F169" s="86">
        <v>13</v>
      </c>
      <c r="G169" s="86" t="s">
        <v>16</v>
      </c>
      <c r="H169" s="86">
        <v>13</v>
      </c>
    </row>
    <row r="170" ht="23" customHeight="1" spans="1:8">
      <c r="A170" s="86">
        <v>2017</v>
      </c>
      <c r="B170" s="86" t="s">
        <v>25</v>
      </c>
      <c r="C170" s="86" t="s">
        <v>39</v>
      </c>
      <c r="D170" s="86" t="s">
        <v>216</v>
      </c>
      <c r="E170" s="86" t="s">
        <v>217</v>
      </c>
      <c r="F170" s="86">
        <v>5.2</v>
      </c>
      <c r="G170" s="86" t="s">
        <v>16</v>
      </c>
      <c r="H170" s="86">
        <v>5.2</v>
      </c>
    </row>
    <row r="171" ht="23" customHeight="1" spans="1:8">
      <c r="A171" s="86">
        <v>2017</v>
      </c>
      <c r="B171" s="86" t="s">
        <v>38</v>
      </c>
      <c r="C171" s="86" t="s">
        <v>39</v>
      </c>
      <c r="D171" s="86" t="s">
        <v>218</v>
      </c>
      <c r="E171" s="86" t="s">
        <v>217</v>
      </c>
      <c r="F171" s="86">
        <v>32</v>
      </c>
      <c r="G171" s="86" t="s">
        <v>16</v>
      </c>
      <c r="H171" s="86">
        <v>11.06</v>
      </c>
    </row>
    <row r="172" ht="23" customHeight="1" spans="1:8">
      <c r="A172" s="86">
        <v>2017</v>
      </c>
      <c r="B172" s="86" t="s">
        <v>219</v>
      </c>
      <c r="C172" s="86" t="s">
        <v>220</v>
      </c>
      <c r="D172" s="86" t="s">
        <v>221</v>
      </c>
      <c r="E172" s="86" t="s">
        <v>222</v>
      </c>
      <c r="F172" s="86">
        <v>10</v>
      </c>
      <c r="G172" s="86" t="s">
        <v>16</v>
      </c>
      <c r="H172" s="86">
        <v>10</v>
      </c>
    </row>
    <row r="173" ht="23" customHeight="1" spans="1:8">
      <c r="A173" s="86">
        <v>2017</v>
      </c>
      <c r="B173" s="86" t="s">
        <v>219</v>
      </c>
      <c r="C173" s="86" t="s">
        <v>220</v>
      </c>
      <c r="D173" s="86" t="s">
        <v>223</v>
      </c>
      <c r="E173" s="86" t="s">
        <v>224</v>
      </c>
      <c r="F173" s="86">
        <v>26</v>
      </c>
      <c r="G173" s="86" t="s">
        <v>16</v>
      </c>
      <c r="H173" s="86">
        <v>10</v>
      </c>
    </row>
    <row r="174" ht="23" customHeight="1" spans="1:8">
      <c r="A174" s="86">
        <v>2017</v>
      </c>
      <c r="B174" s="86" t="s">
        <v>225</v>
      </c>
      <c r="C174" s="86" t="s">
        <v>226</v>
      </c>
      <c r="D174" s="86" t="s">
        <v>226</v>
      </c>
      <c r="E174" s="86" t="s">
        <v>227</v>
      </c>
      <c r="F174" s="86">
        <v>420</v>
      </c>
      <c r="G174" s="86" t="s">
        <v>16</v>
      </c>
      <c r="H174" s="86">
        <v>37.4082</v>
      </c>
    </row>
    <row r="175" ht="23" customHeight="1" spans="1:8">
      <c r="A175" s="86">
        <v>2017</v>
      </c>
      <c r="B175" s="86" t="s">
        <v>25</v>
      </c>
      <c r="C175" s="86" t="s">
        <v>228</v>
      </c>
      <c r="D175" s="86" t="s">
        <v>229</v>
      </c>
      <c r="E175" s="86" t="s">
        <v>93</v>
      </c>
      <c r="F175" s="86">
        <v>800</v>
      </c>
      <c r="G175" s="86" t="s">
        <v>16</v>
      </c>
      <c r="H175" s="86">
        <v>800</v>
      </c>
    </row>
    <row r="176" ht="23" customHeight="1" spans="1:8">
      <c r="A176" s="86">
        <v>2017</v>
      </c>
      <c r="B176" s="86" t="s">
        <v>209</v>
      </c>
      <c r="C176" s="86" t="s">
        <v>230</v>
      </c>
      <c r="D176" s="86" t="s">
        <v>231</v>
      </c>
      <c r="E176" s="86" t="s">
        <v>232</v>
      </c>
      <c r="F176" s="86">
        <v>828</v>
      </c>
      <c r="G176" s="86" t="s">
        <v>16</v>
      </c>
      <c r="H176" s="86">
        <v>828</v>
      </c>
    </row>
    <row r="177" ht="23" customHeight="1" spans="1:8">
      <c r="A177" s="86">
        <v>2017</v>
      </c>
      <c r="B177" s="86" t="s">
        <v>23</v>
      </c>
      <c r="C177" s="86" t="s">
        <v>24</v>
      </c>
      <c r="D177" s="86" t="s">
        <v>24</v>
      </c>
      <c r="E177" s="86" t="s">
        <v>176</v>
      </c>
      <c r="F177" s="86">
        <v>0.423901</v>
      </c>
      <c r="G177" s="86" t="s">
        <v>16</v>
      </c>
      <c r="H177" s="86">
        <v>0.423901</v>
      </c>
    </row>
    <row r="178" ht="23" customHeight="1" spans="1:8">
      <c r="A178" s="86">
        <v>2017</v>
      </c>
      <c r="B178" s="86" t="s">
        <v>23</v>
      </c>
      <c r="C178" s="86" t="s">
        <v>24</v>
      </c>
      <c r="D178" s="86" t="s">
        <v>24</v>
      </c>
      <c r="E178" s="86" t="s">
        <v>87</v>
      </c>
      <c r="F178" s="86">
        <v>0.688288</v>
      </c>
      <c r="G178" s="86" t="s">
        <v>16</v>
      </c>
      <c r="H178" s="86">
        <v>0.688288</v>
      </c>
    </row>
    <row r="179" ht="23" customHeight="1" spans="1:8">
      <c r="A179" s="86">
        <v>2017</v>
      </c>
      <c r="B179" s="86" t="s">
        <v>23</v>
      </c>
      <c r="C179" s="86" t="s">
        <v>24</v>
      </c>
      <c r="D179" s="86" t="s">
        <v>24</v>
      </c>
      <c r="E179" s="86" t="s">
        <v>77</v>
      </c>
      <c r="F179" s="86">
        <v>6.80824</v>
      </c>
      <c r="G179" s="86" t="s">
        <v>16</v>
      </c>
      <c r="H179" s="86">
        <v>6.80824</v>
      </c>
    </row>
    <row r="180" ht="23" customHeight="1" spans="1:8">
      <c r="A180" s="86">
        <v>2017</v>
      </c>
      <c r="B180" s="86" t="s">
        <v>23</v>
      </c>
      <c r="C180" s="86" t="s">
        <v>24</v>
      </c>
      <c r="D180" s="86" t="s">
        <v>24</v>
      </c>
      <c r="E180" s="86" t="s">
        <v>43</v>
      </c>
      <c r="F180" s="86">
        <v>73</v>
      </c>
      <c r="G180" s="86" t="s">
        <v>16</v>
      </c>
      <c r="H180" s="86">
        <v>1.417696</v>
      </c>
    </row>
    <row r="181" ht="23" customHeight="1" spans="1:8">
      <c r="A181" s="86">
        <v>2017</v>
      </c>
      <c r="B181" s="86" t="s">
        <v>23</v>
      </c>
      <c r="C181" s="86" t="s">
        <v>24</v>
      </c>
      <c r="D181" s="86" t="s">
        <v>24</v>
      </c>
      <c r="E181" s="86" t="s">
        <v>83</v>
      </c>
      <c r="F181" s="86">
        <v>0.45</v>
      </c>
      <c r="G181" s="86" t="s">
        <v>16</v>
      </c>
      <c r="H181" s="86">
        <v>0.45</v>
      </c>
    </row>
    <row r="182" ht="23" customHeight="1" spans="1:8">
      <c r="A182" s="86">
        <v>2017</v>
      </c>
      <c r="B182" s="86" t="s">
        <v>23</v>
      </c>
      <c r="C182" s="86" t="s">
        <v>24</v>
      </c>
      <c r="D182" s="86" t="s">
        <v>24</v>
      </c>
      <c r="E182" s="86" t="s">
        <v>233</v>
      </c>
      <c r="F182" s="86">
        <v>3.307996</v>
      </c>
      <c r="G182" s="86" t="s">
        <v>16</v>
      </c>
      <c r="H182" s="86">
        <v>3.307996</v>
      </c>
    </row>
    <row r="183" ht="23" customHeight="1" spans="1:8">
      <c r="A183" s="86">
        <v>2017</v>
      </c>
      <c r="B183" s="86" t="s">
        <v>23</v>
      </c>
      <c r="C183" s="86" t="s">
        <v>24</v>
      </c>
      <c r="D183" s="86" t="s">
        <v>24</v>
      </c>
      <c r="E183" s="86" t="s">
        <v>234</v>
      </c>
      <c r="F183" s="86">
        <v>2.065437</v>
      </c>
      <c r="G183" s="86" t="s">
        <v>16</v>
      </c>
      <c r="H183" s="86">
        <v>2.065437</v>
      </c>
    </row>
    <row r="184" ht="23" customHeight="1" spans="1:8">
      <c r="A184" s="86">
        <v>2017</v>
      </c>
      <c r="B184" s="86" t="s">
        <v>23</v>
      </c>
      <c r="C184" s="86" t="s">
        <v>24</v>
      </c>
      <c r="D184" s="86" t="s">
        <v>24</v>
      </c>
      <c r="E184" s="86" t="s">
        <v>185</v>
      </c>
      <c r="F184" s="86">
        <v>1.935464</v>
      </c>
      <c r="G184" s="86" t="s">
        <v>16</v>
      </c>
      <c r="H184" s="86">
        <v>1.935464</v>
      </c>
    </row>
    <row r="185" ht="23" customHeight="1" spans="1:8">
      <c r="A185" s="86">
        <v>2017</v>
      </c>
      <c r="B185" s="86" t="s">
        <v>139</v>
      </c>
      <c r="C185" s="86" t="s">
        <v>39</v>
      </c>
      <c r="D185" s="86" t="s">
        <v>235</v>
      </c>
      <c r="E185" s="86" t="s">
        <v>236</v>
      </c>
      <c r="F185" s="86">
        <v>30</v>
      </c>
      <c r="G185" s="86" t="s">
        <v>16</v>
      </c>
      <c r="H185" s="86">
        <v>30</v>
      </c>
    </row>
    <row r="186" ht="23" customHeight="1" spans="1:8">
      <c r="A186" s="86">
        <v>2015</v>
      </c>
      <c r="B186" s="86" t="s">
        <v>59</v>
      </c>
      <c r="C186" s="86" t="s">
        <v>117</v>
      </c>
      <c r="D186" s="86" t="s">
        <v>13</v>
      </c>
      <c r="E186" s="86" t="s">
        <v>237</v>
      </c>
      <c r="F186" s="86">
        <v>10</v>
      </c>
      <c r="G186" s="86" t="s">
        <v>16</v>
      </c>
      <c r="H186" s="86">
        <v>0.0412</v>
      </c>
    </row>
    <row r="187" ht="23" customHeight="1" spans="1:8">
      <c r="A187" s="86">
        <v>2016</v>
      </c>
      <c r="B187" s="86" t="s">
        <v>12</v>
      </c>
      <c r="C187" s="86" t="s">
        <v>33</v>
      </c>
      <c r="D187" s="86" t="s">
        <v>238</v>
      </c>
      <c r="E187" s="86" t="s">
        <v>239</v>
      </c>
      <c r="F187" s="86">
        <v>2</v>
      </c>
      <c r="G187" s="86" t="s">
        <v>16</v>
      </c>
      <c r="H187" s="86">
        <v>0.0416</v>
      </c>
    </row>
    <row r="188" ht="23" customHeight="1" spans="1:8">
      <c r="A188" s="86">
        <v>2016</v>
      </c>
      <c r="B188" s="86" t="s">
        <v>29</v>
      </c>
      <c r="C188" s="86" t="s">
        <v>117</v>
      </c>
      <c r="D188" s="86" t="s">
        <v>21</v>
      </c>
      <c r="E188" s="86" t="s">
        <v>237</v>
      </c>
      <c r="F188" s="86">
        <v>15</v>
      </c>
      <c r="G188" s="86" t="s">
        <v>16</v>
      </c>
      <c r="H188" s="86">
        <v>6</v>
      </c>
    </row>
    <row r="189" ht="23" customHeight="1" spans="1:8">
      <c r="A189" s="86">
        <v>2017</v>
      </c>
      <c r="B189" s="86" t="s">
        <v>25</v>
      </c>
      <c r="C189" s="86" t="s">
        <v>39</v>
      </c>
      <c r="D189" s="86" t="s">
        <v>240</v>
      </c>
      <c r="E189" s="86" t="s">
        <v>241</v>
      </c>
      <c r="F189" s="86">
        <v>30</v>
      </c>
      <c r="G189" s="86" t="s">
        <v>16</v>
      </c>
      <c r="H189" s="86">
        <v>0.1008</v>
      </c>
    </row>
    <row r="190" ht="23" customHeight="1" spans="1:8">
      <c r="A190" s="86">
        <v>2017</v>
      </c>
      <c r="B190" s="86" t="s">
        <v>100</v>
      </c>
      <c r="C190" s="86" t="s">
        <v>39</v>
      </c>
      <c r="D190" s="86" t="s">
        <v>242</v>
      </c>
      <c r="E190" s="86" t="s">
        <v>241</v>
      </c>
      <c r="F190" s="86">
        <v>6</v>
      </c>
      <c r="G190" s="86" t="s">
        <v>16</v>
      </c>
      <c r="H190" s="86">
        <v>0.3558</v>
      </c>
    </row>
    <row r="191" ht="23" customHeight="1" spans="1:8">
      <c r="A191" s="86">
        <v>2017</v>
      </c>
      <c r="B191" s="86" t="s">
        <v>38</v>
      </c>
      <c r="C191" s="86" t="s">
        <v>39</v>
      </c>
      <c r="D191" s="86" t="s">
        <v>243</v>
      </c>
      <c r="E191" s="86" t="s">
        <v>241</v>
      </c>
      <c r="F191" s="86">
        <v>50.3082</v>
      </c>
      <c r="G191" s="86" t="s">
        <v>16</v>
      </c>
      <c r="H191" s="86">
        <v>5.3352</v>
      </c>
    </row>
    <row r="192" ht="26" customHeight="1" spans="1:8">
      <c r="A192" s="86">
        <v>2017</v>
      </c>
      <c r="B192" s="86" t="s">
        <v>100</v>
      </c>
      <c r="C192" s="86" t="s">
        <v>79</v>
      </c>
      <c r="D192" s="86" t="s">
        <v>244</v>
      </c>
      <c r="E192" s="86" t="s">
        <v>241</v>
      </c>
      <c r="F192" s="86">
        <v>70</v>
      </c>
      <c r="G192" s="86" t="s">
        <v>16</v>
      </c>
      <c r="H192" s="86">
        <v>0.4966</v>
      </c>
    </row>
    <row r="193" ht="23" customHeight="1" spans="1:8">
      <c r="A193" s="86"/>
      <c r="B193" s="86" t="s">
        <v>245</v>
      </c>
      <c r="C193" s="86"/>
      <c r="D193" s="86"/>
      <c r="E193" s="86"/>
      <c r="F193" s="86"/>
      <c r="G193" s="86"/>
      <c r="H193" s="86">
        <f>SUM(H5:H192)</f>
        <v>6694.831388</v>
      </c>
    </row>
  </sheetData>
  <mergeCells count="5">
    <mergeCell ref="A1:H1"/>
    <mergeCell ref="A2:H2"/>
    <mergeCell ref="A3:F3"/>
    <mergeCell ref="G3:H3"/>
    <mergeCell ref="F55:F56"/>
  </mergeCells>
  <printOptions horizontalCentered="1"/>
  <pageMargins left="0.471527777777778" right="0.471527777777778" top="0.786805555555556" bottom="0.590277777777778" header="0.313888888888889" footer="0.432638888888889"/>
  <pageSetup paperSize="9" firstPageNumber="4" orientation="landscape" useFirstPageNumber="1" horizontalDpi="600"/>
  <headerFooter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topLeftCell="A19" workbookViewId="0">
      <selection activeCell="A38" sqref="$A6:$XFD38"/>
    </sheetView>
  </sheetViews>
  <sheetFormatPr defaultColWidth="9" defaultRowHeight="13.5"/>
  <cols>
    <col min="1" max="1" width="3.63333333333333" customWidth="1"/>
    <col min="2" max="2" width="16" customWidth="1"/>
    <col min="3" max="3" width="8.88333333333333" customWidth="1"/>
    <col min="4" max="4" width="7.63333333333333" customWidth="1"/>
    <col min="5" max="5" width="4.5" customWidth="1"/>
    <col min="6" max="6" width="6.25" customWidth="1"/>
    <col min="7" max="7" width="5.38333333333333" customWidth="1"/>
    <col min="8" max="8" width="5.5" customWidth="1"/>
    <col min="9" max="9" width="6.38333333333333" customWidth="1"/>
    <col min="10" max="10" width="4.25" customWidth="1"/>
    <col min="11" max="11" width="9.88333333333333" customWidth="1"/>
    <col min="12" max="12" width="4.13333333333333" customWidth="1"/>
    <col min="13" max="13" width="6" customWidth="1"/>
    <col min="14" max="15" width="6.25" customWidth="1"/>
    <col min="16" max="16" width="4.55833333333333" customWidth="1"/>
    <col min="17" max="17" width="8.5" customWidth="1"/>
    <col min="18" max="18" width="6" customWidth="1"/>
    <col min="19" max="19" width="5" customWidth="1"/>
    <col min="20" max="20" width="8.13333333333333" customWidth="1"/>
    <col min="21" max="21" width="6" customWidth="1"/>
    <col min="22" max="24" width="4.775" customWidth="1"/>
    <col min="25" max="25" width="10.6666666666667" customWidth="1"/>
  </cols>
  <sheetData>
    <row r="1" ht="18" customHeight="1" spans="1:3">
      <c r="A1" s="48" t="s">
        <v>246</v>
      </c>
      <c r="B1" s="48"/>
      <c r="C1" s="48"/>
    </row>
    <row r="2" ht="26" customHeight="1" spans="1:25">
      <c r="A2" s="49" t="s">
        <v>247</v>
      </c>
      <c r="B2" s="50" t="s">
        <v>248</v>
      </c>
      <c r="C2" s="51" t="s">
        <v>249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80"/>
    </row>
    <row r="3" ht="18" customHeight="1" spans="1:25">
      <c r="A3" s="53"/>
      <c r="B3" s="50"/>
      <c r="C3" s="54" t="s">
        <v>250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49" t="s">
        <v>251</v>
      </c>
    </row>
    <row r="4" ht="25" customHeight="1" spans="1:25">
      <c r="A4" s="53"/>
      <c r="B4" s="50"/>
      <c r="C4" s="56" t="s">
        <v>252</v>
      </c>
      <c r="D4" s="57" t="s">
        <v>253</v>
      </c>
      <c r="E4" s="57"/>
      <c r="F4" s="57"/>
      <c r="G4" s="57"/>
      <c r="H4" s="56" t="s">
        <v>254</v>
      </c>
      <c r="I4" s="72" t="s">
        <v>255</v>
      </c>
      <c r="J4" s="72" t="s">
        <v>79</v>
      </c>
      <c r="K4" s="72" t="s">
        <v>39</v>
      </c>
      <c r="L4" s="72" t="s">
        <v>30</v>
      </c>
      <c r="M4" s="72" t="s">
        <v>256</v>
      </c>
      <c r="N4" s="72"/>
      <c r="O4" s="72"/>
      <c r="P4" s="72"/>
      <c r="Q4" s="57" t="s">
        <v>257</v>
      </c>
      <c r="R4" s="57" t="s">
        <v>258</v>
      </c>
      <c r="S4" s="57"/>
      <c r="T4" s="57" t="s">
        <v>259</v>
      </c>
      <c r="U4" s="57" t="s">
        <v>260</v>
      </c>
      <c r="V4" s="57" t="s">
        <v>261</v>
      </c>
      <c r="W4" s="57"/>
      <c r="X4" s="57"/>
      <c r="Y4" s="53"/>
    </row>
    <row r="5" ht="24.75" customHeight="1" spans="1:25">
      <c r="A5" s="58"/>
      <c r="B5" s="50"/>
      <c r="C5" s="56"/>
      <c r="D5" s="59" t="s">
        <v>111</v>
      </c>
      <c r="E5" s="56" t="s">
        <v>58</v>
      </c>
      <c r="F5" s="56" t="s">
        <v>262</v>
      </c>
      <c r="G5" s="56" t="s">
        <v>263</v>
      </c>
      <c r="H5" s="56"/>
      <c r="I5" s="72"/>
      <c r="J5" s="72"/>
      <c r="K5" s="72"/>
      <c r="L5" s="72"/>
      <c r="M5" s="73" t="s">
        <v>264</v>
      </c>
      <c r="N5" s="73" t="s">
        <v>265</v>
      </c>
      <c r="O5" s="73" t="s">
        <v>266</v>
      </c>
      <c r="P5" s="73" t="s">
        <v>30</v>
      </c>
      <c r="Q5" s="57"/>
      <c r="R5" s="73" t="s">
        <v>264</v>
      </c>
      <c r="S5" s="73" t="s">
        <v>79</v>
      </c>
      <c r="T5" s="57"/>
      <c r="U5" s="57"/>
      <c r="V5" s="79" t="s">
        <v>91</v>
      </c>
      <c r="W5" s="79" t="s">
        <v>79</v>
      </c>
      <c r="X5" s="73" t="s">
        <v>39</v>
      </c>
      <c r="Y5" s="58"/>
    </row>
    <row r="6" ht="14.5" customHeight="1" spans="1:25">
      <c r="A6" s="60">
        <v>1</v>
      </c>
      <c r="B6" s="61" t="s">
        <v>267</v>
      </c>
      <c r="C6" s="61">
        <v>7.306826</v>
      </c>
      <c r="D6" s="61"/>
      <c r="E6" s="61"/>
      <c r="F6" s="61"/>
      <c r="G6" s="35"/>
      <c r="H6" s="35"/>
      <c r="I6" s="74"/>
      <c r="J6" s="74"/>
      <c r="K6" s="74">
        <v>8</v>
      </c>
      <c r="L6" s="74"/>
      <c r="M6" s="74">
        <v>70</v>
      </c>
      <c r="N6" s="74">
        <v>30</v>
      </c>
      <c r="O6" s="74"/>
      <c r="P6" s="74"/>
      <c r="Q6" s="74">
        <v>28.7899</v>
      </c>
      <c r="R6" s="35"/>
      <c r="S6" s="35"/>
      <c r="T6" s="35"/>
      <c r="U6" s="35"/>
      <c r="V6" s="35"/>
      <c r="W6" s="35"/>
      <c r="X6" s="35"/>
      <c r="Y6" s="81">
        <f>SUM(C6:X6)</f>
        <v>144.096726</v>
      </c>
    </row>
    <row r="7" ht="14.5" customHeight="1" spans="1:25">
      <c r="A7" s="60">
        <v>2</v>
      </c>
      <c r="B7" s="62" t="s">
        <v>268</v>
      </c>
      <c r="C7" s="62">
        <v>5.136112</v>
      </c>
      <c r="D7" s="62"/>
      <c r="E7" s="62"/>
      <c r="F7" s="62"/>
      <c r="G7" s="35"/>
      <c r="H7" s="35"/>
      <c r="I7" s="74"/>
      <c r="J7" s="74"/>
      <c r="K7" s="74"/>
      <c r="L7" s="74"/>
      <c r="M7" s="74"/>
      <c r="N7" s="74">
        <v>92</v>
      </c>
      <c r="O7" s="74">
        <v>13</v>
      </c>
      <c r="P7" s="74"/>
      <c r="Q7" s="74">
        <v>24.5433</v>
      </c>
      <c r="R7" s="35"/>
      <c r="S7" s="35"/>
      <c r="T7" s="35"/>
      <c r="U7" s="35"/>
      <c r="V7" s="35"/>
      <c r="W7" s="35"/>
      <c r="X7" s="35">
        <v>9</v>
      </c>
      <c r="Y7" s="81">
        <f t="shared" ref="Y7:Y39" si="0">SUM(C7:X7)</f>
        <v>143.679412</v>
      </c>
    </row>
    <row r="8" ht="14.5" customHeight="1" spans="1:25">
      <c r="A8" s="60">
        <v>3</v>
      </c>
      <c r="B8" s="61" t="s">
        <v>69</v>
      </c>
      <c r="C8" s="61">
        <v>0.306402</v>
      </c>
      <c r="D8" s="61"/>
      <c r="E8" s="61"/>
      <c r="F8" s="61"/>
      <c r="G8" s="35"/>
      <c r="H8" s="35"/>
      <c r="I8" s="74"/>
      <c r="J8" s="74"/>
      <c r="K8" s="74"/>
      <c r="L8" s="74"/>
      <c r="M8" s="74"/>
      <c r="N8" s="74">
        <v>10</v>
      </c>
      <c r="O8" s="74"/>
      <c r="P8" s="74"/>
      <c r="Q8" s="74">
        <v>21.4944</v>
      </c>
      <c r="R8" s="35"/>
      <c r="S8" s="35"/>
      <c r="T8" s="35"/>
      <c r="U8" s="35"/>
      <c r="V8" s="35"/>
      <c r="W8" s="35"/>
      <c r="X8" s="35">
        <v>6</v>
      </c>
      <c r="Y8" s="81">
        <f t="shared" si="0"/>
        <v>37.800802</v>
      </c>
    </row>
    <row r="9" ht="14.5" customHeight="1" spans="1:25">
      <c r="A9" s="60">
        <v>4</v>
      </c>
      <c r="B9" s="61" t="s">
        <v>77</v>
      </c>
      <c r="C9" s="61"/>
      <c r="D9" s="61"/>
      <c r="E9" s="61"/>
      <c r="F9" s="61"/>
      <c r="G9" s="35"/>
      <c r="H9" s="35"/>
      <c r="I9" s="74"/>
      <c r="J9" s="74"/>
      <c r="K9" s="74"/>
      <c r="L9" s="74"/>
      <c r="M9" s="74"/>
      <c r="N9" s="74">
        <v>122</v>
      </c>
      <c r="O9" s="74"/>
      <c r="P9" s="74"/>
      <c r="Q9" s="74">
        <v>51.581</v>
      </c>
      <c r="R9" s="35">
        <v>15</v>
      </c>
      <c r="S9" s="35"/>
      <c r="T9" s="35"/>
      <c r="U9" s="35"/>
      <c r="V9" s="35">
        <v>9</v>
      </c>
      <c r="W9" s="35"/>
      <c r="X9" s="35">
        <v>18</v>
      </c>
      <c r="Y9" s="81">
        <f t="shared" si="0"/>
        <v>215.581</v>
      </c>
    </row>
    <row r="10" ht="14.5" customHeight="1" spans="1:25">
      <c r="A10" s="60">
        <v>5</v>
      </c>
      <c r="B10" s="61" t="s">
        <v>185</v>
      </c>
      <c r="C10" s="61"/>
      <c r="D10" s="61"/>
      <c r="E10" s="61"/>
      <c r="F10" s="61"/>
      <c r="G10" s="56"/>
      <c r="H10" s="35"/>
      <c r="I10" s="74"/>
      <c r="J10" s="74"/>
      <c r="K10" s="74"/>
      <c r="L10" s="74"/>
      <c r="M10" s="74"/>
      <c r="N10" s="74">
        <v>115.49</v>
      </c>
      <c r="O10" s="74">
        <v>9</v>
      </c>
      <c r="P10" s="74"/>
      <c r="Q10" s="74">
        <v>42.5423</v>
      </c>
      <c r="R10" s="35"/>
      <c r="S10" s="35"/>
      <c r="T10" s="35"/>
      <c r="U10" s="35"/>
      <c r="V10" s="35">
        <v>10</v>
      </c>
      <c r="W10" s="35"/>
      <c r="X10" s="35">
        <v>2</v>
      </c>
      <c r="Y10" s="81">
        <f t="shared" si="0"/>
        <v>179.0323</v>
      </c>
    </row>
    <row r="11" ht="14.5" customHeight="1" spans="1:25">
      <c r="A11" s="60">
        <v>6</v>
      </c>
      <c r="B11" s="61" t="s">
        <v>22</v>
      </c>
      <c r="C11" s="61"/>
      <c r="D11" s="61"/>
      <c r="E11" s="61"/>
      <c r="F11" s="61"/>
      <c r="G11" s="35"/>
      <c r="H11" s="35"/>
      <c r="I11" s="74"/>
      <c r="J11" s="74"/>
      <c r="K11" s="74">
        <v>30</v>
      </c>
      <c r="L11" s="74"/>
      <c r="M11" s="74">
        <v>20</v>
      </c>
      <c r="N11" s="74">
        <v>135</v>
      </c>
      <c r="O11" s="74"/>
      <c r="P11" s="74">
        <v>10</v>
      </c>
      <c r="Q11" s="74">
        <v>26.0207</v>
      </c>
      <c r="R11" s="35">
        <v>3.5</v>
      </c>
      <c r="S11" s="35">
        <v>6</v>
      </c>
      <c r="T11" s="35"/>
      <c r="U11" s="35"/>
      <c r="V11" s="35">
        <v>9</v>
      </c>
      <c r="W11" s="35"/>
      <c r="X11" s="35">
        <v>8.7</v>
      </c>
      <c r="Y11" s="81">
        <f t="shared" si="0"/>
        <v>248.2207</v>
      </c>
    </row>
    <row r="12" ht="14.5" customHeight="1" spans="1:25">
      <c r="A12" s="60">
        <v>7</v>
      </c>
      <c r="B12" s="63" t="s">
        <v>269</v>
      </c>
      <c r="C12" s="63">
        <v>0.706926</v>
      </c>
      <c r="D12" s="63">
        <v>21.2175</v>
      </c>
      <c r="E12" s="63"/>
      <c r="F12" s="63"/>
      <c r="G12" s="64"/>
      <c r="H12" s="64"/>
      <c r="I12" s="75"/>
      <c r="J12" s="75"/>
      <c r="K12" s="75"/>
      <c r="L12" s="75"/>
      <c r="M12" s="75"/>
      <c r="N12" s="75"/>
      <c r="O12" s="75"/>
      <c r="P12" s="75"/>
      <c r="Q12" s="75">
        <v>15.043</v>
      </c>
      <c r="R12" s="64"/>
      <c r="S12" s="64"/>
      <c r="T12" s="64"/>
      <c r="U12" s="64"/>
      <c r="V12" s="64"/>
      <c r="W12" s="64"/>
      <c r="X12" s="64"/>
      <c r="Y12" s="81">
        <f t="shared" si="0"/>
        <v>36.967426</v>
      </c>
    </row>
    <row r="13" ht="14.5" customHeight="1" spans="1:25">
      <c r="A13" s="60">
        <v>8</v>
      </c>
      <c r="B13" s="63" t="s">
        <v>167</v>
      </c>
      <c r="C13" s="63">
        <v>0.921179</v>
      </c>
      <c r="D13" s="63"/>
      <c r="E13" s="63"/>
      <c r="F13" s="63"/>
      <c r="G13" s="64"/>
      <c r="H13" s="64"/>
      <c r="I13" s="75"/>
      <c r="J13" s="75"/>
      <c r="K13" s="75"/>
      <c r="L13" s="75"/>
      <c r="M13" s="75"/>
      <c r="N13" s="75">
        <v>138.12</v>
      </c>
      <c r="O13" s="75">
        <v>10</v>
      </c>
      <c r="P13" s="75"/>
      <c r="Q13" s="75"/>
      <c r="R13" s="64"/>
      <c r="S13" s="64"/>
      <c r="T13" s="64"/>
      <c r="U13" s="64"/>
      <c r="V13" s="64"/>
      <c r="W13" s="64"/>
      <c r="X13" s="64">
        <v>4.5</v>
      </c>
      <c r="Y13" s="81">
        <f t="shared" si="0"/>
        <v>153.541179</v>
      </c>
    </row>
    <row r="14" ht="14.5" customHeight="1" spans="1:25">
      <c r="A14" s="60">
        <v>9</v>
      </c>
      <c r="B14" s="63" t="s">
        <v>125</v>
      </c>
      <c r="C14" s="63"/>
      <c r="D14" s="63"/>
      <c r="E14" s="63"/>
      <c r="F14" s="63"/>
      <c r="G14" s="64"/>
      <c r="H14" s="64"/>
      <c r="I14" s="75"/>
      <c r="J14" s="75"/>
      <c r="K14" s="75"/>
      <c r="L14" s="75"/>
      <c r="M14" s="75"/>
      <c r="N14" s="75">
        <v>58</v>
      </c>
      <c r="O14" s="75">
        <v>10</v>
      </c>
      <c r="P14" s="75"/>
      <c r="Q14" s="75">
        <v>63.6857</v>
      </c>
      <c r="R14" s="64"/>
      <c r="S14" s="64"/>
      <c r="T14" s="64"/>
      <c r="U14" s="64"/>
      <c r="V14" s="64"/>
      <c r="W14" s="64"/>
      <c r="X14" s="64"/>
      <c r="Y14" s="81">
        <f t="shared" si="0"/>
        <v>131.6857</v>
      </c>
    </row>
    <row r="15" ht="14.5" customHeight="1" spans="1:25">
      <c r="A15" s="60">
        <v>10</v>
      </c>
      <c r="B15" s="61" t="s">
        <v>176</v>
      </c>
      <c r="C15" s="61"/>
      <c r="D15" s="61"/>
      <c r="E15" s="61"/>
      <c r="F15" s="61"/>
      <c r="G15" s="35"/>
      <c r="H15" s="35"/>
      <c r="I15" s="74"/>
      <c r="J15" s="74"/>
      <c r="K15" s="74"/>
      <c r="L15" s="74"/>
      <c r="M15" s="74"/>
      <c r="N15" s="74"/>
      <c r="O15" s="74">
        <v>5</v>
      </c>
      <c r="P15" s="74"/>
      <c r="Q15" s="74">
        <v>7.2475</v>
      </c>
      <c r="R15" s="35"/>
      <c r="S15" s="35"/>
      <c r="T15" s="35"/>
      <c r="U15" s="35"/>
      <c r="V15" s="35"/>
      <c r="W15" s="35"/>
      <c r="X15" s="35"/>
      <c r="Y15" s="81">
        <f t="shared" si="0"/>
        <v>12.2475</v>
      </c>
    </row>
    <row r="16" ht="14.5" customHeight="1" spans="1:25">
      <c r="A16" s="60">
        <v>11</v>
      </c>
      <c r="B16" s="61" t="s">
        <v>119</v>
      </c>
      <c r="C16" s="61"/>
      <c r="D16" s="61"/>
      <c r="E16" s="61"/>
      <c r="F16" s="61"/>
      <c r="G16" s="35"/>
      <c r="H16" s="35"/>
      <c r="I16" s="74"/>
      <c r="J16" s="74"/>
      <c r="K16" s="74"/>
      <c r="L16" s="74"/>
      <c r="M16" s="74"/>
      <c r="N16" s="74">
        <v>85</v>
      </c>
      <c r="O16" s="74"/>
      <c r="P16" s="74"/>
      <c r="Q16" s="74">
        <v>42.297</v>
      </c>
      <c r="R16" s="35"/>
      <c r="S16" s="35"/>
      <c r="T16" s="35"/>
      <c r="U16" s="35"/>
      <c r="V16" s="35"/>
      <c r="W16" s="35"/>
      <c r="X16" s="35">
        <v>5</v>
      </c>
      <c r="Y16" s="81">
        <f t="shared" si="0"/>
        <v>132.297</v>
      </c>
    </row>
    <row r="17" ht="14.5" customHeight="1" spans="1:25">
      <c r="A17" s="60">
        <v>12</v>
      </c>
      <c r="B17" s="61" t="s">
        <v>114</v>
      </c>
      <c r="C17" s="61"/>
      <c r="D17" s="61"/>
      <c r="E17" s="61"/>
      <c r="F17" s="61"/>
      <c r="G17" s="35"/>
      <c r="H17" s="35"/>
      <c r="I17" s="74"/>
      <c r="J17" s="74"/>
      <c r="K17" s="74"/>
      <c r="L17" s="74"/>
      <c r="M17" s="74"/>
      <c r="N17" s="74"/>
      <c r="O17" s="74">
        <v>5</v>
      </c>
      <c r="P17" s="74"/>
      <c r="Q17" s="74">
        <v>60.5757</v>
      </c>
      <c r="R17" s="35"/>
      <c r="S17" s="35"/>
      <c r="T17" s="35"/>
      <c r="U17" s="35"/>
      <c r="V17" s="35"/>
      <c r="W17" s="35"/>
      <c r="X17" s="35">
        <v>7.5</v>
      </c>
      <c r="Y17" s="81">
        <f t="shared" si="0"/>
        <v>73.0757</v>
      </c>
    </row>
    <row r="18" ht="14.5" customHeight="1" spans="1:25">
      <c r="A18" s="60">
        <v>13</v>
      </c>
      <c r="B18" s="61" t="s">
        <v>113</v>
      </c>
      <c r="C18" s="65"/>
      <c r="D18" s="65"/>
      <c r="E18" s="65"/>
      <c r="F18" s="65"/>
      <c r="G18" s="35"/>
      <c r="H18" s="35"/>
      <c r="I18" s="74"/>
      <c r="J18" s="74"/>
      <c r="K18" s="74"/>
      <c r="L18" s="74"/>
      <c r="M18" s="74">
        <v>33.9</v>
      </c>
      <c r="N18" s="74">
        <v>5</v>
      </c>
      <c r="O18" s="74"/>
      <c r="P18" s="74"/>
      <c r="Q18" s="74">
        <v>13.812</v>
      </c>
      <c r="R18" s="35"/>
      <c r="S18" s="35">
        <v>5</v>
      </c>
      <c r="T18" s="35"/>
      <c r="U18" s="35"/>
      <c r="V18" s="35"/>
      <c r="W18" s="35"/>
      <c r="X18" s="35">
        <v>13</v>
      </c>
      <c r="Y18" s="81">
        <f t="shared" si="0"/>
        <v>70.712</v>
      </c>
    </row>
    <row r="19" ht="14.5" customHeight="1" spans="1:25">
      <c r="A19" s="60">
        <v>14</v>
      </c>
      <c r="B19" s="61" t="s">
        <v>93</v>
      </c>
      <c r="C19" s="61"/>
      <c r="D19" s="61"/>
      <c r="E19" s="61"/>
      <c r="F19" s="61"/>
      <c r="G19" s="35"/>
      <c r="H19" s="35"/>
      <c r="I19" s="74"/>
      <c r="J19" s="74"/>
      <c r="K19" s="74"/>
      <c r="L19" s="74"/>
      <c r="M19" s="74"/>
      <c r="N19" s="74">
        <v>20</v>
      </c>
      <c r="O19" s="74">
        <v>10</v>
      </c>
      <c r="P19" s="74"/>
      <c r="Q19" s="74">
        <v>40.2044</v>
      </c>
      <c r="R19" s="35"/>
      <c r="S19" s="35">
        <v>11</v>
      </c>
      <c r="T19" s="35"/>
      <c r="U19" s="35"/>
      <c r="V19" s="35"/>
      <c r="W19" s="35">
        <v>4.5</v>
      </c>
      <c r="X19" s="35">
        <v>6</v>
      </c>
      <c r="Y19" s="81">
        <f t="shared" si="0"/>
        <v>91.7044</v>
      </c>
    </row>
    <row r="20" ht="14.5" customHeight="1" spans="1:25">
      <c r="A20" s="60">
        <v>15</v>
      </c>
      <c r="B20" s="66" t="s">
        <v>270</v>
      </c>
      <c r="C20" s="67"/>
      <c r="D20" s="67"/>
      <c r="E20" s="67"/>
      <c r="F20" s="67"/>
      <c r="G20" s="35"/>
      <c r="H20" s="35"/>
      <c r="I20" s="74"/>
      <c r="J20" s="74"/>
      <c r="K20" s="74"/>
      <c r="L20" s="74"/>
      <c r="M20" s="74">
        <v>5</v>
      </c>
      <c r="N20" s="74">
        <v>45.4</v>
      </c>
      <c r="O20" s="74">
        <v>16.6</v>
      </c>
      <c r="P20" s="74"/>
      <c r="Q20" s="74">
        <v>25.7249</v>
      </c>
      <c r="R20" s="35"/>
      <c r="S20" s="35"/>
      <c r="T20" s="35"/>
      <c r="U20" s="35"/>
      <c r="V20" s="35">
        <v>7</v>
      </c>
      <c r="W20" s="35"/>
      <c r="X20" s="35"/>
      <c r="Y20" s="81">
        <f t="shared" si="0"/>
        <v>99.7249</v>
      </c>
    </row>
    <row r="21" ht="14.5" customHeight="1" spans="1:25">
      <c r="A21" s="60">
        <v>16</v>
      </c>
      <c r="B21" s="61" t="s">
        <v>54</v>
      </c>
      <c r="C21" s="61"/>
      <c r="D21" s="61"/>
      <c r="E21" s="61"/>
      <c r="F21" s="61"/>
      <c r="G21" s="35"/>
      <c r="H21" s="35"/>
      <c r="I21" s="74"/>
      <c r="J21" s="74"/>
      <c r="K21" s="74">
        <v>36.99</v>
      </c>
      <c r="L21" s="74">
        <v>4</v>
      </c>
      <c r="M21" s="74"/>
      <c r="N21" s="74"/>
      <c r="O21" s="74"/>
      <c r="P21" s="74"/>
      <c r="Q21" s="74">
        <v>31.9876</v>
      </c>
      <c r="R21" s="35"/>
      <c r="S21" s="35"/>
      <c r="T21" s="35"/>
      <c r="U21" s="35"/>
      <c r="V21" s="35"/>
      <c r="W21" s="35">
        <v>5</v>
      </c>
      <c r="X21" s="35">
        <v>18</v>
      </c>
      <c r="Y21" s="81">
        <f t="shared" si="0"/>
        <v>95.9776</v>
      </c>
    </row>
    <row r="22" ht="14.5" customHeight="1" spans="1:25">
      <c r="A22" s="60">
        <v>17</v>
      </c>
      <c r="B22" s="61" t="s">
        <v>112</v>
      </c>
      <c r="C22" s="61">
        <v>4.204447</v>
      </c>
      <c r="D22" s="61"/>
      <c r="E22" s="61"/>
      <c r="F22" s="61"/>
      <c r="G22" s="35"/>
      <c r="H22" s="35"/>
      <c r="I22" s="74"/>
      <c r="J22" s="74"/>
      <c r="K22" s="74"/>
      <c r="L22" s="74"/>
      <c r="M22" s="74"/>
      <c r="N22" s="74">
        <v>9</v>
      </c>
      <c r="O22" s="74">
        <v>20</v>
      </c>
      <c r="P22" s="74"/>
      <c r="Q22" s="74">
        <v>40.2691</v>
      </c>
      <c r="R22" s="35"/>
      <c r="S22" s="35"/>
      <c r="T22" s="35"/>
      <c r="U22" s="35"/>
      <c r="V22" s="35"/>
      <c r="W22" s="35"/>
      <c r="X22" s="35"/>
      <c r="Y22" s="81">
        <f t="shared" si="0"/>
        <v>73.473547</v>
      </c>
    </row>
    <row r="23" ht="14.5" customHeight="1" spans="1:25">
      <c r="A23" s="60">
        <v>18</v>
      </c>
      <c r="B23" s="61" t="s">
        <v>271</v>
      </c>
      <c r="C23" s="65"/>
      <c r="D23" s="65">
        <v>11.9321</v>
      </c>
      <c r="E23" s="65"/>
      <c r="F23" s="65"/>
      <c r="G23" s="35"/>
      <c r="H23" s="35"/>
      <c r="I23" s="74"/>
      <c r="J23" s="74"/>
      <c r="K23" s="74"/>
      <c r="L23" s="74"/>
      <c r="M23" s="74">
        <v>20</v>
      </c>
      <c r="N23" s="74"/>
      <c r="O23" s="74"/>
      <c r="P23" s="74"/>
      <c r="Q23" s="74">
        <v>30.0566</v>
      </c>
      <c r="R23" s="35"/>
      <c r="S23" s="35"/>
      <c r="T23" s="35"/>
      <c r="U23" s="35"/>
      <c r="V23" s="35"/>
      <c r="W23" s="35"/>
      <c r="X23" s="35"/>
      <c r="Y23" s="81">
        <f t="shared" si="0"/>
        <v>61.9887</v>
      </c>
    </row>
    <row r="24" ht="14.5" customHeight="1" spans="1:25">
      <c r="A24" s="60">
        <v>19</v>
      </c>
      <c r="B24" s="61" t="s">
        <v>233</v>
      </c>
      <c r="C24" s="68"/>
      <c r="D24" s="68"/>
      <c r="E24" s="68"/>
      <c r="F24" s="68"/>
      <c r="G24" s="35"/>
      <c r="H24" s="35"/>
      <c r="I24" s="74"/>
      <c r="J24" s="74"/>
      <c r="K24" s="74"/>
      <c r="L24" s="74"/>
      <c r="M24" s="74"/>
      <c r="N24" s="74">
        <v>2</v>
      </c>
      <c r="O24" s="74">
        <v>5</v>
      </c>
      <c r="P24" s="74"/>
      <c r="Q24" s="74">
        <v>53.698</v>
      </c>
      <c r="R24" s="35"/>
      <c r="S24" s="35"/>
      <c r="T24" s="35"/>
      <c r="U24" s="35"/>
      <c r="V24" s="35"/>
      <c r="W24" s="35"/>
      <c r="X24" s="35"/>
      <c r="Y24" s="81">
        <f t="shared" si="0"/>
        <v>60.698</v>
      </c>
    </row>
    <row r="25" ht="14.5" customHeight="1" spans="1:25">
      <c r="A25" s="60">
        <v>20</v>
      </c>
      <c r="B25" s="61" t="s">
        <v>272</v>
      </c>
      <c r="C25" s="65">
        <v>0.900825</v>
      </c>
      <c r="D25" s="65"/>
      <c r="E25" s="65"/>
      <c r="F25" s="65"/>
      <c r="G25" s="35"/>
      <c r="H25" s="35"/>
      <c r="I25" s="74"/>
      <c r="J25" s="74"/>
      <c r="K25" s="74"/>
      <c r="L25" s="74"/>
      <c r="M25" s="74"/>
      <c r="N25" s="74"/>
      <c r="O25" s="74"/>
      <c r="P25" s="74"/>
      <c r="Q25" s="74">
        <v>15.0101</v>
      </c>
      <c r="R25" s="35"/>
      <c r="S25" s="35"/>
      <c r="T25" s="35"/>
      <c r="U25" s="35"/>
      <c r="V25" s="35">
        <v>4</v>
      </c>
      <c r="W25" s="35"/>
      <c r="X25" s="35"/>
      <c r="Y25" s="81">
        <f t="shared" si="0"/>
        <v>19.910925</v>
      </c>
    </row>
    <row r="26" ht="14.5" customHeight="1" spans="1:25">
      <c r="A26" s="60">
        <v>21</v>
      </c>
      <c r="B26" s="61" t="s">
        <v>83</v>
      </c>
      <c r="C26" s="61"/>
      <c r="D26" s="61"/>
      <c r="E26" s="61"/>
      <c r="F26" s="61"/>
      <c r="G26" s="35"/>
      <c r="H26" s="35"/>
      <c r="I26" s="74"/>
      <c r="J26" s="74"/>
      <c r="K26" s="74"/>
      <c r="L26" s="74"/>
      <c r="M26" s="74"/>
      <c r="N26" s="74">
        <v>56.89</v>
      </c>
      <c r="O26" s="74">
        <v>3</v>
      </c>
      <c r="P26" s="74"/>
      <c r="Q26" s="74">
        <v>10.0158</v>
      </c>
      <c r="R26" s="35"/>
      <c r="S26" s="35">
        <v>15</v>
      </c>
      <c r="T26" s="35"/>
      <c r="U26" s="35"/>
      <c r="V26" s="35">
        <v>11</v>
      </c>
      <c r="W26" s="35"/>
      <c r="X26" s="35">
        <v>6</v>
      </c>
      <c r="Y26" s="81">
        <f t="shared" si="0"/>
        <v>101.9058</v>
      </c>
    </row>
    <row r="27" ht="14.5" customHeight="1" spans="1:25">
      <c r="A27" s="60">
        <v>22</v>
      </c>
      <c r="B27" s="61" t="s">
        <v>87</v>
      </c>
      <c r="C27" s="61"/>
      <c r="D27" s="61"/>
      <c r="E27" s="61"/>
      <c r="F27" s="61"/>
      <c r="G27" s="35"/>
      <c r="H27" s="35"/>
      <c r="I27" s="74"/>
      <c r="J27" s="74"/>
      <c r="K27" s="74"/>
      <c r="L27" s="74"/>
      <c r="M27" s="74"/>
      <c r="N27" s="74"/>
      <c r="O27" s="74"/>
      <c r="P27" s="74"/>
      <c r="Q27" s="74">
        <v>41.6501</v>
      </c>
      <c r="R27" s="35"/>
      <c r="S27" s="35"/>
      <c r="T27" s="35"/>
      <c r="U27" s="35"/>
      <c r="V27" s="35"/>
      <c r="W27" s="35">
        <v>5</v>
      </c>
      <c r="X27" s="35"/>
      <c r="Y27" s="81">
        <f t="shared" si="0"/>
        <v>46.6501</v>
      </c>
    </row>
    <row r="28" ht="14.5" customHeight="1" spans="1:25">
      <c r="A28" s="60">
        <v>23</v>
      </c>
      <c r="B28" s="66" t="s">
        <v>273</v>
      </c>
      <c r="C28" s="67"/>
      <c r="D28" s="67"/>
      <c r="E28" s="67"/>
      <c r="F28" s="67"/>
      <c r="G28" s="35"/>
      <c r="H28" s="35"/>
      <c r="I28" s="74"/>
      <c r="J28" s="74"/>
      <c r="K28" s="74"/>
      <c r="L28" s="74"/>
      <c r="M28" s="74"/>
      <c r="N28" s="74">
        <v>13</v>
      </c>
      <c r="O28" s="74"/>
      <c r="P28" s="74"/>
      <c r="Q28" s="74">
        <v>34.2208</v>
      </c>
      <c r="R28" s="35"/>
      <c r="S28" s="35"/>
      <c r="T28" s="35"/>
      <c r="U28" s="35"/>
      <c r="V28" s="35"/>
      <c r="W28" s="35"/>
      <c r="X28" s="35">
        <v>32</v>
      </c>
      <c r="Y28" s="81">
        <f t="shared" si="0"/>
        <v>79.2208</v>
      </c>
    </row>
    <row r="29" ht="14.5" customHeight="1" spans="1:25">
      <c r="A29" s="60">
        <v>24</v>
      </c>
      <c r="B29" s="63" t="s">
        <v>128</v>
      </c>
      <c r="C29" s="63"/>
      <c r="D29" s="63"/>
      <c r="E29" s="63"/>
      <c r="F29" s="63"/>
      <c r="G29" s="64"/>
      <c r="H29" s="64"/>
      <c r="I29" s="75"/>
      <c r="J29" s="75">
        <v>10</v>
      </c>
      <c r="K29" s="75"/>
      <c r="L29" s="75"/>
      <c r="M29" s="75"/>
      <c r="N29" s="75"/>
      <c r="O29" s="75"/>
      <c r="P29" s="75"/>
      <c r="Q29" s="75">
        <v>38.1403</v>
      </c>
      <c r="R29" s="64"/>
      <c r="S29" s="64"/>
      <c r="T29" s="64"/>
      <c r="U29" s="64"/>
      <c r="V29" s="64">
        <v>10</v>
      </c>
      <c r="W29" s="64">
        <v>5.5</v>
      </c>
      <c r="X29" s="64">
        <v>14</v>
      </c>
      <c r="Y29" s="81">
        <f t="shared" si="0"/>
        <v>77.6403</v>
      </c>
    </row>
    <row r="30" ht="14.5" customHeight="1" spans="1:25">
      <c r="A30" s="60">
        <v>25</v>
      </c>
      <c r="B30" s="63" t="s">
        <v>43</v>
      </c>
      <c r="C30" s="63"/>
      <c r="D30" s="63"/>
      <c r="E30" s="63"/>
      <c r="F30" s="63"/>
      <c r="G30" s="64"/>
      <c r="H30" s="64"/>
      <c r="I30" s="75"/>
      <c r="J30" s="75"/>
      <c r="K30" s="75">
        <v>30</v>
      </c>
      <c r="L30" s="75"/>
      <c r="M30" s="75"/>
      <c r="N30" s="75">
        <v>38</v>
      </c>
      <c r="O30" s="75"/>
      <c r="P30" s="75"/>
      <c r="Q30" s="75">
        <v>18.3764</v>
      </c>
      <c r="R30" s="64"/>
      <c r="S30" s="64"/>
      <c r="T30" s="64"/>
      <c r="U30" s="64"/>
      <c r="V30" s="64"/>
      <c r="W30" s="64"/>
      <c r="X30" s="64"/>
      <c r="Y30" s="81">
        <f t="shared" si="0"/>
        <v>86.3764</v>
      </c>
    </row>
    <row r="31" ht="14.5" customHeight="1" spans="1:25">
      <c r="A31" s="60">
        <v>26</v>
      </c>
      <c r="B31" s="61" t="s">
        <v>124</v>
      </c>
      <c r="C31" s="61">
        <v>17.794456</v>
      </c>
      <c r="D31" s="61">
        <v>40.47</v>
      </c>
      <c r="E31" s="61"/>
      <c r="F31" s="61"/>
      <c r="G31" s="65"/>
      <c r="H31" s="35"/>
      <c r="I31" s="74"/>
      <c r="J31" s="74"/>
      <c r="K31" s="74"/>
      <c r="L31" s="74"/>
      <c r="M31" s="74"/>
      <c r="N31" s="74">
        <v>109.5</v>
      </c>
      <c r="O31" s="74"/>
      <c r="P31" s="74"/>
      <c r="Q31" s="74">
        <v>2.5014</v>
      </c>
      <c r="R31" s="35"/>
      <c r="S31" s="35">
        <v>7</v>
      </c>
      <c r="T31" s="35"/>
      <c r="U31" s="35"/>
      <c r="V31" s="35">
        <v>4</v>
      </c>
      <c r="W31" s="35">
        <v>9</v>
      </c>
      <c r="X31" s="35">
        <v>41.5</v>
      </c>
      <c r="Y31" s="81">
        <f t="shared" si="0"/>
        <v>231.765856</v>
      </c>
    </row>
    <row r="32" ht="14.5" customHeight="1" spans="1:25">
      <c r="A32" s="60">
        <v>27</v>
      </c>
      <c r="B32" s="61" t="s">
        <v>274</v>
      </c>
      <c r="C32" s="35"/>
      <c r="D32" s="35"/>
      <c r="E32" s="35">
        <v>345</v>
      </c>
      <c r="F32" s="35">
        <v>118.6</v>
      </c>
      <c r="G32" s="35">
        <v>104</v>
      </c>
      <c r="H32" s="35"/>
      <c r="I32" s="35">
        <v>16.176</v>
      </c>
      <c r="J32" s="35"/>
      <c r="K32" s="35"/>
      <c r="L32" s="35"/>
      <c r="M32" s="35"/>
      <c r="N32" s="35"/>
      <c r="O32" s="35"/>
      <c r="P32" s="35"/>
      <c r="Q32" s="35"/>
      <c r="R32" s="72"/>
      <c r="S32" s="72"/>
      <c r="T32" s="72">
        <v>1056.726</v>
      </c>
      <c r="U32" s="72"/>
      <c r="V32" s="72"/>
      <c r="W32" s="72"/>
      <c r="X32" s="72"/>
      <c r="Y32" s="81">
        <f t="shared" si="0"/>
        <v>1640.502</v>
      </c>
    </row>
    <row r="33" ht="14.5" customHeight="1" spans="1:25">
      <c r="A33" s="60">
        <v>28</v>
      </c>
      <c r="B33" s="61" t="s">
        <v>275</v>
      </c>
      <c r="C33" s="35"/>
      <c r="D33" s="35"/>
      <c r="E33" s="35"/>
      <c r="F33" s="35"/>
      <c r="G33" s="35"/>
      <c r="H33" s="35">
        <v>377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>
        <v>53.06</v>
      </c>
      <c r="V33" s="35"/>
      <c r="W33" s="35"/>
      <c r="X33" s="35"/>
      <c r="Y33" s="81">
        <f t="shared" si="0"/>
        <v>430.06</v>
      </c>
    </row>
    <row r="34" ht="14.5" customHeight="1" spans="1:25">
      <c r="A34" s="60">
        <v>29</v>
      </c>
      <c r="B34" s="69" t="s">
        <v>276</v>
      </c>
      <c r="C34" s="70"/>
      <c r="D34" s="70"/>
      <c r="E34" s="70"/>
      <c r="F34" s="70"/>
      <c r="G34" s="70"/>
      <c r="H34" s="70"/>
      <c r="I34" s="70">
        <v>60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81">
        <f t="shared" si="0"/>
        <v>60</v>
      </c>
    </row>
    <row r="35" ht="14.5" customHeight="1" spans="1:25">
      <c r="A35" s="60">
        <v>30</v>
      </c>
      <c r="B35" s="69" t="s">
        <v>277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>
        <v>18.38</v>
      </c>
      <c r="P35" s="70"/>
      <c r="Q35" s="70"/>
      <c r="R35" s="70"/>
      <c r="S35" s="70"/>
      <c r="T35" s="70"/>
      <c r="U35" s="70"/>
      <c r="V35" s="70"/>
      <c r="W35" s="70"/>
      <c r="X35" s="70"/>
      <c r="Y35" s="81">
        <f t="shared" si="0"/>
        <v>18.38</v>
      </c>
    </row>
    <row r="36" ht="14.5" customHeight="1" spans="1:25">
      <c r="A36" s="60">
        <v>31</v>
      </c>
      <c r="B36" s="69" t="s">
        <v>278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>
        <v>900</v>
      </c>
      <c r="S36" s="70"/>
      <c r="T36" s="70"/>
      <c r="U36" s="70"/>
      <c r="V36" s="70"/>
      <c r="W36" s="70"/>
      <c r="X36" s="70"/>
      <c r="Y36" s="81">
        <f t="shared" si="0"/>
        <v>900</v>
      </c>
    </row>
    <row r="37" ht="14.5" customHeight="1" spans="1:25">
      <c r="A37" s="60">
        <v>32</v>
      </c>
      <c r="B37" s="69" t="s">
        <v>279</v>
      </c>
      <c r="C37" s="70"/>
      <c r="D37" s="70"/>
      <c r="E37" s="70"/>
      <c r="F37" s="70"/>
      <c r="G37" s="70"/>
      <c r="H37" s="70"/>
      <c r="I37" s="70"/>
      <c r="J37" s="70"/>
      <c r="K37" s="70">
        <v>939.914615</v>
      </c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81">
        <f t="shared" si="0"/>
        <v>939.914615</v>
      </c>
    </row>
    <row r="38" ht="14.5" customHeight="1" spans="1:25">
      <c r="A38" s="60">
        <v>33</v>
      </c>
      <c r="B38" s="61" t="s">
        <v>280</v>
      </c>
      <c r="C38" s="35">
        <f>SUM(C6:C34)</f>
        <v>37.277173</v>
      </c>
      <c r="D38" s="35">
        <f>SUM(D11:D34)</f>
        <v>73.6196</v>
      </c>
      <c r="E38" s="35">
        <v>345</v>
      </c>
      <c r="F38" s="35">
        <v>118.6</v>
      </c>
      <c r="G38" s="35">
        <v>104</v>
      </c>
      <c r="H38" s="35">
        <v>377</v>
      </c>
      <c r="I38" s="35">
        <v>76.176</v>
      </c>
      <c r="J38" s="35">
        <v>10</v>
      </c>
      <c r="K38" s="35">
        <f>SUM(K6:K37)</f>
        <v>1044.904615</v>
      </c>
      <c r="L38" s="35">
        <v>4</v>
      </c>
      <c r="M38" s="35">
        <f>SUM(M6:M34)</f>
        <v>148.9</v>
      </c>
      <c r="N38" s="35">
        <f>SUM(N6:N37)</f>
        <v>1084.4</v>
      </c>
      <c r="O38" s="35">
        <f>SUM(O6:O35)</f>
        <v>124.98</v>
      </c>
      <c r="P38" s="35">
        <v>10</v>
      </c>
      <c r="Q38" s="35">
        <f>SUM(Q6:Q35)</f>
        <v>779.488</v>
      </c>
      <c r="R38" s="35">
        <f>SUM(R7:R37)</f>
        <v>918.5</v>
      </c>
      <c r="S38" s="35">
        <f>SUM(S6:S37)</f>
        <v>44</v>
      </c>
      <c r="T38" s="35">
        <f>SUM(T32:T35)</f>
        <v>1056.726</v>
      </c>
      <c r="U38" s="35">
        <v>53.06</v>
      </c>
      <c r="V38" s="35">
        <f>SUM(V7:V35)</f>
        <v>64</v>
      </c>
      <c r="W38" s="35">
        <f>SUM(W19:W35)</f>
        <v>29</v>
      </c>
      <c r="X38" s="35">
        <f>SUM(X7:X37)</f>
        <v>191.2</v>
      </c>
      <c r="Y38" s="81">
        <f>SUM(Y6:Y37)</f>
        <v>6694.831388</v>
      </c>
    </row>
    <row r="39" ht="27" customHeight="1" spans="1:25">
      <c r="A39" s="71" t="s">
        <v>281</v>
      </c>
      <c r="B39" s="71"/>
      <c r="C39" s="35">
        <v>37.277173</v>
      </c>
      <c r="D39" s="35">
        <v>641.2196</v>
      </c>
      <c r="E39" s="35"/>
      <c r="F39" s="35"/>
      <c r="G39" s="35"/>
      <c r="H39" s="35">
        <v>377</v>
      </c>
      <c r="I39" s="35">
        <v>76.176</v>
      </c>
      <c r="J39" s="35">
        <v>10</v>
      </c>
      <c r="K39" s="35">
        <f>SUM(K38)</f>
        <v>1044.904615</v>
      </c>
      <c r="L39" s="35">
        <v>4</v>
      </c>
      <c r="M39" s="76">
        <v>1368.28</v>
      </c>
      <c r="N39" s="77"/>
      <c r="O39" s="77"/>
      <c r="P39" s="78"/>
      <c r="Q39" s="35">
        <v>779.488</v>
      </c>
      <c r="R39" s="35">
        <v>915</v>
      </c>
      <c r="S39" s="35">
        <v>47.5</v>
      </c>
      <c r="T39" s="35">
        <f>SUM(T33:T38)</f>
        <v>1056.726</v>
      </c>
      <c r="U39" s="35">
        <v>53.06</v>
      </c>
      <c r="V39" s="35">
        <v>284.2</v>
      </c>
      <c r="W39" s="35"/>
      <c r="X39" s="35"/>
      <c r="Y39" s="81">
        <f t="shared" si="0"/>
        <v>6694.831388</v>
      </c>
    </row>
  </sheetData>
  <mergeCells count="23">
    <mergeCell ref="A1:C1"/>
    <mergeCell ref="C2:Y2"/>
    <mergeCell ref="C3:X3"/>
    <mergeCell ref="D4:G4"/>
    <mergeCell ref="M4:P4"/>
    <mergeCell ref="R4:S4"/>
    <mergeCell ref="V4:X4"/>
    <mergeCell ref="A39:B39"/>
    <mergeCell ref="D39:G39"/>
    <mergeCell ref="M39:P39"/>
    <mergeCell ref="V39:X39"/>
    <mergeCell ref="A2:A5"/>
    <mergeCell ref="B2:B5"/>
    <mergeCell ref="C4:C5"/>
    <mergeCell ref="H4:H5"/>
    <mergeCell ref="I4:I5"/>
    <mergeCell ref="J4:J5"/>
    <mergeCell ref="K4:K5"/>
    <mergeCell ref="L4:L5"/>
    <mergeCell ref="Q4:Q5"/>
    <mergeCell ref="T4:T5"/>
    <mergeCell ref="U4:U5"/>
    <mergeCell ref="Y3:Y5"/>
  </mergeCells>
  <printOptions horizontalCentered="1"/>
  <pageMargins left="0.393055555555556" right="0.393055555555556" top="0.707638888888889" bottom="0.511805555555556" header="0.118055555555556" footer="0.393055555555556"/>
  <pageSetup paperSize="9" scale="85" firstPageNumber="15" orientation="landscape" useFirstPageNumber="1" horizontalDpi="600"/>
  <headerFooter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E5" sqref="E5:E6"/>
    </sheetView>
  </sheetViews>
  <sheetFormatPr defaultColWidth="9" defaultRowHeight="13.5" outlineLevelRow="7"/>
  <cols>
    <col min="1" max="1" width="4.88333333333333" customWidth="1"/>
    <col min="2" max="2" width="11.75" customWidth="1"/>
    <col min="3" max="3" width="9.38333333333333" customWidth="1"/>
    <col min="4" max="4" width="7.89166666666667" customWidth="1"/>
    <col min="5" max="5" width="7.44166666666667" customWidth="1"/>
    <col min="6" max="6" width="5.225" customWidth="1"/>
    <col min="7" max="7" width="12.25" customWidth="1"/>
    <col min="8" max="8" width="7.10833333333333" customWidth="1"/>
    <col min="9" max="9" width="7.5" customWidth="1"/>
    <col min="10" max="10" width="12.1333333333333" customWidth="1"/>
    <col min="11" max="11" width="7.66666666666667" customWidth="1"/>
    <col min="12" max="12" width="11.25" customWidth="1"/>
    <col min="13" max="13" width="9.44166666666667"/>
    <col min="14" max="14" width="6.44166666666667" customWidth="1"/>
    <col min="15" max="15" width="9.10833333333333" customWidth="1"/>
    <col min="16" max="16" width="5.225" customWidth="1"/>
    <col min="17" max="17" width="8.88333333333333" customWidth="1"/>
  </cols>
  <sheetData>
    <row r="1" ht="32.25" customHeight="1" spans="1:17">
      <c r="A1" s="21" t="s">
        <v>282</v>
      </c>
      <c r="B1" s="21"/>
      <c r="C1" s="22"/>
      <c r="D1" s="22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ht="46.5" customHeight="1" spans="1:17">
      <c r="A2" s="24" t="s">
        <v>283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6.25" customHeight="1" spans="1:17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38"/>
      <c r="M3" s="38"/>
      <c r="N3" s="38"/>
      <c r="O3" s="23" t="s">
        <v>284</v>
      </c>
      <c r="P3" s="23"/>
      <c r="Q3" s="23"/>
    </row>
    <row r="4" ht="35.25" customHeight="1" spans="1:17">
      <c r="A4" s="26" t="s">
        <v>285</v>
      </c>
      <c r="B4" s="26" t="s">
        <v>245</v>
      </c>
      <c r="C4" s="27" t="s">
        <v>30</v>
      </c>
      <c r="D4" s="28"/>
      <c r="E4" s="28"/>
      <c r="F4" s="29"/>
      <c r="G4" s="30" t="s">
        <v>33</v>
      </c>
      <c r="H4" s="30"/>
      <c r="I4" s="30"/>
      <c r="J4" s="30"/>
      <c r="K4" s="30"/>
      <c r="L4" s="39" t="s">
        <v>286</v>
      </c>
      <c r="M4" s="39"/>
      <c r="N4" s="39"/>
      <c r="O4" s="39"/>
      <c r="P4" s="39"/>
      <c r="Q4" s="47"/>
    </row>
    <row r="5" ht="18.75" customHeight="1" spans="1:17">
      <c r="A5" s="31"/>
      <c r="B5" s="31"/>
      <c r="C5" s="30" t="s">
        <v>287</v>
      </c>
      <c r="D5" s="26" t="s">
        <v>111</v>
      </c>
      <c r="E5" s="26" t="s">
        <v>58</v>
      </c>
      <c r="F5" s="30" t="s">
        <v>263</v>
      </c>
      <c r="G5" s="26" t="s">
        <v>287</v>
      </c>
      <c r="H5" s="26" t="s">
        <v>288</v>
      </c>
      <c r="I5" s="26" t="s">
        <v>79</v>
      </c>
      <c r="J5" s="26" t="s">
        <v>81</v>
      </c>
      <c r="K5" s="26" t="s">
        <v>257</v>
      </c>
      <c r="L5" s="29" t="s">
        <v>287</v>
      </c>
      <c r="M5" s="26" t="s">
        <v>289</v>
      </c>
      <c r="N5" s="26" t="s">
        <v>260</v>
      </c>
      <c r="O5" s="40" t="s">
        <v>259</v>
      </c>
      <c r="P5" s="41" t="s">
        <v>290</v>
      </c>
      <c r="Q5" s="40" t="s">
        <v>255</v>
      </c>
    </row>
    <row r="6" ht="34" customHeight="1" spans="1:17">
      <c r="A6" s="31"/>
      <c r="B6" s="31"/>
      <c r="C6" s="30"/>
      <c r="D6" s="32"/>
      <c r="E6" s="32"/>
      <c r="F6" s="30"/>
      <c r="G6" s="31"/>
      <c r="H6" s="31"/>
      <c r="I6" s="31"/>
      <c r="J6" s="31"/>
      <c r="K6" s="31"/>
      <c r="L6" s="42"/>
      <c r="M6" s="32"/>
      <c r="N6" s="32"/>
      <c r="O6" s="43"/>
      <c r="P6" s="44"/>
      <c r="Q6" s="43"/>
    </row>
    <row r="7" ht="39" customHeight="1" spans="1:17">
      <c r="A7" s="30" t="s">
        <v>291</v>
      </c>
      <c r="B7" s="30" t="s">
        <v>292</v>
      </c>
      <c r="C7" s="30" t="s">
        <v>292</v>
      </c>
      <c r="D7" s="30" t="s">
        <v>292</v>
      </c>
      <c r="E7" s="30" t="s">
        <v>292</v>
      </c>
      <c r="F7" s="30" t="s">
        <v>292</v>
      </c>
      <c r="G7" s="30" t="s">
        <v>292</v>
      </c>
      <c r="H7" s="26" t="s">
        <v>292</v>
      </c>
      <c r="I7" s="26" t="s">
        <v>292</v>
      </c>
      <c r="J7" s="26" t="s">
        <v>292</v>
      </c>
      <c r="K7" s="26" t="s">
        <v>292</v>
      </c>
      <c r="L7" s="32" t="s">
        <v>292</v>
      </c>
      <c r="M7" s="32" t="s">
        <v>292</v>
      </c>
      <c r="N7" s="32" t="s">
        <v>292</v>
      </c>
      <c r="O7" s="32" t="s">
        <v>292</v>
      </c>
      <c r="P7" s="32" t="s">
        <v>292</v>
      </c>
      <c r="Q7" s="32" t="s">
        <v>292</v>
      </c>
    </row>
    <row r="8" ht="44.25" customHeight="1" spans="1:17">
      <c r="A8" s="30">
        <v>224</v>
      </c>
      <c r="B8" s="33">
        <f>C8+G8+L8</f>
        <v>6694.831388</v>
      </c>
      <c r="C8" s="34">
        <f>SUM(D8:F8)</f>
        <v>655.2196</v>
      </c>
      <c r="D8" s="35">
        <v>73.6196</v>
      </c>
      <c r="E8" s="36">
        <v>477.6</v>
      </c>
      <c r="F8" s="37">
        <v>104</v>
      </c>
      <c r="G8" s="33">
        <f>SUM(H8:K8)</f>
        <v>4439.372615</v>
      </c>
      <c r="H8" s="30">
        <v>1131.4</v>
      </c>
      <c r="I8" s="36">
        <v>207.98</v>
      </c>
      <c r="J8" s="33">
        <v>2320.504615</v>
      </c>
      <c r="K8" s="45">
        <v>779.488</v>
      </c>
      <c r="L8" s="46">
        <f>SUM(M8:Q8)</f>
        <v>1600.239173</v>
      </c>
      <c r="M8" s="46">
        <v>37.277173</v>
      </c>
      <c r="N8" s="46">
        <v>53.06</v>
      </c>
      <c r="O8" s="47">
        <v>1056.726</v>
      </c>
      <c r="P8" s="47">
        <v>377</v>
      </c>
      <c r="Q8" s="47">
        <v>76.176</v>
      </c>
    </row>
  </sheetData>
  <mergeCells count="22">
    <mergeCell ref="A1:B1"/>
    <mergeCell ref="A2:Q2"/>
    <mergeCell ref="C4:F4"/>
    <mergeCell ref="G4:K4"/>
    <mergeCell ref="L4:Q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313888888888889" right="0.313888888888889" top="0.94375" bottom="0.747916666666667" header="0.313888888888889" footer="0.511805555555556"/>
  <pageSetup paperSize="9" scale="95" firstPageNumber="16" orientation="landscape" useFirstPageNumber="1" horizontalDpi="600"/>
  <headerFooter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3"/>
  <sheetViews>
    <sheetView workbookViewId="0">
      <selection activeCell="E14" sqref="E14"/>
    </sheetView>
  </sheetViews>
  <sheetFormatPr defaultColWidth="9" defaultRowHeight="13.5"/>
  <cols>
    <col min="1" max="1" width="5.66666666666667" style="1" customWidth="1"/>
    <col min="2" max="2" width="13.6666666666667" style="1" customWidth="1"/>
    <col min="3" max="3" width="32.3333333333333" style="2" customWidth="1"/>
    <col min="4" max="4" width="11.225" style="1" customWidth="1"/>
    <col min="5" max="5" width="10.4416666666667" style="1" customWidth="1"/>
    <col min="6" max="6" width="8.33333333333333" style="1" customWidth="1"/>
    <col min="7" max="7" width="11" style="1" customWidth="1"/>
    <col min="8" max="8" width="28.225" style="2" customWidth="1"/>
    <col min="9" max="10" width="7.33333333333333" style="1" customWidth="1"/>
    <col min="11" max="11" width="7.89166666666667" style="1" customWidth="1"/>
    <col min="12" max="12" width="8.44166666666667" style="1" customWidth="1"/>
    <col min="13" max="16384" width="9" style="1"/>
  </cols>
  <sheetData>
    <row r="1" ht="21" customHeight="1" spans="1:3">
      <c r="A1" s="3" t="s">
        <v>293</v>
      </c>
      <c r="B1" s="3"/>
      <c r="C1" s="3"/>
    </row>
    <row r="2" ht="31" customHeight="1" spans="1:12">
      <c r="A2" s="4" t="s">
        <v>294</v>
      </c>
      <c r="B2" s="4"/>
      <c r="C2" s="5"/>
      <c r="D2" s="4"/>
      <c r="E2" s="4"/>
      <c r="F2" s="4"/>
      <c r="G2" s="4"/>
      <c r="H2" s="5"/>
      <c r="I2" s="4"/>
      <c r="J2" s="4"/>
      <c r="K2" s="4"/>
      <c r="L2" s="4"/>
    </row>
    <row r="3" ht="17" customHeight="1" spans="1:12">
      <c r="A3" s="6" t="s">
        <v>295</v>
      </c>
      <c r="B3" s="7"/>
      <c r="C3" s="8"/>
      <c r="D3" s="7"/>
      <c r="E3" s="7"/>
      <c r="F3" s="7"/>
      <c r="G3" s="7"/>
      <c r="H3" s="8"/>
      <c r="I3" s="7"/>
      <c r="J3" s="7"/>
      <c r="K3" s="7"/>
      <c r="L3" s="7"/>
    </row>
    <row r="4" ht="16" customHeight="1" spans="1:12">
      <c r="A4" s="9" t="s">
        <v>247</v>
      </c>
      <c r="B4" s="9" t="s">
        <v>6</v>
      </c>
      <c r="C4" s="10" t="s">
        <v>7</v>
      </c>
      <c r="D4" s="9" t="s">
        <v>8</v>
      </c>
      <c r="E4" s="9" t="s">
        <v>9</v>
      </c>
      <c r="F4" s="9" t="s">
        <v>296</v>
      </c>
      <c r="G4" s="9"/>
      <c r="H4" s="10" t="s">
        <v>297</v>
      </c>
      <c r="I4" s="9" t="s">
        <v>298</v>
      </c>
      <c r="J4" s="9"/>
      <c r="K4" s="9" t="s">
        <v>299</v>
      </c>
      <c r="L4" s="9"/>
    </row>
    <row r="5" ht="36" customHeight="1" spans="1:12">
      <c r="A5" s="9"/>
      <c r="B5" s="9"/>
      <c r="C5" s="10"/>
      <c r="D5" s="9"/>
      <c r="E5" s="9"/>
      <c r="F5" s="11" t="s">
        <v>300</v>
      </c>
      <c r="G5" s="9" t="s">
        <v>11</v>
      </c>
      <c r="H5" s="10"/>
      <c r="I5" s="9" t="s">
        <v>301</v>
      </c>
      <c r="J5" s="9" t="s">
        <v>302</v>
      </c>
      <c r="K5" s="9" t="s">
        <v>303</v>
      </c>
      <c r="L5" s="9" t="s">
        <v>304</v>
      </c>
    </row>
    <row r="6" ht="26.25" customHeight="1" spans="1:12">
      <c r="A6" s="9" t="s">
        <v>305</v>
      </c>
      <c r="B6" s="9"/>
      <c r="C6" s="10"/>
      <c r="D6" s="9"/>
      <c r="E6" s="9">
        <v>6694.831388</v>
      </c>
      <c r="F6" s="9"/>
      <c r="G6" s="9">
        <v>6694.831388</v>
      </c>
      <c r="H6" s="10"/>
      <c r="I6" s="9"/>
      <c r="J6" s="9"/>
      <c r="K6" s="9"/>
      <c r="L6" s="9"/>
    </row>
    <row r="7" ht="23" customHeight="1" spans="1:12">
      <c r="A7" s="9" t="s">
        <v>306</v>
      </c>
      <c r="B7" s="9" t="s">
        <v>289</v>
      </c>
      <c r="C7" s="10"/>
      <c r="D7" s="9"/>
      <c r="E7" s="9">
        <v>37.277173</v>
      </c>
      <c r="F7" s="9"/>
      <c r="G7" s="9">
        <v>37.277173</v>
      </c>
      <c r="H7" s="10"/>
      <c r="I7" s="9"/>
      <c r="J7" s="9"/>
      <c r="K7" s="9"/>
      <c r="L7" s="9"/>
    </row>
    <row r="8" ht="23" customHeight="1" spans="1:12">
      <c r="A8" s="9">
        <v>1</v>
      </c>
      <c r="B8" s="9" t="s">
        <v>307</v>
      </c>
      <c r="C8" s="10" t="s">
        <v>308</v>
      </c>
      <c r="D8" s="9" t="s">
        <v>269</v>
      </c>
      <c r="E8" s="9">
        <v>0.706926</v>
      </c>
      <c r="F8" s="9" t="s">
        <v>309</v>
      </c>
      <c r="G8" s="9">
        <v>0.706926</v>
      </c>
      <c r="H8" s="10" t="s">
        <v>310</v>
      </c>
      <c r="I8" s="9" t="s">
        <v>311</v>
      </c>
      <c r="J8" s="9" t="s">
        <v>312</v>
      </c>
      <c r="K8" s="9" t="s">
        <v>313</v>
      </c>
      <c r="L8" s="9" t="s">
        <v>314</v>
      </c>
    </row>
    <row r="9" ht="23" customHeight="1" spans="1:12">
      <c r="A9" s="9">
        <v>2</v>
      </c>
      <c r="B9" s="9" t="s">
        <v>307</v>
      </c>
      <c r="C9" s="10" t="s">
        <v>315</v>
      </c>
      <c r="D9" s="9" t="s">
        <v>316</v>
      </c>
      <c r="E9" s="9">
        <v>5.136112</v>
      </c>
      <c r="F9" s="9" t="s">
        <v>309</v>
      </c>
      <c r="G9" s="9">
        <v>5.136112</v>
      </c>
      <c r="H9" s="10" t="s">
        <v>317</v>
      </c>
      <c r="I9" s="9" t="s">
        <v>318</v>
      </c>
      <c r="J9" s="9" t="s">
        <v>319</v>
      </c>
      <c r="K9" s="9" t="s">
        <v>313</v>
      </c>
      <c r="L9" s="9" t="s">
        <v>320</v>
      </c>
    </row>
    <row r="10" ht="23" customHeight="1" spans="1:12">
      <c r="A10" s="9">
        <v>3</v>
      </c>
      <c r="B10" s="9" t="s">
        <v>307</v>
      </c>
      <c r="C10" s="10" t="s">
        <v>308</v>
      </c>
      <c r="D10" s="9" t="s">
        <v>126</v>
      </c>
      <c r="E10" s="9">
        <v>0.900825</v>
      </c>
      <c r="F10" s="9" t="s">
        <v>309</v>
      </c>
      <c r="G10" s="9">
        <v>0.900825</v>
      </c>
      <c r="H10" s="10" t="s">
        <v>321</v>
      </c>
      <c r="I10" s="9" t="s">
        <v>311</v>
      </c>
      <c r="J10" s="9" t="s">
        <v>312</v>
      </c>
      <c r="K10" s="9" t="s">
        <v>313</v>
      </c>
      <c r="L10" s="9" t="s">
        <v>322</v>
      </c>
    </row>
    <row r="11" ht="23" customHeight="1" spans="1:12">
      <c r="A11" s="9">
        <v>4</v>
      </c>
      <c r="B11" s="9" t="s">
        <v>307</v>
      </c>
      <c r="C11" s="10" t="s">
        <v>308</v>
      </c>
      <c r="D11" s="9" t="s">
        <v>112</v>
      </c>
      <c r="E11" s="9">
        <v>4.204447</v>
      </c>
      <c r="F11" s="9" t="s">
        <v>309</v>
      </c>
      <c r="G11" s="9">
        <v>4.204447</v>
      </c>
      <c r="H11" s="10" t="s">
        <v>323</v>
      </c>
      <c r="I11" s="9" t="s">
        <v>311</v>
      </c>
      <c r="J11" s="9" t="s">
        <v>312</v>
      </c>
      <c r="K11" s="9" t="s">
        <v>313</v>
      </c>
      <c r="L11" s="9" t="s">
        <v>324</v>
      </c>
    </row>
    <row r="12" ht="23" customHeight="1" spans="1:12">
      <c r="A12" s="9">
        <v>5</v>
      </c>
      <c r="B12" s="9" t="s">
        <v>307</v>
      </c>
      <c r="C12" s="10" t="s">
        <v>308</v>
      </c>
      <c r="D12" s="9" t="s">
        <v>267</v>
      </c>
      <c r="E12" s="9">
        <v>7.306826</v>
      </c>
      <c r="F12" s="9" t="s">
        <v>309</v>
      </c>
      <c r="G12" s="9">
        <v>7.306826</v>
      </c>
      <c r="H12" s="10" t="s">
        <v>325</v>
      </c>
      <c r="I12" s="9" t="s">
        <v>311</v>
      </c>
      <c r="J12" s="9" t="s">
        <v>312</v>
      </c>
      <c r="K12" s="9" t="s">
        <v>313</v>
      </c>
      <c r="L12" s="9" t="s">
        <v>326</v>
      </c>
    </row>
    <row r="13" ht="23" customHeight="1" spans="1:12">
      <c r="A13" s="9">
        <v>6</v>
      </c>
      <c r="B13" s="9" t="s">
        <v>307</v>
      </c>
      <c r="C13" s="10" t="s">
        <v>327</v>
      </c>
      <c r="D13" s="9" t="s">
        <v>124</v>
      </c>
      <c r="E13" s="9">
        <v>17.794456</v>
      </c>
      <c r="F13" s="9" t="s">
        <v>309</v>
      </c>
      <c r="G13" s="9">
        <v>17.794456</v>
      </c>
      <c r="H13" s="10" t="s">
        <v>328</v>
      </c>
      <c r="I13" s="9" t="s">
        <v>318</v>
      </c>
      <c r="J13" s="9" t="s">
        <v>312</v>
      </c>
      <c r="K13" s="9" t="s">
        <v>313</v>
      </c>
      <c r="L13" s="9" t="s">
        <v>329</v>
      </c>
    </row>
    <row r="14" ht="23" customHeight="1" spans="1:12">
      <c r="A14" s="9">
        <v>7</v>
      </c>
      <c r="B14" s="9" t="s">
        <v>307</v>
      </c>
      <c r="C14" s="10" t="s">
        <v>315</v>
      </c>
      <c r="D14" s="9" t="s">
        <v>167</v>
      </c>
      <c r="E14" s="9">
        <v>0.921179</v>
      </c>
      <c r="F14" s="9" t="s">
        <v>309</v>
      </c>
      <c r="G14" s="9">
        <v>0.921179</v>
      </c>
      <c r="H14" s="10" t="s">
        <v>330</v>
      </c>
      <c r="I14" s="9" t="s">
        <v>318</v>
      </c>
      <c r="J14" s="9" t="s">
        <v>319</v>
      </c>
      <c r="K14" s="9" t="s">
        <v>313</v>
      </c>
      <c r="L14" s="9" t="s">
        <v>331</v>
      </c>
    </row>
    <row r="15" ht="23" customHeight="1" spans="1:12">
      <c r="A15" s="9">
        <v>8</v>
      </c>
      <c r="B15" s="9" t="s">
        <v>307</v>
      </c>
      <c r="C15" s="10" t="s">
        <v>308</v>
      </c>
      <c r="D15" s="9" t="s">
        <v>126</v>
      </c>
      <c r="E15" s="9">
        <v>0.306402</v>
      </c>
      <c r="F15" s="9" t="s">
        <v>309</v>
      </c>
      <c r="G15" s="9">
        <v>0.306402</v>
      </c>
      <c r="H15" s="10" t="s">
        <v>332</v>
      </c>
      <c r="I15" s="9" t="s">
        <v>311</v>
      </c>
      <c r="J15" s="9" t="s">
        <v>312</v>
      </c>
      <c r="K15" s="9" t="s">
        <v>313</v>
      </c>
      <c r="L15" s="9" t="s">
        <v>333</v>
      </c>
    </row>
    <row r="16" ht="23" customHeight="1" spans="1:12">
      <c r="A16" s="9" t="s">
        <v>334</v>
      </c>
      <c r="B16" s="9" t="s">
        <v>253</v>
      </c>
      <c r="C16" s="10"/>
      <c r="D16" s="9"/>
      <c r="E16" s="9">
        <v>641.2196</v>
      </c>
      <c r="F16" s="9"/>
      <c r="G16" s="9">
        <v>641.2196</v>
      </c>
      <c r="H16" s="10"/>
      <c r="I16" s="9"/>
      <c r="J16" s="9"/>
      <c r="K16" s="9"/>
      <c r="L16" s="9"/>
    </row>
    <row r="17" ht="23" customHeight="1" spans="1:12">
      <c r="A17" s="9">
        <v>9</v>
      </c>
      <c r="B17" s="9" t="s">
        <v>111</v>
      </c>
      <c r="C17" s="10" t="s">
        <v>335</v>
      </c>
      <c r="D17" s="9" t="s">
        <v>124</v>
      </c>
      <c r="E17" s="9">
        <v>40.47</v>
      </c>
      <c r="F17" s="9" t="s">
        <v>309</v>
      </c>
      <c r="G17" s="9">
        <v>40.47</v>
      </c>
      <c r="H17" s="10" t="s">
        <v>336</v>
      </c>
      <c r="I17" s="9" t="s">
        <v>337</v>
      </c>
      <c r="J17" s="9" t="s">
        <v>319</v>
      </c>
      <c r="K17" s="9" t="s">
        <v>313</v>
      </c>
      <c r="L17" s="9" t="s">
        <v>329</v>
      </c>
    </row>
    <row r="18" ht="23" customHeight="1" spans="1:12">
      <c r="A18" s="9">
        <v>10</v>
      </c>
      <c r="B18" s="9" t="s">
        <v>111</v>
      </c>
      <c r="C18" s="10" t="s">
        <v>335</v>
      </c>
      <c r="D18" s="9" t="s">
        <v>269</v>
      </c>
      <c r="E18" s="9">
        <v>21.2175</v>
      </c>
      <c r="F18" s="9" t="s">
        <v>309</v>
      </c>
      <c r="G18" s="9">
        <v>21.2175</v>
      </c>
      <c r="H18" s="10" t="s">
        <v>338</v>
      </c>
      <c r="I18" s="9" t="s">
        <v>337</v>
      </c>
      <c r="J18" s="9" t="s">
        <v>319</v>
      </c>
      <c r="K18" s="9" t="s">
        <v>313</v>
      </c>
      <c r="L18" s="9" t="s">
        <v>314</v>
      </c>
    </row>
    <row r="19" ht="23" customHeight="1" spans="1:12">
      <c r="A19" s="9">
        <v>11</v>
      </c>
      <c r="B19" s="9" t="s">
        <v>111</v>
      </c>
      <c r="C19" s="10" t="s">
        <v>335</v>
      </c>
      <c r="D19" s="9" t="s">
        <v>271</v>
      </c>
      <c r="E19" s="9">
        <v>11.9321</v>
      </c>
      <c r="F19" s="9" t="s">
        <v>309</v>
      </c>
      <c r="G19" s="9">
        <v>11.9321</v>
      </c>
      <c r="H19" s="10" t="s">
        <v>339</v>
      </c>
      <c r="I19" s="9" t="s">
        <v>337</v>
      </c>
      <c r="J19" s="9" t="s">
        <v>319</v>
      </c>
      <c r="K19" s="9" t="s">
        <v>313</v>
      </c>
      <c r="L19" s="9" t="s">
        <v>340</v>
      </c>
    </row>
    <row r="20" ht="50" customHeight="1" spans="1:12">
      <c r="A20" s="9">
        <v>12</v>
      </c>
      <c r="B20" s="9" t="s">
        <v>58</v>
      </c>
      <c r="C20" s="10" t="s">
        <v>341</v>
      </c>
      <c r="D20" s="9" t="s">
        <v>196</v>
      </c>
      <c r="E20" s="9">
        <v>345</v>
      </c>
      <c r="F20" s="9" t="s">
        <v>309</v>
      </c>
      <c r="G20" s="9">
        <v>345</v>
      </c>
      <c r="H20" s="10" t="s">
        <v>342</v>
      </c>
      <c r="I20" s="9" t="s">
        <v>343</v>
      </c>
      <c r="J20" s="9" t="s">
        <v>344</v>
      </c>
      <c r="K20" s="9" t="s">
        <v>313</v>
      </c>
      <c r="L20" s="9" t="s">
        <v>313</v>
      </c>
    </row>
    <row r="21" ht="39" customHeight="1" spans="1:12">
      <c r="A21" s="9">
        <v>13</v>
      </c>
      <c r="B21" s="9" t="s">
        <v>345</v>
      </c>
      <c r="C21" s="10" t="s">
        <v>346</v>
      </c>
      <c r="D21" s="9" t="s">
        <v>347</v>
      </c>
      <c r="E21" s="9">
        <v>10</v>
      </c>
      <c r="F21" s="9" t="s">
        <v>309</v>
      </c>
      <c r="G21" s="9">
        <v>10</v>
      </c>
      <c r="H21" s="10" t="s">
        <v>348</v>
      </c>
      <c r="I21" s="9" t="s">
        <v>349</v>
      </c>
      <c r="J21" s="9" t="s">
        <v>344</v>
      </c>
      <c r="K21" s="9" t="s">
        <v>313</v>
      </c>
      <c r="L21" s="9" t="s">
        <v>313</v>
      </c>
    </row>
    <row r="22" ht="39" customHeight="1" spans="1:12">
      <c r="A22" s="9">
        <v>14</v>
      </c>
      <c r="B22" s="9" t="s">
        <v>345</v>
      </c>
      <c r="C22" s="10" t="s">
        <v>350</v>
      </c>
      <c r="D22" s="9" t="s">
        <v>351</v>
      </c>
      <c r="E22" s="9">
        <v>14</v>
      </c>
      <c r="F22" s="9" t="s">
        <v>309</v>
      </c>
      <c r="G22" s="9">
        <v>14</v>
      </c>
      <c r="H22" s="10" t="s">
        <v>352</v>
      </c>
      <c r="I22" s="9" t="s">
        <v>349</v>
      </c>
      <c r="J22" s="9" t="s">
        <v>344</v>
      </c>
      <c r="K22" s="9" t="s">
        <v>313</v>
      </c>
      <c r="L22" s="9" t="s">
        <v>313</v>
      </c>
    </row>
    <row r="23" ht="48" customHeight="1" spans="1:12">
      <c r="A23" s="9">
        <v>15</v>
      </c>
      <c r="B23" s="9" t="s">
        <v>345</v>
      </c>
      <c r="C23" s="10" t="s">
        <v>353</v>
      </c>
      <c r="D23" s="9" t="s">
        <v>354</v>
      </c>
      <c r="E23" s="9">
        <v>14</v>
      </c>
      <c r="F23" s="9" t="s">
        <v>309</v>
      </c>
      <c r="G23" s="9">
        <v>14</v>
      </c>
      <c r="H23" s="10" t="s">
        <v>352</v>
      </c>
      <c r="I23" s="9" t="s">
        <v>349</v>
      </c>
      <c r="J23" s="9" t="s">
        <v>344</v>
      </c>
      <c r="K23" s="9" t="s">
        <v>313</v>
      </c>
      <c r="L23" s="9" t="s">
        <v>313</v>
      </c>
    </row>
    <row r="24" ht="49" customHeight="1" spans="1:12">
      <c r="A24" s="9">
        <v>16</v>
      </c>
      <c r="B24" s="9" t="s">
        <v>345</v>
      </c>
      <c r="C24" s="10" t="s">
        <v>346</v>
      </c>
      <c r="D24" s="9" t="s">
        <v>355</v>
      </c>
      <c r="E24" s="9">
        <v>20</v>
      </c>
      <c r="F24" s="9" t="s">
        <v>309</v>
      </c>
      <c r="G24" s="9">
        <v>20</v>
      </c>
      <c r="H24" s="10" t="s">
        <v>348</v>
      </c>
      <c r="I24" s="9" t="s">
        <v>349</v>
      </c>
      <c r="J24" s="9" t="s">
        <v>344</v>
      </c>
      <c r="K24" s="9" t="s">
        <v>313</v>
      </c>
      <c r="L24" s="9" t="s">
        <v>313</v>
      </c>
    </row>
    <row r="25" ht="23" customHeight="1" spans="1:12">
      <c r="A25" s="9">
        <v>17</v>
      </c>
      <c r="B25" s="9" t="s">
        <v>345</v>
      </c>
      <c r="C25" s="10" t="s">
        <v>356</v>
      </c>
      <c r="D25" s="9" t="s">
        <v>357</v>
      </c>
      <c r="E25" s="9">
        <v>33.6</v>
      </c>
      <c r="F25" s="9" t="s">
        <v>309</v>
      </c>
      <c r="G25" s="9">
        <v>33.6</v>
      </c>
      <c r="H25" s="10" t="s">
        <v>358</v>
      </c>
      <c r="I25" s="9" t="s">
        <v>343</v>
      </c>
      <c r="J25" s="9" t="s">
        <v>344</v>
      </c>
      <c r="K25" s="9" t="s">
        <v>313</v>
      </c>
      <c r="L25" s="9" t="s">
        <v>313</v>
      </c>
    </row>
    <row r="26" ht="23" customHeight="1" spans="1:12">
      <c r="A26" s="9">
        <v>18</v>
      </c>
      <c r="B26" s="9" t="s">
        <v>345</v>
      </c>
      <c r="C26" s="10" t="s">
        <v>359</v>
      </c>
      <c r="D26" s="9" t="s">
        <v>360</v>
      </c>
      <c r="E26" s="9">
        <v>27</v>
      </c>
      <c r="F26" s="9" t="s">
        <v>309</v>
      </c>
      <c r="G26" s="9">
        <v>27</v>
      </c>
      <c r="H26" s="10" t="s">
        <v>361</v>
      </c>
      <c r="I26" s="9" t="s">
        <v>343</v>
      </c>
      <c r="J26" s="9" t="s">
        <v>344</v>
      </c>
      <c r="K26" s="9" t="s">
        <v>313</v>
      </c>
      <c r="L26" s="9" t="s">
        <v>313</v>
      </c>
    </row>
    <row r="27" ht="23" customHeight="1" spans="1:12">
      <c r="A27" s="9">
        <v>19</v>
      </c>
      <c r="B27" s="9" t="s">
        <v>263</v>
      </c>
      <c r="C27" s="10" t="s">
        <v>362</v>
      </c>
      <c r="D27" s="9" t="s">
        <v>196</v>
      </c>
      <c r="E27" s="9">
        <v>104</v>
      </c>
      <c r="F27" s="9" t="s">
        <v>309</v>
      </c>
      <c r="G27" s="9">
        <v>104</v>
      </c>
      <c r="H27" s="10" t="s">
        <v>363</v>
      </c>
      <c r="I27" s="9" t="s">
        <v>343</v>
      </c>
      <c r="J27" s="9" t="s">
        <v>344</v>
      </c>
      <c r="K27" s="9" t="s">
        <v>313</v>
      </c>
      <c r="L27" s="9" t="s">
        <v>313</v>
      </c>
    </row>
    <row r="28" ht="23" customHeight="1" spans="1:12">
      <c r="A28" s="9" t="s">
        <v>364</v>
      </c>
      <c r="B28" s="9" t="s">
        <v>365</v>
      </c>
      <c r="C28" s="10"/>
      <c r="D28" s="9"/>
      <c r="E28" s="9">
        <v>377</v>
      </c>
      <c r="F28" s="9"/>
      <c r="G28" s="9">
        <v>377</v>
      </c>
      <c r="H28" s="10"/>
      <c r="I28" s="9"/>
      <c r="J28" s="9"/>
      <c r="K28" s="9"/>
      <c r="L28" s="9"/>
    </row>
    <row r="29" ht="23" customHeight="1" spans="1:12">
      <c r="A29" s="9">
        <v>20</v>
      </c>
      <c r="B29" s="9" t="s">
        <v>254</v>
      </c>
      <c r="C29" s="10" t="s">
        <v>366</v>
      </c>
      <c r="D29" s="9" t="s">
        <v>367</v>
      </c>
      <c r="E29" s="9">
        <v>377</v>
      </c>
      <c r="F29" s="9" t="s">
        <v>309</v>
      </c>
      <c r="G29" s="9">
        <v>377</v>
      </c>
      <c r="H29" s="10" t="s">
        <v>368</v>
      </c>
      <c r="I29" s="9">
        <v>2018.2</v>
      </c>
      <c r="J29" s="9" t="s">
        <v>344</v>
      </c>
      <c r="K29" s="9" t="s">
        <v>369</v>
      </c>
      <c r="L29" s="9" t="s">
        <v>369</v>
      </c>
    </row>
    <row r="30" ht="23" customHeight="1" spans="1:12">
      <c r="A30" s="9" t="s">
        <v>370</v>
      </c>
      <c r="B30" s="9" t="s">
        <v>371</v>
      </c>
      <c r="C30" s="10"/>
      <c r="D30" s="9"/>
      <c r="E30" s="9">
        <v>76.176</v>
      </c>
      <c r="F30" s="9"/>
      <c r="G30" s="9">
        <v>76.176</v>
      </c>
      <c r="H30" s="10"/>
      <c r="I30" s="9"/>
      <c r="J30" s="9"/>
      <c r="K30" s="9"/>
      <c r="L30" s="9"/>
    </row>
    <row r="31" ht="39" customHeight="1" spans="1:12">
      <c r="A31" s="9">
        <v>21</v>
      </c>
      <c r="B31" s="9" t="s">
        <v>372</v>
      </c>
      <c r="C31" s="10" t="s">
        <v>373</v>
      </c>
      <c r="D31" s="9" t="s">
        <v>367</v>
      </c>
      <c r="E31" s="9">
        <v>60</v>
      </c>
      <c r="F31" s="9" t="s">
        <v>309</v>
      </c>
      <c r="G31" s="9">
        <v>60</v>
      </c>
      <c r="H31" s="10" t="s">
        <v>374</v>
      </c>
      <c r="I31" s="9" t="s">
        <v>375</v>
      </c>
      <c r="J31" s="9" t="s">
        <v>376</v>
      </c>
      <c r="K31" s="9" t="s">
        <v>377</v>
      </c>
      <c r="L31" s="9" t="s">
        <v>377</v>
      </c>
    </row>
    <row r="32" ht="23" customHeight="1" spans="1:12">
      <c r="A32" s="9">
        <v>22</v>
      </c>
      <c r="B32" s="9" t="s">
        <v>378</v>
      </c>
      <c r="C32" s="10" t="s">
        <v>379</v>
      </c>
      <c r="D32" s="9" t="s">
        <v>367</v>
      </c>
      <c r="E32" s="9">
        <v>10.896</v>
      </c>
      <c r="F32" s="9" t="s">
        <v>309</v>
      </c>
      <c r="G32" s="9">
        <v>10.896</v>
      </c>
      <c r="H32" s="10" t="s">
        <v>380</v>
      </c>
      <c r="I32" s="9" t="s">
        <v>375</v>
      </c>
      <c r="J32" s="9" t="s">
        <v>376</v>
      </c>
      <c r="K32" s="9" t="s">
        <v>313</v>
      </c>
      <c r="L32" s="9" t="s">
        <v>313</v>
      </c>
    </row>
    <row r="33" ht="23" customHeight="1" spans="1:12">
      <c r="A33" s="9">
        <v>23</v>
      </c>
      <c r="B33" s="9" t="s">
        <v>381</v>
      </c>
      <c r="C33" s="10" t="s">
        <v>379</v>
      </c>
      <c r="D33" s="9" t="s">
        <v>367</v>
      </c>
      <c r="E33" s="9">
        <v>5.28</v>
      </c>
      <c r="F33" s="9" t="s">
        <v>309</v>
      </c>
      <c r="G33" s="9">
        <v>5.28</v>
      </c>
      <c r="H33" s="10" t="s">
        <v>382</v>
      </c>
      <c r="I33" s="9" t="s">
        <v>375</v>
      </c>
      <c r="J33" s="9" t="s">
        <v>376</v>
      </c>
      <c r="K33" s="9" t="s">
        <v>313</v>
      </c>
      <c r="L33" s="9" t="s">
        <v>313</v>
      </c>
    </row>
    <row r="34" ht="23" customHeight="1" spans="1:12">
      <c r="A34" s="9" t="s">
        <v>383</v>
      </c>
      <c r="B34" s="9" t="s">
        <v>79</v>
      </c>
      <c r="C34" s="10"/>
      <c r="D34" s="9"/>
      <c r="E34" s="9">
        <v>10</v>
      </c>
      <c r="F34" s="9"/>
      <c r="G34" s="9">
        <v>10</v>
      </c>
      <c r="H34" s="10"/>
      <c r="I34" s="9"/>
      <c r="J34" s="9"/>
      <c r="K34" s="9"/>
      <c r="L34" s="9"/>
    </row>
    <row r="35" ht="23" customHeight="1" spans="1:12">
      <c r="A35" s="9">
        <v>24</v>
      </c>
      <c r="B35" s="9" t="s">
        <v>79</v>
      </c>
      <c r="C35" s="10" t="s">
        <v>384</v>
      </c>
      <c r="D35" s="9" t="s">
        <v>385</v>
      </c>
      <c r="E35" s="9">
        <v>10</v>
      </c>
      <c r="F35" s="9" t="s">
        <v>309</v>
      </c>
      <c r="G35" s="9">
        <v>10</v>
      </c>
      <c r="H35" s="10" t="s">
        <v>386</v>
      </c>
      <c r="I35" s="9" t="s">
        <v>349</v>
      </c>
      <c r="J35" s="9" t="s">
        <v>344</v>
      </c>
      <c r="K35" s="9" t="s">
        <v>387</v>
      </c>
      <c r="L35" s="9" t="s">
        <v>388</v>
      </c>
    </row>
    <row r="36" ht="23" customHeight="1" spans="1:12">
      <c r="A36" s="9" t="s">
        <v>389</v>
      </c>
      <c r="B36" s="9" t="s">
        <v>39</v>
      </c>
      <c r="C36" s="10"/>
      <c r="D36" s="9"/>
      <c r="E36" s="9">
        <v>104.99</v>
      </c>
      <c r="F36" s="9"/>
      <c r="G36" s="9">
        <v>104.99</v>
      </c>
      <c r="H36" s="10"/>
      <c r="I36" s="9"/>
      <c r="J36" s="9"/>
      <c r="K36" s="9"/>
      <c r="L36" s="9"/>
    </row>
    <row r="37" ht="23" customHeight="1" spans="1:12">
      <c r="A37" s="9">
        <v>25</v>
      </c>
      <c r="B37" s="9" t="s">
        <v>39</v>
      </c>
      <c r="C37" s="10" t="s">
        <v>390</v>
      </c>
      <c r="D37" s="9" t="s">
        <v>391</v>
      </c>
      <c r="E37" s="9">
        <v>20</v>
      </c>
      <c r="F37" s="9" t="s">
        <v>309</v>
      </c>
      <c r="G37" s="9">
        <v>20</v>
      </c>
      <c r="H37" s="10" t="s">
        <v>392</v>
      </c>
      <c r="I37" s="9" t="s">
        <v>349</v>
      </c>
      <c r="J37" s="9" t="s">
        <v>344</v>
      </c>
      <c r="K37" s="9" t="s">
        <v>393</v>
      </c>
      <c r="L37" s="9" t="s">
        <v>394</v>
      </c>
    </row>
    <row r="38" ht="23" customHeight="1" spans="1:12">
      <c r="A38" s="9">
        <v>26</v>
      </c>
      <c r="B38" s="9" t="s">
        <v>39</v>
      </c>
      <c r="C38" s="10" t="s">
        <v>395</v>
      </c>
      <c r="D38" s="9" t="s">
        <v>396</v>
      </c>
      <c r="E38" s="9">
        <v>7</v>
      </c>
      <c r="F38" s="9" t="s">
        <v>309</v>
      </c>
      <c r="G38" s="9">
        <v>7</v>
      </c>
      <c r="H38" s="10" t="s">
        <v>397</v>
      </c>
      <c r="I38" s="9">
        <v>2018.9</v>
      </c>
      <c r="J38" s="9">
        <v>2018.12</v>
      </c>
      <c r="K38" s="9" t="s">
        <v>393</v>
      </c>
      <c r="L38" s="9" t="s">
        <v>394</v>
      </c>
    </row>
    <row r="39" ht="23" customHeight="1" spans="1:12">
      <c r="A39" s="9">
        <v>27</v>
      </c>
      <c r="B39" s="9" t="s">
        <v>39</v>
      </c>
      <c r="C39" s="10" t="s">
        <v>398</v>
      </c>
      <c r="D39" s="9" t="s">
        <v>399</v>
      </c>
      <c r="E39" s="9">
        <v>6</v>
      </c>
      <c r="F39" s="9" t="s">
        <v>309</v>
      </c>
      <c r="G39" s="9">
        <v>6</v>
      </c>
      <c r="H39" s="10" t="s">
        <v>400</v>
      </c>
      <c r="I39" s="9">
        <v>2018.9</v>
      </c>
      <c r="J39" s="9">
        <v>2018.12</v>
      </c>
      <c r="K39" s="9" t="s">
        <v>393</v>
      </c>
      <c r="L39" s="9" t="s">
        <v>394</v>
      </c>
    </row>
    <row r="40" ht="23" customHeight="1" spans="1:12">
      <c r="A40" s="9">
        <v>28</v>
      </c>
      <c r="B40" s="9" t="s">
        <v>39</v>
      </c>
      <c r="C40" s="10" t="s">
        <v>401</v>
      </c>
      <c r="D40" s="9" t="s">
        <v>402</v>
      </c>
      <c r="E40" s="9">
        <v>3.99</v>
      </c>
      <c r="F40" s="9" t="s">
        <v>309</v>
      </c>
      <c r="G40" s="9">
        <v>3.99</v>
      </c>
      <c r="H40" s="10" t="s">
        <v>403</v>
      </c>
      <c r="I40" s="9">
        <v>2018.4</v>
      </c>
      <c r="J40" s="9">
        <v>2018.12</v>
      </c>
      <c r="K40" s="9" t="s">
        <v>393</v>
      </c>
      <c r="L40" s="9" t="s">
        <v>394</v>
      </c>
    </row>
    <row r="41" ht="23" customHeight="1" spans="1:12">
      <c r="A41" s="9">
        <v>29</v>
      </c>
      <c r="B41" s="9" t="s">
        <v>39</v>
      </c>
      <c r="C41" s="10" t="s">
        <v>404</v>
      </c>
      <c r="D41" s="9" t="s">
        <v>405</v>
      </c>
      <c r="E41" s="9">
        <v>30</v>
      </c>
      <c r="F41" s="9" t="s">
        <v>309</v>
      </c>
      <c r="G41" s="9">
        <v>30</v>
      </c>
      <c r="H41" s="10" t="s">
        <v>406</v>
      </c>
      <c r="I41" s="9" t="s">
        <v>407</v>
      </c>
      <c r="J41" s="9" t="s">
        <v>408</v>
      </c>
      <c r="K41" s="9" t="s">
        <v>393</v>
      </c>
      <c r="L41" s="9" t="s">
        <v>409</v>
      </c>
    </row>
    <row r="42" ht="23" customHeight="1" spans="1:12">
      <c r="A42" s="9">
        <v>30</v>
      </c>
      <c r="B42" s="9" t="s">
        <v>39</v>
      </c>
      <c r="C42" s="10" t="s">
        <v>410</v>
      </c>
      <c r="D42" s="9" t="s">
        <v>411</v>
      </c>
      <c r="E42" s="9">
        <v>30</v>
      </c>
      <c r="F42" s="9" t="s">
        <v>309</v>
      </c>
      <c r="G42" s="9">
        <v>30</v>
      </c>
      <c r="H42" s="10" t="s">
        <v>412</v>
      </c>
      <c r="I42" s="9" t="s">
        <v>349</v>
      </c>
      <c r="J42" s="9" t="s">
        <v>344</v>
      </c>
      <c r="K42" s="9" t="s">
        <v>393</v>
      </c>
      <c r="L42" s="9" t="s">
        <v>413</v>
      </c>
    </row>
    <row r="43" ht="23" customHeight="1" spans="1:12">
      <c r="A43" s="9">
        <v>31</v>
      </c>
      <c r="B43" s="9" t="s">
        <v>39</v>
      </c>
      <c r="C43" s="10" t="s">
        <v>414</v>
      </c>
      <c r="D43" s="9" t="s">
        <v>415</v>
      </c>
      <c r="E43" s="9">
        <v>8</v>
      </c>
      <c r="F43" s="9" t="s">
        <v>309</v>
      </c>
      <c r="G43" s="9">
        <v>8</v>
      </c>
      <c r="H43" s="10" t="s">
        <v>416</v>
      </c>
      <c r="I43" s="9" t="s">
        <v>349</v>
      </c>
      <c r="J43" s="9">
        <v>2018.12</v>
      </c>
      <c r="K43" s="9" t="s">
        <v>393</v>
      </c>
      <c r="L43" s="9" t="s">
        <v>326</v>
      </c>
    </row>
    <row r="44" ht="23" customHeight="1" spans="1:12">
      <c r="A44" s="9" t="s">
        <v>417</v>
      </c>
      <c r="B44" s="9" t="s">
        <v>30</v>
      </c>
      <c r="C44" s="10"/>
      <c r="D44" s="9"/>
      <c r="E44" s="9">
        <v>4</v>
      </c>
      <c r="F44" s="9"/>
      <c r="G44" s="9">
        <v>4</v>
      </c>
      <c r="H44" s="10"/>
      <c r="I44" s="9"/>
      <c r="J44" s="9"/>
      <c r="K44" s="9"/>
      <c r="L44" s="9"/>
    </row>
    <row r="45" ht="23" customHeight="1" spans="1:12">
      <c r="A45" s="9">
        <v>32</v>
      </c>
      <c r="B45" s="9" t="s">
        <v>30</v>
      </c>
      <c r="C45" s="10" t="s">
        <v>418</v>
      </c>
      <c r="D45" s="9" t="s">
        <v>419</v>
      </c>
      <c r="E45" s="9">
        <v>4</v>
      </c>
      <c r="F45" s="9" t="s">
        <v>309</v>
      </c>
      <c r="G45" s="9">
        <v>4</v>
      </c>
      <c r="H45" s="10" t="s">
        <v>420</v>
      </c>
      <c r="I45" s="9">
        <v>2018.4</v>
      </c>
      <c r="J45" s="9" t="s">
        <v>349</v>
      </c>
      <c r="K45" s="9" t="s">
        <v>421</v>
      </c>
      <c r="L45" s="9" t="s">
        <v>394</v>
      </c>
    </row>
    <row r="46" ht="23" customHeight="1" spans="1:12">
      <c r="A46" s="9" t="s">
        <v>422</v>
      </c>
      <c r="B46" s="9" t="s">
        <v>256</v>
      </c>
      <c r="C46" s="10"/>
      <c r="D46" s="9"/>
      <c r="E46" s="9">
        <f>E47+E58+E106+E124</f>
        <v>1368.28</v>
      </c>
      <c r="F46" s="9"/>
      <c r="G46" s="9">
        <v>1368.28</v>
      </c>
      <c r="H46" s="10"/>
      <c r="I46" s="9"/>
      <c r="J46" s="9"/>
      <c r="K46" s="9"/>
      <c r="L46" s="9"/>
    </row>
    <row r="47" ht="23" customHeight="1" spans="1:12">
      <c r="A47" s="9" t="s">
        <v>423</v>
      </c>
      <c r="B47" s="12" t="s">
        <v>91</v>
      </c>
      <c r="C47" s="13"/>
      <c r="D47" s="9"/>
      <c r="E47" s="9">
        <f>SUM(E48:E57)</f>
        <v>148.9</v>
      </c>
      <c r="F47" s="9"/>
      <c r="G47" s="9">
        <f>SUM(G48:G57)</f>
        <v>148.9</v>
      </c>
      <c r="H47" s="10"/>
      <c r="I47" s="9"/>
      <c r="J47" s="9"/>
      <c r="K47" s="9"/>
      <c r="L47" s="9"/>
    </row>
    <row r="48" ht="23" customHeight="1" spans="1:12">
      <c r="A48" s="9">
        <v>33</v>
      </c>
      <c r="B48" s="9" t="s">
        <v>91</v>
      </c>
      <c r="C48" s="10" t="s">
        <v>424</v>
      </c>
      <c r="D48" s="9" t="s">
        <v>425</v>
      </c>
      <c r="E48" s="9">
        <v>5</v>
      </c>
      <c r="F48" s="9" t="s">
        <v>309</v>
      </c>
      <c r="G48" s="9">
        <v>5</v>
      </c>
      <c r="H48" s="10" t="s">
        <v>426</v>
      </c>
      <c r="I48" s="9">
        <v>2018.9</v>
      </c>
      <c r="J48" s="9">
        <v>2018.12</v>
      </c>
      <c r="K48" s="9" t="s">
        <v>387</v>
      </c>
      <c r="L48" s="9" t="s">
        <v>427</v>
      </c>
    </row>
    <row r="49" ht="23" customHeight="1" spans="1:12">
      <c r="A49" s="9">
        <v>34</v>
      </c>
      <c r="B49" s="9" t="s">
        <v>91</v>
      </c>
      <c r="C49" s="10" t="s">
        <v>428</v>
      </c>
      <c r="D49" s="9" t="s">
        <v>429</v>
      </c>
      <c r="E49" s="9">
        <v>23.9</v>
      </c>
      <c r="F49" s="9" t="s">
        <v>309</v>
      </c>
      <c r="G49" s="9">
        <v>23.9</v>
      </c>
      <c r="H49" s="10" t="s">
        <v>430</v>
      </c>
      <c r="I49" s="9" t="s">
        <v>431</v>
      </c>
      <c r="J49" s="9" t="s">
        <v>432</v>
      </c>
      <c r="K49" s="9" t="s">
        <v>387</v>
      </c>
      <c r="L49" s="9" t="s">
        <v>433</v>
      </c>
    </row>
    <row r="50" ht="23" customHeight="1" spans="1:12">
      <c r="A50" s="9">
        <v>35</v>
      </c>
      <c r="B50" s="9" t="s">
        <v>91</v>
      </c>
      <c r="C50" s="10" t="s">
        <v>434</v>
      </c>
      <c r="D50" s="9" t="s">
        <v>435</v>
      </c>
      <c r="E50" s="9">
        <v>10</v>
      </c>
      <c r="F50" s="9" t="s">
        <v>309</v>
      </c>
      <c r="G50" s="9">
        <v>10</v>
      </c>
      <c r="H50" s="10" t="s">
        <v>436</v>
      </c>
      <c r="I50" s="9" t="s">
        <v>349</v>
      </c>
      <c r="J50" s="9" t="s">
        <v>344</v>
      </c>
      <c r="K50" s="9" t="s">
        <v>387</v>
      </c>
      <c r="L50" s="9" t="s">
        <v>433</v>
      </c>
    </row>
    <row r="51" ht="41" customHeight="1" spans="1:12">
      <c r="A51" s="9">
        <v>36</v>
      </c>
      <c r="B51" s="9" t="s">
        <v>91</v>
      </c>
      <c r="C51" s="10" t="s">
        <v>437</v>
      </c>
      <c r="D51" s="9" t="s">
        <v>438</v>
      </c>
      <c r="E51" s="9">
        <v>20</v>
      </c>
      <c r="F51" s="9" t="s">
        <v>309</v>
      </c>
      <c r="G51" s="9">
        <v>20</v>
      </c>
      <c r="H51" s="10" t="s">
        <v>439</v>
      </c>
      <c r="I51" s="9" t="s">
        <v>349</v>
      </c>
      <c r="J51" s="9" t="s">
        <v>440</v>
      </c>
      <c r="K51" s="9" t="s">
        <v>387</v>
      </c>
      <c r="L51" s="9" t="s">
        <v>340</v>
      </c>
    </row>
    <row r="52" ht="27" customHeight="1" spans="1:12">
      <c r="A52" s="9">
        <v>37</v>
      </c>
      <c r="B52" s="9" t="s">
        <v>91</v>
      </c>
      <c r="C52" s="10" t="s">
        <v>441</v>
      </c>
      <c r="D52" s="9" t="s">
        <v>442</v>
      </c>
      <c r="E52" s="9">
        <v>20</v>
      </c>
      <c r="F52" s="9" t="s">
        <v>309</v>
      </c>
      <c r="G52" s="9">
        <v>20</v>
      </c>
      <c r="H52" s="10" t="s">
        <v>443</v>
      </c>
      <c r="I52" s="9">
        <v>2015.9</v>
      </c>
      <c r="J52" s="9">
        <v>2017.12</v>
      </c>
      <c r="K52" s="9" t="s">
        <v>387</v>
      </c>
      <c r="L52" s="9" t="s">
        <v>409</v>
      </c>
    </row>
    <row r="53" ht="61" customHeight="1" spans="1:12">
      <c r="A53" s="9">
        <v>38</v>
      </c>
      <c r="B53" s="9" t="s">
        <v>91</v>
      </c>
      <c r="C53" s="10" t="s">
        <v>444</v>
      </c>
      <c r="D53" s="9" t="s">
        <v>445</v>
      </c>
      <c r="E53" s="9">
        <v>20</v>
      </c>
      <c r="F53" s="9" t="s">
        <v>309</v>
      </c>
      <c r="G53" s="9">
        <v>20</v>
      </c>
      <c r="H53" s="10" t="s">
        <v>446</v>
      </c>
      <c r="I53" s="9" t="s">
        <v>349</v>
      </c>
      <c r="J53" s="9">
        <v>2018.12</v>
      </c>
      <c r="K53" s="9" t="s">
        <v>387</v>
      </c>
      <c r="L53" s="9" t="s">
        <v>326</v>
      </c>
    </row>
    <row r="54" ht="23" customHeight="1" spans="1:12">
      <c r="A54" s="9">
        <v>39</v>
      </c>
      <c r="B54" s="9" t="s">
        <v>91</v>
      </c>
      <c r="C54" s="10" t="s">
        <v>447</v>
      </c>
      <c r="D54" s="9" t="s">
        <v>448</v>
      </c>
      <c r="E54" s="9">
        <v>10</v>
      </c>
      <c r="F54" s="9" t="s">
        <v>309</v>
      </c>
      <c r="G54" s="9">
        <v>10</v>
      </c>
      <c r="H54" s="10" t="s">
        <v>449</v>
      </c>
      <c r="I54" s="9">
        <v>2017.7</v>
      </c>
      <c r="J54" s="9">
        <v>2017.12</v>
      </c>
      <c r="K54" s="9" t="s">
        <v>387</v>
      </c>
      <c r="L54" s="9" t="s">
        <v>326</v>
      </c>
    </row>
    <row r="55" ht="23" customHeight="1" spans="1:12">
      <c r="A55" s="9">
        <v>40</v>
      </c>
      <c r="B55" s="9" t="s">
        <v>91</v>
      </c>
      <c r="C55" s="10" t="s">
        <v>450</v>
      </c>
      <c r="D55" s="9" t="s">
        <v>451</v>
      </c>
      <c r="E55" s="9">
        <v>10</v>
      </c>
      <c r="F55" s="9" t="s">
        <v>309</v>
      </c>
      <c r="G55" s="9">
        <v>10</v>
      </c>
      <c r="H55" s="10" t="s">
        <v>452</v>
      </c>
      <c r="I55" s="9">
        <v>2017.7</v>
      </c>
      <c r="J55" s="9">
        <v>2017.12</v>
      </c>
      <c r="K55" s="9" t="s">
        <v>387</v>
      </c>
      <c r="L55" s="9" t="s">
        <v>326</v>
      </c>
    </row>
    <row r="56" ht="23" customHeight="1" spans="1:12">
      <c r="A56" s="9">
        <v>41</v>
      </c>
      <c r="B56" s="9" t="s">
        <v>91</v>
      </c>
      <c r="C56" s="10" t="s">
        <v>453</v>
      </c>
      <c r="D56" s="9" t="s">
        <v>454</v>
      </c>
      <c r="E56" s="9">
        <v>10</v>
      </c>
      <c r="F56" s="9" t="s">
        <v>309</v>
      </c>
      <c r="G56" s="9">
        <v>10</v>
      </c>
      <c r="H56" s="10" t="s">
        <v>455</v>
      </c>
      <c r="I56" s="9">
        <v>2017.7</v>
      </c>
      <c r="J56" s="9">
        <v>2017.12</v>
      </c>
      <c r="K56" s="9" t="s">
        <v>387</v>
      </c>
      <c r="L56" s="9" t="s">
        <v>326</v>
      </c>
    </row>
    <row r="57" ht="23" customHeight="1" spans="1:12">
      <c r="A57" s="9">
        <v>42</v>
      </c>
      <c r="B57" s="9" t="s">
        <v>91</v>
      </c>
      <c r="C57" s="10" t="s">
        <v>456</v>
      </c>
      <c r="D57" s="9" t="s">
        <v>457</v>
      </c>
      <c r="E57" s="9">
        <v>20</v>
      </c>
      <c r="F57" s="9" t="s">
        <v>309</v>
      </c>
      <c r="G57" s="9">
        <v>20</v>
      </c>
      <c r="H57" s="10" t="s">
        <v>458</v>
      </c>
      <c r="I57" s="9">
        <v>2017.7</v>
      </c>
      <c r="J57" s="9">
        <v>2017.12</v>
      </c>
      <c r="K57" s="9" t="s">
        <v>387</v>
      </c>
      <c r="L57" s="9" t="s">
        <v>326</v>
      </c>
    </row>
    <row r="58" ht="23" customHeight="1" spans="1:12">
      <c r="A58" s="9" t="s">
        <v>459</v>
      </c>
      <c r="B58" s="12" t="s">
        <v>39</v>
      </c>
      <c r="C58" s="13"/>
      <c r="D58" s="9"/>
      <c r="E58" s="9">
        <f>SUM(E59:E105)</f>
        <v>1084.4</v>
      </c>
      <c r="F58" s="9"/>
      <c r="G58" s="9">
        <f>SUM(G59:G105)</f>
        <v>1084.4</v>
      </c>
      <c r="H58" s="10"/>
      <c r="I58" s="9"/>
      <c r="J58" s="9"/>
      <c r="K58" s="9"/>
      <c r="L58" s="9"/>
    </row>
    <row r="59" ht="23" customHeight="1" spans="1:12">
      <c r="A59" s="9">
        <v>43</v>
      </c>
      <c r="B59" s="9" t="s">
        <v>39</v>
      </c>
      <c r="C59" s="10" t="s">
        <v>460</v>
      </c>
      <c r="D59" s="9" t="s">
        <v>461</v>
      </c>
      <c r="E59" s="9">
        <v>20</v>
      </c>
      <c r="F59" s="9" t="s">
        <v>309</v>
      </c>
      <c r="G59" s="9">
        <v>20</v>
      </c>
      <c r="H59" s="10" t="s">
        <v>462</v>
      </c>
      <c r="I59" s="9" t="s">
        <v>349</v>
      </c>
      <c r="J59" s="9" t="s">
        <v>344</v>
      </c>
      <c r="K59" s="9" t="s">
        <v>393</v>
      </c>
      <c r="L59" s="14" t="s">
        <v>329</v>
      </c>
    </row>
    <row r="60" ht="23" customHeight="1" spans="1:12">
      <c r="A60" s="9">
        <v>44</v>
      </c>
      <c r="B60" s="9" t="s">
        <v>39</v>
      </c>
      <c r="C60" s="10" t="s">
        <v>463</v>
      </c>
      <c r="D60" s="9" t="s">
        <v>464</v>
      </c>
      <c r="E60" s="9">
        <v>74.5</v>
      </c>
      <c r="F60" s="9" t="s">
        <v>309</v>
      </c>
      <c r="G60" s="9">
        <v>74.5</v>
      </c>
      <c r="H60" s="10" t="s">
        <v>465</v>
      </c>
      <c r="I60" s="9" t="s">
        <v>349</v>
      </c>
      <c r="J60" s="9" t="s">
        <v>344</v>
      </c>
      <c r="K60" s="9" t="s">
        <v>393</v>
      </c>
      <c r="L60" s="14" t="s">
        <v>329</v>
      </c>
    </row>
    <row r="61" ht="23" customHeight="1" spans="1:12">
      <c r="A61" s="9">
        <v>45</v>
      </c>
      <c r="B61" s="9" t="s">
        <v>39</v>
      </c>
      <c r="C61" s="10" t="s">
        <v>466</v>
      </c>
      <c r="D61" s="9" t="s">
        <v>467</v>
      </c>
      <c r="E61" s="9">
        <v>15</v>
      </c>
      <c r="F61" s="9" t="s">
        <v>309</v>
      </c>
      <c r="G61" s="9">
        <v>15</v>
      </c>
      <c r="H61" s="10" t="s">
        <v>468</v>
      </c>
      <c r="I61" s="9" t="s">
        <v>349</v>
      </c>
      <c r="J61" s="9" t="s">
        <v>344</v>
      </c>
      <c r="K61" s="9" t="s">
        <v>393</v>
      </c>
      <c r="L61" s="14" t="s">
        <v>329</v>
      </c>
    </row>
    <row r="62" ht="23" customHeight="1" spans="1:12">
      <c r="A62" s="9">
        <v>46</v>
      </c>
      <c r="B62" s="9" t="s">
        <v>39</v>
      </c>
      <c r="C62" s="10" t="s">
        <v>469</v>
      </c>
      <c r="D62" s="9" t="s">
        <v>470</v>
      </c>
      <c r="E62" s="9">
        <v>40</v>
      </c>
      <c r="F62" s="9" t="s">
        <v>309</v>
      </c>
      <c r="G62" s="9">
        <v>40</v>
      </c>
      <c r="H62" s="10" t="s">
        <v>471</v>
      </c>
      <c r="I62" s="9" t="s">
        <v>349</v>
      </c>
      <c r="J62" s="9">
        <v>2019.2</v>
      </c>
      <c r="K62" s="9" t="s">
        <v>393</v>
      </c>
      <c r="L62" s="14" t="s">
        <v>472</v>
      </c>
    </row>
    <row r="63" ht="23" customHeight="1" spans="1:12">
      <c r="A63" s="9">
        <v>47</v>
      </c>
      <c r="B63" s="9" t="s">
        <v>39</v>
      </c>
      <c r="C63" s="10" t="s">
        <v>473</v>
      </c>
      <c r="D63" s="9" t="s">
        <v>474</v>
      </c>
      <c r="E63" s="9">
        <v>40</v>
      </c>
      <c r="F63" s="9" t="s">
        <v>309</v>
      </c>
      <c r="G63" s="9">
        <v>40</v>
      </c>
      <c r="H63" s="10" t="s">
        <v>475</v>
      </c>
      <c r="I63" s="9">
        <v>2017.4</v>
      </c>
      <c r="J63" s="9">
        <v>2017.12</v>
      </c>
      <c r="K63" s="9" t="s">
        <v>393</v>
      </c>
      <c r="L63" s="14" t="s">
        <v>472</v>
      </c>
    </row>
    <row r="64" ht="23" customHeight="1" spans="1:12">
      <c r="A64" s="9">
        <v>48</v>
      </c>
      <c r="B64" s="9" t="s">
        <v>39</v>
      </c>
      <c r="C64" s="10" t="s">
        <v>476</v>
      </c>
      <c r="D64" s="9" t="s">
        <v>477</v>
      </c>
      <c r="E64" s="9">
        <v>5</v>
      </c>
      <c r="F64" s="9" t="s">
        <v>309</v>
      </c>
      <c r="G64" s="9">
        <v>5</v>
      </c>
      <c r="H64" s="10" t="s">
        <v>478</v>
      </c>
      <c r="I64" s="9" t="s">
        <v>479</v>
      </c>
      <c r="J64" s="9" t="s">
        <v>349</v>
      </c>
      <c r="K64" s="9" t="s">
        <v>393</v>
      </c>
      <c r="L64" s="14" t="s">
        <v>472</v>
      </c>
    </row>
    <row r="65" ht="23" customHeight="1" spans="1:12">
      <c r="A65" s="9">
        <v>49</v>
      </c>
      <c r="B65" s="9" t="s">
        <v>39</v>
      </c>
      <c r="C65" s="10" t="s">
        <v>480</v>
      </c>
      <c r="D65" s="9" t="s">
        <v>481</v>
      </c>
      <c r="E65" s="9">
        <v>32</v>
      </c>
      <c r="F65" s="9" t="s">
        <v>309</v>
      </c>
      <c r="G65" s="9">
        <v>32</v>
      </c>
      <c r="H65" s="10" t="s">
        <v>482</v>
      </c>
      <c r="I65" s="9" t="s">
        <v>349</v>
      </c>
      <c r="J65" s="9" t="s">
        <v>344</v>
      </c>
      <c r="K65" s="9" t="s">
        <v>393</v>
      </c>
      <c r="L65" s="14" t="s">
        <v>483</v>
      </c>
    </row>
    <row r="66" ht="23" customHeight="1" spans="1:12">
      <c r="A66" s="9">
        <v>50</v>
      </c>
      <c r="B66" s="9" t="s">
        <v>39</v>
      </c>
      <c r="C66" s="10" t="s">
        <v>484</v>
      </c>
      <c r="D66" s="9" t="s">
        <v>485</v>
      </c>
      <c r="E66" s="9">
        <v>13.4</v>
      </c>
      <c r="F66" s="9" t="s">
        <v>309</v>
      </c>
      <c r="G66" s="9">
        <v>13.4</v>
      </c>
      <c r="H66" s="10" t="s">
        <v>486</v>
      </c>
      <c r="I66" s="9" t="s">
        <v>487</v>
      </c>
      <c r="J66" s="9" t="s">
        <v>488</v>
      </c>
      <c r="K66" s="9" t="s">
        <v>393</v>
      </c>
      <c r="L66" s="14" t="s">
        <v>483</v>
      </c>
    </row>
    <row r="67" ht="23" customHeight="1" spans="1:12">
      <c r="A67" s="9">
        <v>51</v>
      </c>
      <c r="B67" s="9" t="s">
        <v>39</v>
      </c>
      <c r="C67" s="10" t="s">
        <v>489</v>
      </c>
      <c r="D67" s="9" t="s">
        <v>490</v>
      </c>
      <c r="E67" s="9">
        <v>5</v>
      </c>
      <c r="F67" s="9" t="s">
        <v>309</v>
      </c>
      <c r="G67" s="9">
        <v>5</v>
      </c>
      <c r="H67" s="10" t="s">
        <v>491</v>
      </c>
      <c r="I67" s="9">
        <v>2017.7</v>
      </c>
      <c r="J67" s="9">
        <v>2017.12</v>
      </c>
      <c r="K67" s="9" t="s">
        <v>393</v>
      </c>
      <c r="L67" s="14" t="s">
        <v>413</v>
      </c>
    </row>
    <row r="68" ht="23" customHeight="1" spans="1:12">
      <c r="A68" s="9">
        <v>52</v>
      </c>
      <c r="B68" s="9" t="s">
        <v>39</v>
      </c>
      <c r="C68" s="10" t="s">
        <v>492</v>
      </c>
      <c r="D68" s="9" t="s">
        <v>493</v>
      </c>
      <c r="E68" s="9">
        <v>33</v>
      </c>
      <c r="F68" s="9" t="s">
        <v>309</v>
      </c>
      <c r="G68" s="9">
        <v>33</v>
      </c>
      <c r="H68" s="10" t="s">
        <v>494</v>
      </c>
      <c r="I68" s="9" t="s">
        <v>349</v>
      </c>
      <c r="J68" s="9">
        <v>2018.12</v>
      </c>
      <c r="K68" s="9" t="s">
        <v>393</v>
      </c>
      <c r="L68" s="14" t="s">
        <v>413</v>
      </c>
    </row>
    <row r="69" ht="23" customHeight="1" spans="1:12">
      <c r="A69" s="9">
        <v>53</v>
      </c>
      <c r="B69" s="9" t="s">
        <v>39</v>
      </c>
      <c r="C69" s="10" t="s">
        <v>495</v>
      </c>
      <c r="D69" s="9" t="s">
        <v>496</v>
      </c>
      <c r="E69" s="9">
        <v>10</v>
      </c>
      <c r="F69" s="9" t="s">
        <v>309</v>
      </c>
      <c r="G69" s="9">
        <v>10</v>
      </c>
      <c r="H69" s="10" t="s">
        <v>497</v>
      </c>
      <c r="I69" s="9" t="s">
        <v>349</v>
      </c>
      <c r="J69" s="9">
        <v>2018.12</v>
      </c>
      <c r="K69" s="9" t="s">
        <v>393</v>
      </c>
      <c r="L69" s="9" t="s">
        <v>498</v>
      </c>
    </row>
    <row r="70" ht="23" customHeight="1" spans="1:12">
      <c r="A70" s="9">
        <v>54</v>
      </c>
      <c r="B70" s="9" t="s">
        <v>39</v>
      </c>
      <c r="C70" s="10" t="s">
        <v>499</v>
      </c>
      <c r="D70" s="9" t="s">
        <v>500</v>
      </c>
      <c r="E70" s="9">
        <v>10</v>
      </c>
      <c r="F70" s="9" t="s">
        <v>309</v>
      </c>
      <c r="G70" s="9">
        <v>10</v>
      </c>
      <c r="H70" s="10" t="s">
        <v>501</v>
      </c>
      <c r="I70" s="9" t="s">
        <v>349</v>
      </c>
      <c r="J70" s="9">
        <v>2018.12</v>
      </c>
      <c r="K70" s="9" t="s">
        <v>393</v>
      </c>
      <c r="L70" s="9" t="s">
        <v>498</v>
      </c>
    </row>
    <row r="71" ht="23" customHeight="1" spans="1:12">
      <c r="A71" s="9">
        <v>55</v>
      </c>
      <c r="B71" s="9" t="s">
        <v>39</v>
      </c>
      <c r="C71" s="10" t="s">
        <v>502</v>
      </c>
      <c r="D71" s="9" t="s">
        <v>503</v>
      </c>
      <c r="E71" s="9">
        <v>16.64</v>
      </c>
      <c r="F71" s="9" t="s">
        <v>309</v>
      </c>
      <c r="G71" s="9">
        <v>16.64</v>
      </c>
      <c r="H71" s="10" t="s">
        <v>504</v>
      </c>
      <c r="I71" s="9" t="s">
        <v>349</v>
      </c>
      <c r="J71" s="9">
        <v>2018.12</v>
      </c>
      <c r="K71" s="9" t="s">
        <v>393</v>
      </c>
      <c r="L71" s="9" t="s">
        <v>498</v>
      </c>
    </row>
    <row r="72" ht="23" customHeight="1" spans="1:12">
      <c r="A72" s="9">
        <v>56</v>
      </c>
      <c r="B72" s="9" t="s">
        <v>39</v>
      </c>
      <c r="C72" s="10" t="s">
        <v>505</v>
      </c>
      <c r="D72" s="9" t="s">
        <v>506</v>
      </c>
      <c r="E72" s="9">
        <v>20.25</v>
      </c>
      <c r="F72" s="9" t="s">
        <v>309</v>
      </c>
      <c r="G72" s="9">
        <v>20.25</v>
      </c>
      <c r="H72" s="10" t="s">
        <v>507</v>
      </c>
      <c r="I72" s="9" t="s">
        <v>349</v>
      </c>
      <c r="J72" s="9">
        <v>2018.12</v>
      </c>
      <c r="K72" s="9" t="s">
        <v>393</v>
      </c>
      <c r="L72" s="9" t="s">
        <v>498</v>
      </c>
    </row>
    <row r="73" ht="23" customHeight="1" spans="1:12">
      <c r="A73" s="9">
        <v>57</v>
      </c>
      <c r="B73" s="9" t="s">
        <v>39</v>
      </c>
      <c r="C73" s="10" t="s">
        <v>508</v>
      </c>
      <c r="D73" s="9" t="s">
        <v>509</v>
      </c>
      <c r="E73" s="9">
        <v>10</v>
      </c>
      <c r="F73" s="9" t="s">
        <v>309</v>
      </c>
      <c r="G73" s="9">
        <v>10</v>
      </c>
      <c r="H73" s="10" t="s">
        <v>510</v>
      </c>
      <c r="I73" s="9" t="s">
        <v>349</v>
      </c>
      <c r="J73" s="9" t="s">
        <v>344</v>
      </c>
      <c r="K73" s="9" t="s">
        <v>393</v>
      </c>
      <c r="L73" s="9" t="s">
        <v>511</v>
      </c>
    </row>
    <row r="74" ht="23" customHeight="1" spans="1:12">
      <c r="A74" s="9">
        <v>58</v>
      </c>
      <c r="B74" s="9" t="s">
        <v>39</v>
      </c>
      <c r="C74" s="10" t="s">
        <v>512</v>
      </c>
      <c r="D74" s="9" t="s">
        <v>513</v>
      </c>
      <c r="E74" s="9">
        <v>10</v>
      </c>
      <c r="F74" s="9" t="s">
        <v>309</v>
      </c>
      <c r="G74" s="9">
        <v>10</v>
      </c>
      <c r="H74" s="10" t="s">
        <v>514</v>
      </c>
      <c r="I74" s="9" t="s">
        <v>349</v>
      </c>
      <c r="J74" s="9" t="s">
        <v>344</v>
      </c>
      <c r="K74" s="9" t="s">
        <v>393</v>
      </c>
      <c r="L74" s="9" t="s">
        <v>511</v>
      </c>
    </row>
    <row r="75" ht="42" customHeight="1" spans="1:12">
      <c r="A75" s="9">
        <v>59</v>
      </c>
      <c r="B75" s="9" t="s">
        <v>39</v>
      </c>
      <c r="C75" s="10" t="s">
        <v>515</v>
      </c>
      <c r="D75" s="9" t="s">
        <v>516</v>
      </c>
      <c r="E75" s="9">
        <v>8</v>
      </c>
      <c r="F75" s="9" t="s">
        <v>309</v>
      </c>
      <c r="G75" s="9">
        <v>8</v>
      </c>
      <c r="H75" s="10" t="s">
        <v>517</v>
      </c>
      <c r="I75" s="9" t="s">
        <v>349</v>
      </c>
      <c r="J75" s="9" t="s">
        <v>344</v>
      </c>
      <c r="K75" s="9" t="s">
        <v>393</v>
      </c>
      <c r="L75" s="9" t="s">
        <v>511</v>
      </c>
    </row>
    <row r="76" ht="23" customHeight="1" spans="1:12">
      <c r="A76" s="9">
        <v>60</v>
      </c>
      <c r="B76" s="9" t="s">
        <v>39</v>
      </c>
      <c r="C76" s="10" t="s">
        <v>518</v>
      </c>
      <c r="D76" s="9" t="s">
        <v>519</v>
      </c>
      <c r="E76" s="9">
        <v>30</v>
      </c>
      <c r="F76" s="9" t="s">
        <v>309</v>
      </c>
      <c r="G76" s="9">
        <v>30</v>
      </c>
      <c r="H76" s="10" t="s">
        <v>520</v>
      </c>
      <c r="I76" s="9" t="s">
        <v>349</v>
      </c>
      <c r="J76" s="9" t="s">
        <v>344</v>
      </c>
      <c r="K76" s="9" t="s">
        <v>393</v>
      </c>
      <c r="L76" s="9" t="s">
        <v>511</v>
      </c>
    </row>
    <row r="77" ht="27" customHeight="1" spans="1:12">
      <c r="A77" s="9">
        <v>61</v>
      </c>
      <c r="B77" s="9" t="s">
        <v>39</v>
      </c>
      <c r="C77" s="10" t="s">
        <v>521</v>
      </c>
      <c r="D77" s="9" t="s">
        <v>522</v>
      </c>
      <c r="E77" s="9">
        <v>5</v>
      </c>
      <c r="F77" s="9" t="s">
        <v>309</v>
      </c>
      <c r="G77" s="9">
        <v>5</v>
      </c>
      <c r="H77" s="10" t="s">
        <v>523</v>
      </c>
      <c r="I77" s="9" t="s">
        <v>311</v>
      </c>
      <c r="J77" s="9" t="s">
        <v>312</v>
      </c>
      <c r="K77" s="9" t="s">
        <v>393</v>
      </c>
      <c r="L77" s="9" t="s">
        <v>433</v>
      </c>
    </row>
    <row r="78" ht="27" customHeight="1" spans="1:12">
      <c r="A78" s="9">
        <v>62</v>
      </c>
      <c r="B78" s="9" t="s">
        <v>39</v>
      </c>
      <c r="C78" s="10" t="s">
        <v>524</v>
      </c>
      <c r="D78" s="9" t="s">
        <v>525</v>
      </c>
      <c r="E78" s="9">
        <v>10</v>
      </c>
      <c r="F78" s="9" t="s">
        <v>309</v>
      </c>
      <c r="G78" s="9">
        <v>10</v>
      </c>
      <c r="H78" s="10" t="s">
        <v>526</v>
      </c>
      <c r="I78" s="9" t="s">
        <v>349</v>
      </c>
      <c r="J78" s="9" t="s">
        <v>344</v>
      </c>
      <c r="K78" s="9" t="s">
        <v>393</v>
      </c>
      <c r="L78" s="9" t="s">
        <v>527</v>
      </c>
    </row>
    <row r="79" ht="23" customHeight="1" spans="1:12">
      <c r="A79" s="9">
        <v>63</v>
      </c>
      <c r="B79" s="9" t="s">
        <v>39</v>
      </c>
      <c r="C79" s="10" t="s">
        <v>528</v>
      </c>
      <c r="D79" s="9" t="s">
        <v>529</v>
      </c>
      <c r="E79" s="9">
        <v>10</v>
      </c>
      <c r="F79" s="9" t="s">
        <v>309</v>
      </c>
      <c r="G79" s="9">
        <v>10</v>
      </c>
      <c r="H79" s="10" t="s">
        <v>530</v>
      </c>
      <c r="I79" s="9" t="s">
        <v>531</v>
      </c>
      <c r="J79" s="9" t="s">
        <v>337</v>
      </c>
      <c r="K79" s="9" t="s">
        <v>393</v>
      </c>
      <c r="L79" s="9" t="s">
        <v>527</v>
      </c>
    </row>
    <row r="80" ht="23" customHeight="1" spans="1:12">
      <c r="A80" s="9">
        <v>64</v>
      </c>
      <c r="B80" s="9" t="s">
        <v>39</v>
      </c>
      <c r="C80" s="10" t="s">
        <v>532</v>
      </c>
      <c r="D80" s="9" t="s">
        <v>533</v>
      </c>
      <c r="E80" s="9">
        <v>64</v>
      </c>
      <c r="F80" s="9" t="s">
        <v>309</v>
      </c>
      <c r="G80" s="9">
        <v>64</v>
      </c>
      <c r="H80" s="10" t="s">
        <v>534</v>
      </c>
      <c r="I80" s="9">
        <v>2017.9</v>
      </c>
      <c r="J80" s="9">
        <v>2018.2</v>
      </c>
      <c r="K80" s="9" t="s">
        <v>393</v>
      </c>
      <c r="L80" s="9" t="s">
        <v>320</v>
      </c>
    </row>
    <row r="81" ht="23" customHeight="1" spans="1:12">
      <c r="A81" s="9">
        <v>65</v>
      </c>
      <c r="B81" s="9" t="s">
        <v>39</v>
      </c>
      <c r="C81" s="10" t="s">
        <v>535</v>
      </c>
      <c r="D81" s="9" t="s">
        <v>80</v>
      </c>
      <c r="E81" s="9">
        <v>8</v>
      </c>
      <c r="F81" s="9" t="s">
        <v>309</v>
      </c>
      <c r="G81" s="9">
        <v>8</v>
      </c>
      <c r="H81" s="10" t="s">
        <v>536</v>
      </c>
      <c r="I81" s="9" t="s">
        <v>318</v>
      </c>
      <c r="J81" s="9" t="s">
        <v>319</v>
      </c>
      <c r="K81" s="9" t="s">
        <v>393</v>
      </c>
      <c r="L81" s="9" t="s">
        <v>320</v>
      </c>
    </row>
    <row r="82" ht="23" customHeight="1" spans="1:12">
      <c r="A82" s="9">
        <v>66</v>
      </c>
      <c r="B82" s="9" t="s">
        <v>39</v>
      </c>
      <c r="C82" s="10" t="s">
        <v>537</v>
      </c>
      <c r="D82" s="9" t="s">
        <v>538</v>
      </c>
      <c r="E82" s="9">
        <v>20</v>
      </c>
      <c r="F82" s="9" t="s">
        <v>309</v>
      </c>
      <c r="G82" s="9">
        <v>20</v>
      </c>
      <c r="H82" s="10" t="s">
        <v>539</v>
      </c>
      <c r="I82" s="9" t="s">
        <v>349</v>
      </c>
      <c r="J82" s="9" t="s">
        <v>344</v>
      </c>
      <c r="K82" s="9" t="s">
        <v>393</v>
      </c>
      <c r="L82" s="9" t="s">
        <v>320</v>
      </c>
    </row>
    <row r="83" ht="23" customHeight="1" spans="1:12">
      <c r="A83" s="9">
        <v>67</v>
      </c>
      <c r="B83" s="9" t="s">
        <v>39</v>
      </c>
      <c r="C83" s="10" t="s">
        <v>540</v>
      </c>
      <c r="D83" s="9" t="s">
        <v>541</v>
      </c>
      <c r="E83" s="9">
        <v>80</v>
      </c>
      <c r="F83" s="9" t="s">
        <v>309</v>
      </c>
      <c r="G83" s="9">
        <v>80</v>
      </c>
      <c r="H83" s="10" t="s">
        <v>542</v>
      </c>
      <c r="I83" s="9" t="s">
        <v>543</v>
      </c>
      <c r="J83" s="9" t="s">
        <v>544</v>
      </c>
      <c r="K83" s="9" t="s">
        <v>393</v>
      </c>
      <c r="L83" s="9" t="s">
        <v>545</v>
      </c>
    </row>
    <row r="84" ht="23" customHeight="1" spans="1:12">
      <c r="A84" s="9">
        <v>68</v>
      </c>
      <c r="B84" s="9" t="s">
        <v>39</v>
      </c>
      <c r="C84" s="10" t="s">
        <v>546</v>
      </c>
      <c r="D84" s="9" t="s">
        <v>547</v>
      </c>
      <c r="E84" s="9">
        <v>20</v>
      </c>
      <c r="F84" s="9" t="s">
        <v>309</v>
      </c>
      <c r="G84" s="9">
        <v>20</v>
      </c>
      <c r="H84" s="10" t="s">
        <v>548</v>
      </c>
      <c r="I84" s="9" t="s">
        <v>549</v>
      </c>
      <c r="J84" s="9" t="s">
        <v>544</v>
      </c>
      <c r="K84" s="9" t="s">
        <v>393</v>
      </c>
      <c r="L84" s="9" t="s">
        <v>545</v>
      </c>
    </row>
    <row r="85" ht="39" customHeight="1" spans="1:12">
      <c r="A85" s="9">
        <v>69</v>
      </c>
      <c r="B85" s="9" t="s">
        <v>39</v>
      </c>
      <c r="C85" s="10" t="s">
        <v>550</v>
      </c>
      <c r="D85" s="9" t="s">
        <v>551</v>
      </c>
      <c r="E85" s="9">
        <v>12</v>
      </c>
      <c r="F85" s="9" t="s">
        <v>309</v>
      </c>
      <c r="G85" s="9">
        <v>12</v>
      </c>
      <c r="H85" s="10" t="s">
        <v>552</v>
      </c>
      <c r="I85" s="9" t="s">
        <v>553</v>
      </c>
      <c r="J85" s="9" t="s">
        <v>554</v>
      </c>
      <c r="K85" s="9" t="s">
        <v>393</v>
      </c>
      <c r="L85" s="9" t="s">
        <v>545</v>
      </c>
    </row>
    <row r="86" ht="38" customHeight="1" spans="1:12">
      <c r="A86" s="9">
        <v>70</v>
      </c>
      <c r="B86" s="9" t="s">
        <v>39</v>
      </c>
      <c r="C86" s="10" t="s">
        <v>555</v>
      </c>
      <c r="D86" s="9" t="s">
        <v>556</v>
      </c>
      <c r="E86" s="9">
        <v>10</v>
      </c>
      <c r="F86" s="9" t="s">
        <v>309</v>
      </c>
      <c r="G86" s="9">
        <v>10</v>
      </c>
      <c r="H86" s="10" t="s">
        <v>557</v>
      </c>
      <c r="I86" s="9" t="s">
        <v>558</v>
      </c>
      <c r="J86" s="9" t="s">
        <v>559</v>
      </c>
      <c r="K86" s="9" t="s">
        <v>393</v>
      </c>
      <c r="L86" s="9" t="s">
        <v>545</v>
      </c>
    </row>
    <row r="87" ht="23" customHeight="1" spans="1:12">
      <c r="A87" s="9">
        <v>71</v>
      </c>
      <c r="B87" s="9" t="s">
        <v>39</v>
      </c>
      <c r="C87" s="15" t="s">
        <v>560</v>
      </c>
      <c r="D87" s="9" t="s">
        <v>561</v>
      </c>
      <c r="E87" s="9">
        <v>10</v>
      </c>
      <c r="F87" s="9" t="s">
        <v>309</v>
      </c>
      <c r="G87" s="9">
        <v>10</v>
      </c>
      <c r="H87" s="10" t="s">
        <v>562</v>
      </c>
      <c r="I87" s="9" t="s">
        <v>479</v>
      </c>
      <c r="J87" s="9" t="s">
        <v>349</v>
      </c>
      <c r="K87" s="9" t="s">
        <v>393</v>
      </c>
      <c r="L87" s="9" t="s">
        <v>333</v>
      </c>
    </row>
    <row r="88" ht="23" customHeight="1" spans="1:12">
      <c r="A88" s="9">
        <v>72</v>
      </c>
      <c r="B88" s="9" t="s">
        <v>563</v>
      </c>
      <c r="C88" s="10" t="s">
        <v>564</v>
      </c>
      <c r="D88" s="9" t="s">
        <v>565</v>
      </c>
      <c r="E88" s="9">
        <v>2</v>
      </c>
      <c r="F88" s="9" t="s">
        <v>309</v>
      </c>
      <c r="G88" s="9">
        <v>2</v>
      </c>
      <c r="H88" s="10" t="s">
        <v>566</v>
      </c>
      <c r="I88" s="9" t="s">
        <v>349</v>
      </c>
      <c r="J88" s="9">
        <v>2018.12</v>
      </c>
      <c r="K88" s="9" t="s">
        <v>393</v>
      </c>
      <c r="L88" s="9" t="s">
        <v>567</v>
      </c>
    </row>
    <row r="89" ht="23" customHeight="1" spans="1:12">
      <c r="A89" s="9">
        <v>73</v>
      </c>
      <c r="B89" s="9" t="s">
        <v>39</v>
      </c>
      <c r="C89" s="10" t="s">
        <v>568</v>
      </c>
      <c r="D89" s="9" t="s">
        <v>569</v>
      </c>
      <c r="E89" s="9">
        <v>40</v>
      </c>
      <c r="F89" s="9" t="s">
        <v>309</v>
      </c>
      <c r="G89" s="9">
        <v>40</v>
      </c>
      <c r="H89" s="10" t="s">
        <v>570</v>
      </c>
      <c r="I89" s="9">
        <v>2018.1</v>
      </c>
      <c r="J89" s="9">
        <v>2019.3</v>
      </c>
      <c r="K89" s="9" t="s">
        <v>393</v>
      </c>
      <c r="L89" s="9" t="s">
        <v>409</v>
      </c>
    </row>
    <row r="90" ht="23" customHeight="1" spans="1:12">
      <c r="A90" s="9">
        <v>74</v>
      </c>
      <c r="B90" s="9" t="s">
        <v>39</v>
      </c>
      <c r="C90" s="10" t="s">
        <v>571</v>
      </c>
      <c r="D90" s="9" t="s">
        <v>572</v>
      </c>
      <c r="E90" s="9">
        <v>5</v>
      </c>
      <c r="F90" s="9" t="s">
        <v>309</v>
      </c>
      <c r="G90" s="9">
        <v>5</v>
      </c>
      <c r="H90" s="10" t="s">
        <v>570</v>
      </c>
      <c r="I90" s="9">
        <v>2017.6</v>
      </c>
      <c r="J90" s="9">
        <v>2017.12</v>
      </c>
      <c r="K90" s="9" t="s">
        <v>393</v>
      </c>
      <c r="L90" s="9" t="s">
        <v>409</v>
      </c>
    </row>
    <row r="91" ht="23" customHeight="1" spans="1:12">
      <c r="A91" s="9">
        <v>75</v>
      </c>
      <c r="B91" s="9" t="s">
        <v>39</v>
      </c>
      <c r="C91" s="10" t="s">
        <v>573</v>
      </c>
      <c r="D91" s="9" t="s">
        <v>574</v>
      </c>
      <c r="E91" s="9">
        <v>10</v>
      </c>
      <c r="F91" s="9" t="s">
        <v>309</v>
      </c>
      <c r="G91" s="9">
        <v>10</v>
      </c>
      <c r="H91" s="10" t="s">
        <v>575</v>
      </c>
      <c r="I91" s="9">
        <v>2017.8</v>
      </c>
      <c r="J91" s="9">
        <v>2017.12</v>
      </c>
      <c r="K91" s="9" t="s">
        <v>393</v>
      </c>
      <c r="L91" s="9" t="s">
        <v>409</v>
      </c>
    </row>
    <row r="92" ht="23" customHeight="1" spans="1:12">
      <c r="A92" s="9">
        <v>76</v>
      </c>
      <c r="B92" s="9" t="s">
        <v>39</v>
      </c>
      <c r="C92" s="10" t="s">
        <v>576</v>
      </c>
      <c r="D92" s="9" t="s">
        <v>577</v>
      </c>
      <c r="E92" s="9">
        <v>40</v>
      </c>
      <c r="F92" s="9" t="s">
        <v>309</v>
      </c>
      <c r="G92" s="9">
        <v>40</v>
      </c>
      <c r="H92" s="10" t="s">
        <v>578</v>
      </c>
      <c r="I92" s="9">
        <v>2017.6</v>
      </c>
      <c r="J92" s="9">
        <v>2017.12</v>
      </c>
      <c r="K92" s="9" t="s">
        <v>393</v>
      </c>
      <c r="L92" s="9" t="s">
        <v>409</v>
      </c>
    </row>
    <row r="93" ht="23" customHeight="1" spans="1:12">
      <c r="A93" s="9">
        <v>77</v>
      </c>
      <c r="B93" s="9" t="s">
        <v>39</v>
      </c>
      <c r="C93" s="10" t="s">
        <v>579</v>
      </c>
      <c r="D93" s="9" t="s">
        <v>580</v>
      </c>
      <c r="E93" s="9">
        <v>20</v>
      </c>
      <c r="F93" s="9" t="s">
        <v>309</v>
      </c>
      <c r="G93" s="9">
        <v>20</v>
      </c>
      <c r="H93" s="10" t="s">
        <v>581</v>
      </c>
      <c r="I93" s="9">
        <v>2016.1</v>
      </c>
      <c r="J93" s="9">
        <v>2017.2</v>
      </c>
      <c r="K93" s="9" t="s">
        <v>393</v>
      </c>
      <c r="L93" s="9" t="s">
        <v>409</v>
      </c>
    </row>
    <row r="94" ht="23" customHeight="1" spans="1:12">
      <c r="A94" s="9">
        <v>78</v>
      </c>
      <c r="B94" s="9" t="s">
        <v>39</v>
      </c>
      <c r="C94" s="10" t="s">
        <v>582</v>
      </c>
      <c r="D94" s="9" t="s">
        <v>583</v>
      </c>
      <c r="E94" s="9">
        <v>10</v>
      </c>
      <c r="F94" s="9" t="s">
        <v>309</v>
      </c>
      <c r="G94" s="9">
        <v>10</v>
      </c>
      <c r="H94" s="16" t="s">
        <v>584</v>
      </c>
      <c r="I94" s="9">
        <v>2018.1</v>
      </c>
      <c r="J94" s="9">
        <v>2018.12</v>
      </c>
      <c r="K94" s="9" t="s">
        <v>393</v>
      </c>
      <c r="L94" s="9" t="s">
        <v>409</v>
      </c>
    </row>
    <row r="95" ht="23" customHeight="1" spans="1:12">
      <c r="A95" s="9">
        <v>79</v>
      </c>
      <c r="B95" s="9" t="s">
        <v>39</v>
      </c>
      <c r="C95" s="10" t="s">
        <v>585</v>
      </c>
      <c r="D95" s="9" t="s">
        <v>586</v>
      </c>
      <c r="E95" s="9">
        <v>10</v>
      </c>
      <c r="F95" s="9" t="s">
        <v>309</v>
      </c>
      <c r="G95" s="9">
        <v>10</v>
      </c>
      <c r="H95" s="10" t="s">
        <v>587</v>
      </c>
      <c r="I95" s="9">
        <v>2018.4</v>
      </c>
      <c r="J95" s="9">
        <v>2018.7</v>
      </c>
      <c r="K95" s="9" t="s">
        <v>393</v>
      </c>
      <c r="L95" s="9" t="s">
        <v>409</v>
      </c>
    </row>
    <row r="96" ht="23" customHeight="1" spans="1:12">
      <c r="A96" s="9">
        <v>80</v>
      </c>
      <c r="B96" s="9" t="s">
        <v>39</v>
      </c>
      <c r="C96" s="10" t="s">
        <v>588</v>
      </c>
      <c r="D96" s="9" t="s">
        <v>589</v>
      </c>
      <c r="E96" s="9">
        <v>9</v>
      </c>
      <c r="F96" s="9" t="s">
        <v>309</v>
      </c>
      <c r="G96" s="9">
        <v>9</v>
      </c>
      <c r="H96" s="10" t="s">
        <v>590</v>
      </c>
      <c r="I96" s="9" t="s">
        <v>349</v>
      </c>
      <c r="J96" s="9" t="s">
        <v>344</v>
      </c>
      <c r="K96" s="9" t="s">
        <v>393</v>
      </c>
      <c r="L96" s="9" t="s">
        <v>324</v>
      </c>
    </row>
    <row r="97" ht="23" customHeight="1" spans="1:12">
      <c r="A97" s="9">
        <v>81</v>
      </c>
      <c r="B97" s="9" t="s">
        <v>39</v>
      </c>
      <c r="C97" s="10" t="s">
        <v>591</v>
      </c>
      <c r="D97" s="9" t="s">
        <v>592</v>
      </c>
      <c r="E97" s="9">
        <v>10</v>
      </c>
      <c r="F97" s="9" t="s">
        <v>309</v>
      </c>
      <c r="G97" s="9">
        <v>10</v>
      </c>
      <c r="H97" s="10" t="s">
        <v>593</v>
      </c>
      <c r="I97" s="9">
        <v>2017.7</v>
      </c>
      <c r="J97" s="9">
        <v>2017.12</v>
      </c>
      <c r="K97" s="9" t="s">
        <v>393</v>
      </c>
      <c r="L97" s="9" t="s">
        <v>326</v>
      </c>
    </row>
    <row r="98" ht="23" customHeight="1" spans="1:12">
      <c r="A98" s="9">
        <v>82</v>
      </c>
      <c r="B98" s="9" t="s">
        <v>39</v>
      </c>
      <c r="C98" s="10" t="s">
        <v>594</v>
      </c>
      <c r="D98" s="9" t="s">
        <v>448</v>
      </c>
      <c r="E98" s="9">
        <v>15</v>
      </c>
      <c r="F98" s="9" t="s">
        <v>309</v>
      </c>
      <c r="G98" s="9">
        <v>15</v>
      </c>
      <c r="H98" s="10" t="s">
        <v>595</v>
      </c>
      <c r="I98" s="9" t="s">
        <v>349</v>
      </c>
      <c r="J98" s="9">
        <v>2018.12</v>
      </c>
      <c r="K98" s="9" t="s">
        <v>393</v>
      </c>
      <c r="L98" s="9" t="s">
        <v>326</v>
      </c>
    </row>
    <row r="99" ht="23" customHeight="1" spans="1:12">
      <c r="A99" s="9">
        <v>83</v>
      </c>
      <c r="B99" s="9" t="s">
        <v>39</v>
      </c>
      <c r="C99" s="10" t="s">
        <v>596</v>
      </c>
      <c r="D99" s="9" t="s">
        <v>597</v>
      </c>
      <c r="E99" s="9">
        <v>5</v>
      </c>
      <c r="F99" s="9" t="s">
        <v>309</v>
      </c>
      <c r="G99" s="9">
        <v>5</v>
      </c>
      <c r="H99" s="10" t="s">
        <v>598</v>
      </c>
      <c r="I99" s="9" t="s">
        <v>349</v>
      </c>
      <c r="J99" s="9">
        <v>2018.12</v>
      </c>
      <c r="K99" s="9" t="s">
        <v>393</v>
      </c>
      <c r="L99" s="9" t="s">
        <v>326</v>
      </c>
    </row>
    <row r="100" ht="23" customHeight="1" spans="1:12">
      <c r="A100" s="9">
        <v>84</v>
      </c>
      <c r="B100" s="9" t="s">
        <v>39</v>
      </c>
      <c r="C100" s="10" t="s">
        <v>599</v>
      </c>
      <c r="D100" s="9" t="s">
        <v>600</v>
      </c>
      <c r="E100" s="9">
        <v>72</v>
      </c>
      <c r="F100" s="9" t="s">
        <v>309</v>
      </c>
      <c r="G100" s="9">
        <v>72</v>
      </c>
      <c r="H100" s="16" t="s">
        <v>601</v>
      </c>
      <c r="I100" s="9" t="s">
        <v>602</v>
      </c>
      <c r="J100" s="9" t="s">
        <v>603</v>
      </c>
      <c r="K100" s="9" t="s">
        <v>393</v>
      </c>
      <c r="L100" s="9" t="s">
        <v>604</v>
      </c>
    </row>
    <row r="101" ht="42" customHeight="1" spans="1:12">
      <c r="A101" s="9">
        <v>85</v>
      </c>
      <c r="B101" s="9" t="s">
        <v>39</v>
      </c>
      <c r="C101" s="10" t="s">
        <v>605</v>
      </c>
      <c r="D101" s="9" t="s">
        <v>606</v>
      </c>
      <c r="E101" s="9">
        <v>33.49</v>
      </c>
      <c r="F101" s="9" t="s">
        <v>309</v>
      </c>
      <c r="G101" s="9">
        <v>33.49</v>
      </c>
      <c r="H101" s="10" t="s">
        <v>607</v>
      </c>
      <c r="I101" s="9" t="s">
        <v>608</v>
      </c>
      <c r="J101" s="9" t="s">
        <v>609</v>
      </c>
      <c r="K101" s="9" t="s">
        <v>393</v>
      </c>
      <c r="L101" s="9" t="s">
        <v>610</v>
      </c>
    </row>
    <row r="102" ht="23" customHeight="1" spans="1:12">
      <c r="A102" s="9">
        <v>86</v>
      </c>
      <c r="B102" s="9" t="s">
        <v>39</v>
      </c>
      <c r="C102" s="16" t="s">
        <v>611</v>
      </c>
      <c r="D102" s="9" t="s">
        <v>612</v>
      </c>
      <c r="E102" s="9">
        <v>10</v>
      </c>
      <c r="F102" s="9" t="s">
        <v>309</v>
      </c>
      <c r="G102" s="9">
        <v>10</v>
      </c>
      <c r="H102" s="10" t="s">
        <v>613</v>
      </c>
      <c r="I102" s="9" t="s">
        <v>349</v>
      </c>
      <c r="J102" s="9" t="s">
        <v>614</v>
      </c>
      <c r="K102" s="9" t="s">
        <v>393</v>
      </c>
      <c r="L102" s="9" t="s">
        <v>610</v>
      </c>
    </row>
    <row r="103" ht="26" customHeight="1" spans="1:12">
      <c r="A103" s="9">
        <v>87</v>
      </c>
      <c r="B103" s="9" t="s">
        <v>39</v>
      </c>
      <c r="C103" s="10" t="s">
        <v>615</v>
      </c>
      <c r="D103" s="11" t="s">
        <v>616</v>
      </c>
      <c r="E103" s="9">
        <v>138.12</v>
      </c>
      <c r="F103" s="9" t="s">
        <v>309</v>
      </c>
      <c r="G103" s="9">
        <v>138.12</v>
      </c>
      <c r="H103" s="10" t="s">
        <v>617</v>
      </c>
      <c r="I103" s="9" t="s">
        <v>337</v>
      </c>
      <c r="J103" s="9" t="s">
        <v>319</v>
      </c>
      <c r="K103" s="9" t="s">
        <v>393</v>
      </c>
      <c r="L103" s="9" t="s">
        <v>331</v>
      </c>
    </row>
    <row r="104" ht="40" customHeight="1" spans="1:12">
      <c r="A104" s="9">
        <v>88</v>
      </c>
      <c r="B104" s="9" t="s">
        <v>39</v>
      </c>
      <c r="C104" s="10" t="s">
        <v>618</v>
      </c>
      <c r="D104" s="11" t="s">
        <v>619</v>
      </c>
      <c r="E104" s="9">
        <v>10</v>
      </c>
      <c r="F104" s="9" t="s">
        <v>309</v>
      </c>
      <c r="G104" s="9">
        <v>10</v>
      </c>
      <c r="H104" s="10" t="s">
        <v>620</v>
      </c>
      <c r="I104" s="9" t="s">
        <v>621</v>
      </c>
      <c r="J104" s="9" t="s">
        <v>344</v>
      </c>
      <c r="K104" s="9" t="s">
        <v>393</v>
      </c>
      <c r="L104" s="9" t="s">
        <v>273</v>
      </c>
    </row>
    <row r="105" ht="23" customHeight="1" spans="1:12">
      <c r="A105" s="9">
        <v>89</v>
      </c>
      <c r="B105" s="9" t="s">
        <v>39</v>
      </c>
      <c r="C105" s="13" t="s">
        <v>622</v>
      </c>
      <c r="D105" s="9" t="s">
        <v>623</v>
      </c>
      <c r="E105" s="9">
        <v>3</v>
      </c>
      <c r="F105" s="9" t="s">
        <v>309</v>
      </c>
      <c r="G105" s="9">
        <v>3</v>
      </c>
      <c r="H105" s="10" t="s">
        <v>624</v>
      </c>
      <c r="I105" s="9">
        <v>2018.1</v>
      </c>
      <c r="J105" s="9" t="s">
        <v>344</v>
      </c>
      <c r="K105" s="9" t="s">
        <v>393</v>
      </c>
      <c r="L105" s="9" t="s">
        <v>273</v>
      </c>
    </row>
    <row r="106" ht="23" customHeight="1" spans="1:12">
      <c r="A106" s="9" t="s">
        <v>625</v>
      </c>
      <c r="B106" s="12" t="s">
        <v>79</v>
      </c>
      <c r="C106" s="13"/>
      <c r="D106" s="9"/>
      <c r="E106" s="9">
        <f>SUM(E107:E123)</f>
        <v>124.98</v>
      </c>
      <c r="F106" s="9"/>
      <c r="G106" s="9">
        <f>SUM(G107:G123)</f>
        <v>124.98</v>
      </c>
      <c r="H106" s="10"/>
      <c r="I106" s="9"/>
      <c r="J106" s="9"/>
      <c r="K106" s="9"/>
      <c r="L106" s="9"/>
    </row>
    <row r="107" ht="23" customHeight="1" spans="1:12">
      <c r="A107" s="9">
        <v>90</v>
      </c>
      <c r="B107" s="9" t="s">
        <v>79</v>
      </c>
      <c r="C107" s="10" t="s">
        <v>626</v>
      </c>
      <c r="D107" s="9" t="s">
        <v>627</v>
      </c>
      <c r="E107" s="9">
        <v>3</v>
      </c>
      <c r="F107" s="9" t="s">
        <v>309</v>
      </c>
      <c r="G107" s="9">
        <v>3</v>
      </c>
      <c r="H107" s="10" t="s">
        <v>628</v>
      </c>
      <c r="I107" s="9" t="s">
        <v>318</v>
      </c>
      <c r="J107" s="9" t="s">
        <v>319</v>
      </c>
      <c r="K107" s="9" t="s">
        <v>387</v>
      </c>
      <c r="L107" s="9" t="s">
        <v>427</v>
      </c>
    </row>
    <row r="108" ht="23" customHeight="1" spans="1:12">
      <c r="A108" s="9">
        <v>91</v>
      </c>
      <c r="B108" s="9" t="s">
        <v>79</v>
      </c>
      <c r="C108" s="10" t="s">
        <v>629</v>
      </c>
      <c r="D108" s="9" t="s">
        <v>630</v>
      </c>
      <c r="E108" s="9">
        <v>7</v>
      </c>
      <c r="F108" s="9" t="s">
        <v>309</v>
      </c>
      <c r="G108" s="9">
        <v>7</v>
      </c>
      <c r="H108" s="10" t="s">
        <v>628</v>
      </c>
      <c r="I108" s="9" t="s">
        <v>349</v>
      </c>
      <c r="J108" s="9" t="s">
        <v>344</v>
      </c>
      <c r="K108" s="9" t="s">
        <v>387</v>
      </c>
      <c r="L108" s="9" t="s">
        <v>427</v>
      </c>
    </row>
    <row r="109" ht="23" customHeight="1" spans="1:12">
      <c r="A109" s="9">
        <v>92</v>
      </c>
      <c r="B109" s="9" t="s">
        <v>79</v>
      </c>
      <c r="C109" s="10" t="s">
        <v>631</v>
      </c>
      <c r="D109" s="9" t="s">
        <v>485</v>
      </c>
      <c r="E109" s="9">
        <v>2.8</v>
      </c>
      <c r="F109" s="9" t="s">
        <v>309</v>
      </c>
      <c r="G109" s="9">
        <v>2.8</v>
      </c>
      <c r="H109" s="10" t="s">
        <v>628</v>
      </c>
      <c r="I109" s="9" t="s">
        <v>632</v>
      </c>
      <c r="J109" s="9" t="s">
        <v>318</v>
      </c>
      <c r="K109" s="9" t="s">
        <v>387</v>
      </c>
      <c r="L109" s="9" t="s">
        <v>427</v>
      </c>
    </row>
    <row r="110" ht="23" customHeight="1" spans="1:12">
      <c r="A110" s="9">
        <v>93</v>
      </c>
      <c r="B110" s="9" t="s">
        <v>79</v>
      </c>
      <c r="C110" s="10" t="s">
        <v>633</v>
      </c>
      <c r="D110" s="9" t="s">
        <v>485</v>
      </c>
      <c r="E110" s="9">
        <v>3.8</v>
      </c>
      <c r="F110" s="9" t="s">
        <v>309</v>
      </c>
      <c r="G110" s="9">
        <v>3.8</v>
      </c>
      <c r="H110" s="10" t="s">
        <v>634</v>
      </c>
      <c r="I110" s="9" t="s">
        <v>318</v>
      </c>
      <c r="J110" s="9" t="s">
        <v>621</v>
      </c>
      <c r="K110" s="9" t="s">
        <v>387</v>
      </c>
      <c r="L110" s="9" t="s">
        <v>427</v>
      </c>
    </row>
    <row r="111" ht="23" customHeight="1" spans="1:12">
      <c r="A111" s="9">
        <v>94</v>
      </c>
      <c r="B111" s="9" t="s">
        <v>79</v>
      </c>
      <c r="C111" s="10" t="s">
        <v>635</v>
      </c>
      <c r="D111" s="9" t="s">
        <v>636</v>
      </c>
      <c r="E111" s="9">
        <v>3</v>
      </c>
      <c r="F111" s="9" t="s">
        <v>309</v>
      </c>
      <c r="G111" s="9">
        <v>3</v>
      </c>
      <c r="H111" s="10" t="s">
        <v>637</v>
      </c>
      <c r="I111" s="9" t="s">
        <v>349</v>
      </c>
      <c r="J111" s="9">
        <v>2018.12</v>
      </c>
      <c r="K111" s="9" t="s">
        <v>638</v>
      </c>
      <c r="L111" s="9" t="s">
        <v>498</v>
      </c>
    </row>
    <row r="112" ht="23" customHeight="1" spans="1:12">
      <c r="A112" s="9">
        <v>95</v>
      </c>
      <c r="B112" s="9" t="s">
        <v>79</v>
      </c>
      <c r="C112" s="10" t="s">
        <v>639</v>
      </c>
      <c r="D112" s="9" t="s">
        <v>640</v>
      </c>
      <c r="E112" s="9">
        <v>10</v>
      </c>
      <c r="F112" s="9" t="s">
        <v>309</v>
      </c>
      <c r="G112" s="9">
        <v>10</v>
      </c>
      <c r="H112" s="10" t="s">
        <v>641</v>
      </c>
      <c r="I112" s="9" t="s">
        <v>349</v>
      </c>
      <c r="J112" s="9" t="s">
        <v>344</v>
      </c>
      <c r="K112" s="9" t="s">
        <v>387</v>
      </c>
      <c r="L112" s="9" t="s">
        <v>511</v>
      </c>
    </row>
    <row r="113" ht="23" customHeight="1" spans="1:12">
      <c r="A113" s="9">
        <v>96</v>
      </c>
      <c r="B113" s="9" t="s">
        <v>79</v>
      </c>
      <c r="C113" s="10" t="s">
        <v>642</v>
      </c>
      <c r="D113" s="9" t="s">
        <v>643</v>
      </c>
      <c r="E113" s="9">
        <v>10</v>
      </c>
      <c r="F113" s="9" t="s">
        <v>309</v>
      </c>
      <c r="G113" s="9">
        <v>10</v>
      </c>
      <c r="H113" s="10" t="s">
        <v>644</v>
      </c>
      <c r="I113" s="9" t="s">
        <v>349</v>
      </c>
      <c r="J113" s="9" t="s">
        <v>344</v>
      </c>
      <c r="K113" s="9" t="s">
        <v>387</v>
      </c>
      <c r="L113" s="9" t="s">
        <v>527</v>
      </c>
    </row>
    <row r="114" ht="23" customHeight="1" spans="1:12">
      <c r="A114" s="9">
        <v>97</v>
      </c>
      <c r="B114" s="9" t="s">
        <v>79</v>
      </c>
      <c r="C114" s="10" t="s">
        <v>645</v>
      </c>
      <c r="D114" s="9" t="s">
        <v>646</v>
      </c>
      <c r="E114" s="9">
        <v>8</v>
      </c>
      <c r="F114" s="9" t="s">
        <v>309</v>
      </c>
      <c r="G114" s="9">
        <v>8</v>
      </c>
      <c r="H114" s="10" t="s">
        <v>647</v>
      </c>
      <c r="I114" s="9">
        <v>2018.9</v>
      </c>
      <c r="J114" s="9">
        <v>2018.12</v>
      </c>
      <c r="K114" s="9" t="s">
        <v>387</v>
      </c>
      <c r="L114" s="9" t="s">
        <v>320</v>
      </c>
    </row>
    <row r="115" ht="23" customHeight="1" spans="1:12">
      <c r="A115" s="9">
        <v>98</v>
      </c>
      <c r="B115" s="9" t="s">
        <v>79</v>
      </c>
      <c r="C115" s="10" t="s">
        <v>648</v>
      </c>
      <c r="D115" s="9" t="s">
        <v>649</v>
      </c>
      <c r="E115" s="9">
        <v>5</v>
      </c>
      <c r="F115" s="9" t="s">
        <v>309</v>
      </c>
      <c r="G115" s="9">
        <v>5</v>
      </c>
      <c r="H115" s="10" t="s">
        <v>650</v>
      </c>
      <c r="I115" s="9" t="s">
        <v>349</v>
      </c>
      <c r="J115" s="9" t="s">
        <v>344</v>
      </c>
      <c r="K115" s="9" t="s">
        <v>387</v>
      </c>
      <c r="L115" s="9" t="s">
        <v>320</v>
      </c>
    </row>
    <row r="116" ht="23" customHeight="1" spans="1:12">
      <c r="A116" s="9">
        <v>99</v>
      </c>
      <c r="B116" s="9" t="s">
        <v>79</v>
      </c>
      <c r="C116" s="10" t="s">
        <v>651</v>
      </c>
      <c r="D116" s="9" t="s">
        <v>652</v>
      </c>
      <c r="E116" s="9">
        <v>5</v>
      </c>
      <c r="F116" s="9" t="s">
        <v>309</v>
      </c>
      <c r="G116" s="9">
        <v>5</v>
      </c>
      <c r="H116" s="10" t="s">
        <v>653</v>
      </c>
      <c r="I116" s="9" t="s">
        <v>408</v>
      </c>
      <c r="J116" s="9" t="s">
        <v>654</v>
      </c>
      <c r="K116" s="9" t="s">
        <v>387</v>
      </c>
      <c r="L116" s="9" t="s">
        <v>655</v>
      </c>
    </row>
    <row r="117" ht="23" customHeight="1" spans="1:12">
      <c r="A117" s="9">
        <v>100</v>
      </c>
      <c r="B117" s="9" t="s">
        <v>79</v>
      </c>
      <c r="C117" s="10" t="s">
        <v>656</v>
      </c>
      <c r="D117" s="9" t="s">
        <v>657</v>
      </c>
      <c r="E117" s="9">
        <v>5</v>
      </c>
      <c r="F117" s="9" t="s">
        <v>309</v>
      </c>
      <c r="G117" s="9">
        <v>5</v>
      </c>
      <c r="H117" s="10" t="s">
        <v>658</v>
      </c>
      <c r="I117" s="9" t="s">
        <v>659</v>
      </c>
      <c r="J117" s="9">
        <v>2018.11</v>
      </c>
      <c r="K117" s="9" t="s">
        <v>278</v>
      </c>
      <c r="L117" s="9" t="s">
        <v>660</v>
      </c>
    </row>
    <row r="118" ht="23" customHeight="1" spans="1:12">
      <c r="A118" s="9">
        <v>101</v>
      </c>
      <c r="B118" s="9" t="s">
        <v>79</v>
      </c>
      <c r="C118" s="17" t="s">
        <v>661</v>
      </c>
      <c r="D118" s="18" t="s">
        <v>662</v>
      </c>
      <c r="E118" s="9">
        <v>5</v>
      </c>
      <c r="F118" s="9" t="s">
        <v>309</v>
      </c>
      <c r="G118" s="9">
        <v>5</v>
      </c>
      <c r="H118" s="10" t="s">
        <v>663</v>
      </c>
      <c r="I118" s="9" t="s">
        <v>349</v>
      </c>
      <c r="J118" s="9">
        <v>2018.12</v>
      </c>
      <c r="K118" s="9" t="s">
        <v>387</v>
      </c>
      <c r="L118" s="9" t="s">
        <v>567</v>
      </c>
    </row>
    <row r="119" ht="23" customHeight="1" spans="1:12">
      <c r="A119" s="9">
        <v>102</v>
      </c>
      <c r="B119" s="9" t="s">
        <v>79</v>
      </c>
      <c r="C119" s="10" t="s">
        <v>664</v>
      </c>
      <c r="D119" s="9" t="s">
        <v>665</v>
      </c>
      <c r="E119" s="9">
        <v>10</v>
      </c>
      <c r="F119" s="9" t="s">
        <v>309</v>
      </c>
      <c r="G119" s="9">
        <v>10</v>
      </c>
      <c r="H119" s="10" t="s">
        <v>666</v>
      </c>
      <c r="I119" s="9" t="s">
        <v>349</v>
      </c>
      <c r="J119" s="9" t="s">
        <v>344</v>
      </c>
      <c r="K119" s="9" t="s">
        <v>387</v>
      </c>
      <c r="L119" s="9" t="s">
        <v>324</v>
      </c>
    </row>
    <row r="120" ht="23" customHeight="1" spans="1:12">
      <c r="A120" s="9">
        <v>103</v>
      </c>
      <c r="B120" s="9" t="s">
        <v>79</v>
      </c>
      <c r="C120" s="10" t="s">
        <v>667</v>
      </c>
      <c r="D120" s="9" t="s">
        <v>668</v>
      </c>
      <c r="E120" s="9">
        <v>10</v>
      </c>
      <c r="F120" s="9" t="s">
        <v>309</v>
      </c>
      <c r="G120" s="9">
        <v>10</v>
      </c>
      <c r="H120" s="10" t="s">
        <v>669</v>
      </c>
      <c r="I120" s="9" t="s">
        <v>349</v>
      </c>
      <c r="J120" s="9" t="s">
        <v>344</v>
      </c>
      <c r="K120" s="9" t="s">
        <v>387</v>
      </c>
      <c r="L120" s="9" t="s">
        <v>324</v>
      </c>
    </row>
    <row r="121" ht="23" customHeight="1" spans="1:12">
      <c r="A121" s="9">
        <v>104</v>
      </c>
      <c r="B121" s="9" t="s">
        <v>79</v>
      </c>
      <c r="C121" s="10" t="s">
        <v>670</v>
      </c>
      <c r="D121" s="9" t="s">
        <v>671</v>
      </c>
      <c r="E121" s="9">
        <v>9</v>
      </c>
      <c r="F121" s="9" t="s">
        <v>309</v>
      </c>
      <c r="G121" s="9">
        <v>9</v>
      </c>
      <c r="H121" s="10" t="s">
        <v>672</v>
      </c>
      <c r="I121" s="9" t="s">
        <v>673</v>
      </c>
      <c r="J121" s="9" t="s">
        <v>674</v>
      </c>
      <c r="K121" s="9" t="s">
        <v>387</v>
      </c>
      <c r="L121" s="9" t="s">
        <v>610</v>
      </c>
    </row>
    <row r="122" ht="23" customHeight="1" spans="1:12">
      <c r="A122" s="9">
        <v>105</v>
      </c>
      <c r="B122" s="9" t="s">
        <v>79</v>
      </c>
      <c r="C122" s="10" t="s">
        <v>675</v>
      </c>
      <c r="D122" s="9" t="s">
        <v>676</v>
      </c>
      <c r="E122" s="9">
        <v>10</v>
      </c>
      <c r="F122" s="9" t="s">
        <v>309</v>
      </c>
      <c r="G122" s="9">
        <v>10</v>
      </c>
      <c r="H122" s="10" t="s">
        <v>677</v>
      </c>
      <c r="I122" s="9" t="s">
        <v>349</v>
      </c>
      <c r="J122" s="9" t="s">
        <v>344</v>
      </c>
      <c r="K122" s="9" t="s">
        <v>387</v>
      </c>
      <c r="L122" s="9" t="s">
        <v>331</v>
      </c>
    </row>
    <row r="123" ht="23" customHeight="1" spans="1:12">
      <c r="A123" s="9">
        <v>106</v>
      </c>
      <c r="B123" s="9" t="s">
        <v>79</v>
      </c>
      <c r="C123" s="10" t="s">
        <v>678</v>
      </c>
      <c r="D123" s="9" t="s">
        <v>679</v>
      </c>
      <c r="E123" s="9">
        <v>18.38</v>
      </c>
      <c r="F123" s="9" t="s">
        <v>309</v>
      </c>
      <c r="G123" s="9">
        <v>18.38</v>
      </c>
      <c r="H123" s="10" t="s">
        <v>680</v>
      </c>
      <c r="I123" s="9">
        <v>2017.7</v>
      </c>
      <c r="J123" s="9">
        <v>2017.12</v>
      </c>
      <c r="K123" s="9" t="s">
        <v>681</v>
      </c>
      <c r="L123" s="9" t="s">
        <v>681</v>
      </c>
    </row>
    <row r="124" ht="23" customHeight="1" spans="1:12">
      <c r="A124" s="9" t="s">
        <v>682</v>
      </c>
      <c r="B124" s="12" t="s">
        <v>30</v>
      </c>
      <c r="C124" s="13"/>
      <c r="D124" s="9"/>
      <c r="E124" s="9">
        <v>10</v>
      </c>
      <c r="F124" s="9"/>
      <c r="G124" s="9">
        <v>10</v>
      </c>
      <c r="H124" s="10"/>
      <c r="I124" s="9"/>
      <c r="J124" s="9"/>
      <c r="K124" s="9"/>
      <c r="L124" s="9"/>
    </row>
    <row r="125" ht="23" customHeight="1" spans="1:12">
      <c r="A125" s="9">
        <v>107</v>
      </c>
      <c r="B125" s="9" t="s">
        <v>13</v>
      </c>
      <c r="C125" s="10" t="s">
        <v>683</v>
      </c>
      <c r="D125" s="9" t="s">
        <v>684</v>
      </c>
      <c r="E125" s="9">
        <v>10</v>
      </c>
      <c r="F125" s="9" t="s">
        <v>309</v>
      </c>
      <c r="G125" s="9">
        <v>10</v>
      </c>
      <c r="H125" s="15" t="s">
        <v>685</v>
      </c>
      <c r="I125" s="9">
        <v>2017.7</v>
      </c>
      <c r="J125" s="9">
        <v>2018.12</v>
      </c>
      <c r="K125" s="9" t="s">
        <v>421</v>
      </c>
      <c r="L125" s="9" t="s">
        <v>409</v>
      </c>
    </row>
    <row r="126" ht="23" customHeight="1" spans="1:12">
      <c r="A126" s="9" t="s">
        <v>686</v>
      </c>
      <c r="B126" s="9" t="s">
        <v>257</v>
      </c>
      <c r="C126" s="10"/>
      <c r="D126" s="9"/>
      <c r="E126" s="9">
        <v>779.488</v>
      </c>
      <c r="F126" s="9"/>
      <c r="G126" s="9">
        <v>779.488</v>
      </c>
      <c r="H126" s="10"/>
      <c r="I126" s="9"/>
      <c r="J126" s="9"/>
      <c r="K126" s="9"/>
      <c r="L126" s="9"/>
    </row>
    <row r="127" ht="23" customHeight="1" spans="1:12">
      <c r="A127" s="9">
        <v>108</v>
      </c>
      <c r="B127" s="9" t="s">
        <v>257</v>
      </c>
      <c r="C127" s="10" t="s">
        <v>687</v>
      </c>
      <c r="D127" s="9" t="s">
        <v>267</v>
      </c>
      <c r="E127" s="9">
        <v>28.7899</v>
      </c>
      <c r="F127" s="9" t="s">
        <v>309</v>
      </c>
      <c r="G127" s="9">
        <v>28.7899</v>
      </c>
      <c r="H127" s="10" t="s">
        <v>688</v>
      </c>
      <c r="I127" s="9">
        <v>2018.5</v>
      </c>
      <c r="J127" s="9">
        <v>2018.9</v>
      </c>
      <c r="K127" s="9" t="s">
        <v>313</v>
      </c>
      <c r="L127" s="9" t="s">
        <v>326</v>
      </c>
    </row>
    <row r="128" ht="23" customHeight="1" spans="1:12">
      <c r="A128" s="9">
        <v>109</v>
      </c>
      <c r="B128" s="9" t="s">
        <v>257</v>
      </c>
      <c r="C128" s="10" t="s">
        <v>687</v>
      </c>
      <c r="D128" s="9" t="s">
        <v>268</v>
      </c>
      <c r="E128" s="9">
        <v>24.5433</v>
      </c>
      <c r="F128" s="9" t="s">
        <v>309</v>
      </c>
      <c r="G128" s="9">
        <v>24.5433</v>
      </c>
      <c r="H128" s="10" t="s">
        <v>689</v>
      </c>
      <c r="I128" s="9">
        <v>2018.5</v>
      </c>
      <c r="J128" s="9">
        <v>2018.9</v>
      </c>
      <c r="K128" s="9" t="s">
        <v>313</v>
      </c>
      <c r="L128" s="9" t="s">
        <v>690</v>
      </c>
    </row>
    <row r="129" ht="23" customHeight="1" spans="1:12">
      <c r="A129" s="9">
        <v>110</v>
      </c>
      <c r="B129" s="9" t="s">
        <v>257</v>
      </c>
      <c r="C129" s="10" t="s">
        <v>687</v>
      </c>
      <c r="D129" s="9" t="s">
        <v>69</v>
      </c>
      <c r="E129" s="9">
        <v>21.4944</v>
      </c>
      <c r="F129" s="9" t="s">
        <v>309</v>
      </c>
      <c r="G129" s="9">
        <v>21.4944</v>
      </c>
      <c r="H129" s="10" t="s">
        <v>691</v>
      </c>
      <c r="I129" s="9">
        <v>2018.5</v>
      </c>
      <c r="J129" s="9">
        <v>2018.9</v>
      </c>
      <c r="K129" s="9" t="s">
        <v>313</v>
      </c>
      <c r="L129" s="9" t="s">
        <v>333</v>
      </c>
    </row>
    <row r="130" ht="23" customHeight="1" spans="1:12">
      <c r="A130" s="9">
        <v>111</v>
      </c>
      <c r="B130" s="9" t="s">
        <v>257</v>
      </c>
      <c r="C130" s="10" t="s">
        <v>687</v>
      </c>
      <c r="D130" s="9" t="s">
        <v>77</v>
      </c>
      <c r="E130" s="9">
        <v>51.581</v>
      </c>
      <c r="F130" s="9" t="s">
        <v>309</v>
      </c>
      <c r="G130" s="9">
        <v>51.581</v>
      </c>
      <c r="H130" s="10" t="s">
        <v>692</v>
      </c>
      <c r="I130" s="9">
        <v>2018.5</v>
      </c>
      <c r="J130" s="9">
        <v>2018.9</v>
      </c>
      <c r="K130" s="9" t="s">
        <v>313</v>
      </c>
      <c r="L130" s="9" t="s">
        <v>545</v>
      </c>
    </row>
    <row r="131" ht="23" customHeight="1" spans="1:12">
      <c r="A131" s="9">
        <v>112</v>
      </c>
      <c r="B131" s="9" t="s">
        <v>257</v>
      </c>
      <c r="C131" s="10" t="s">
        <v>687</v>
      </c>
      <c r="D131" s="9" t="s">
        <v>185</v>
      </c>
      <c r="E131" s="9">
        <v>42.5423</v>
      </c>
      <c r="F131" s="9" t="s">
        <v>309</v>
      </c>
      <c r="G131" s="9">
        <v>42.5423</v>
      </c>
      <c r="H131" s="10" t="s">
        <v>693</v>
      </c>
      <c r="I131" s="9">
        <v>2018.5</v>
      </c>
      <c r="J131" s="9">
        <v>2018.9</v>
      </c>
      <c r="K131" s="9" t="s">
        <v>313</v>
      </c>
      <c r="L131" s="9" t="s">
        <v>610</v>
      </c>
    </row>
    <row r="132" ht="23" customHeight="1" spans="1:12">
      <c r="A132" s="9">
        <v>113</v>
      </c>
      <c r="B132" s="9" t="s">
        <v>257</v>
      </c>
      <c r="C132" s="10" t="s">
        <v>687</v>
      </c>
      <c r="D132" s="9" t="s">
        <v>22</v>
      </c>
      <c r="E132" s="9">
        <v>26.0207</v>
      </c>
      <c r="F132" s="9" t="s">
        <v>309</v>
      </c>
      <c r="G132" s="9">
        <v>26.0207</v>
      </c>
      <c r="H132" s="10" t="s">
        <v>694</v>
      </c>
      <c r="I132" s="9">
        <v>2018.5</v>
      </c>
      <c r="J132" s="9">
        <v>2018.9</v>
      </c>
      <c r="K132" s="9" t="s">
        <v>313</v>
      </c>
      <c r="L132" s="9" t="s">
        <v>409</v>
      </c>
    </row>
    <row r="133" ht="23" customHeight="1" spans="1:12">
      <c r="A133" s="9">
        <v>114</v>
      </c>
      <c r="B133" s="9" t="s">
        <v>257</v>
      </c>
      <c r="C133" s="10" t="s">
        <v>687</v>
      </c>
      <c r="D133" s="9" t="s">
        <v>269</v>
      </c>
      <c r="E133" s="9">
        <v>15.043</v>
      </c>
      <c r="F133" s="9" t="s">
        <v>309</v>
      </c>
      <c r="G133" s="9">
        <v>15.043</v>
      </c>
      <c r="H133" s="10" t="s">
        <v>695</v>
      </c>
      <c r="I133" s="9">
        <v>2018.5</v>
      </c>
      <c r="J133" s="9">
        <v>2018.9</v>
      </c>
      <c r="K133" s="9" t="s">
        <v>313</v>
      </c>
      <c r="L133" s="9" t="s">
        <v>314</v>
      </c>
    </row>
    <row r="134" ht="23" customHeight="1" spans="1:12">
      <c r="A134" s="9">
        <v>115</v>
      </c>
      <c r="B134" s="9" t="s">
        <v>257</v>
      </c>
      <c r="C134" s="10" t="s">
        <v>687</v>
      </c>
      <c r="D134" s="9" t="s">
        <v>125</v>
      </c>
      <c r="E134" s="9">
        <v>63.6857</v>
      </c>
      <c r="F134" s="9" t="s">
        <v>309</v>
      </c>
      <c r="G134" s="9">
        <v>63.6857</v>
      </c>
      <c r="H134" s="10" t="s">
        <v>696</v>
      </c>
      <c r="I134" s="9">
        <v>2018.5</v>
      </c>
      <c r="J134" s="9">
        <v>2018.9</v>
      </c>
      <c r="K134" s="9" t="s">
        <v>313</v>
      </c>
      <c r="L134" s="9" t="s">
        <v>511</v>
      </c>
    </row>
    <row r="135" ht="23" customHeight="1" spans="1:12">
      <c r="A135" s="9">
        <v>116</v>
      </c>
      <c r="B135" s="9" t="s">
        <v>257</v>
      </c>
      <c r="C135" s="10" t="s">
        <v>687</v>
      </c>
      <c r="D135" s="9" t="s">
        <v>697</v>
      </c>
      <c r="E135" s="9">
        <v>7.2475</v>
      </c>
      <c r="F135" s="9" t="s">
        <v>309</v>
      </c>
      <c r="G135" s="9">
        <v>7.2475</v>
      </c>
      <c r="H135" s="10" t="s">
        <v>698</v>
      </c>
      <c r="I135" s="9">
        <v>2018.5</v>
      </c>
      <c r="J135" s="9">
        <v>2018.9</v>
      </c>
      <c r="K135" s="9" t="s">
        <v>313</v>
      </c>
      <c r="L135" s="9" t="s">
        <v>699</v>
      </c>
    </row>
    <row r="136" ht="23" customHeight="1" spans="1:12">
      <c r="A136" s="9">
        <v>117</v>
      </c>
      <c r="B136" s="9" t="s">
        <v>257</v>
      </c>
      <c r="C136" s="10" t="s">
        <v>687</v>
      </c>
      <c r="D136" s="9" t="s">
        <v>119</v>
      </c>
      <c r="E136" s="9">
        <v>42.297</v>
      </c>
      <c r="F136" s="9" t="s">
        <v>309</v>
      </c>
      <c r="G136" s="9">
        <v>42.297</v>
      </c>
      <c r="H136" s="10" t="s">
        <v>700</v>
      </c>
      <c r="I136" s="9">
        <v>2018.5</v>
      </c>
      <c r="J136" s="9">
        <v>2018.9</v>
      </c>
      <c r="K136" s="9" t="s">
        <v>313</v>
      </c>
      <c r="L136" s="9" t="s">
        <v>472</v>
      </c>
    </row>
    <row r="137" ht="23" customHeight="1" spans="1:12">
      <c r="A137" s="9">
        <v>118</v>
      </c>
      <c r="B137" s="9" t="s">
        <v>257</v>
      </c>
      <c r="C137" s="10" t="s">
        <v>687</v>
      </c>
      <c r="D137" s="9" t="s">
        <v>701</v>
      </c>
      <c r="E137" s="9">
        <v>60.5757</v>
      </c>
      <c r="F137" s="9" t="s">
        <v>309</v>
      </c>
      <c r="G137" s="9">
        <v>60.5757</v>
      </c>
      <c r="H137" s="10" t="s">
        <v>702</v>
      </c>
      <c r="I137" s="9">
        <v>2018.5</v>
      </c>
      <c r="J137" s="9">
        <v>2018.9</v>
      </c>
      <c r="K137" s="9" t="s">
        <v>313</v>
      </c>
      <c r="L137" s="9" t="s">
        <v>703</v>
      </c>
    </row>
    <row r="138" ht="23" customHeight="1" spans="1:12">
      <c r="A138" s="9">
        <v>119</v>
      </c>
      <c r="B138" s="9" t="s">
        <v>257</v>
      </c>
      <c r="C138" s="10" t="s">
        <v>687</v>
      </c>
      <c r="D138" s="9" t="s">
        <v>113</v>
      </c>
      <c r="E138" s="9">
        <v>13.812</v>
      </c>
      <c r="F138" s="9" t="s">
        <v>309</v>
      </c>
      <c r="G138" s="9">
        <v>13.812</v>
      </c>
      <c r="H138" s="10" t="s">
        <v>704</v>
      </c>
      <c r="I138" s="9">
        <v>2018.5</v>
      </c>
      <c r="J138" s="9">
        <v>2018.9</v>
      </c>
      <c r="K138" s="9" t="s">
        <v>313</v>
      </c>
      <c r="L138" s="9" t="s">
        <v>433</v>
      </c>
    </row>
    <row r="139" ht="23" customHeight="1" spans="1:12">
      <c r="A139" s="9">
        <v>120</v>
      </c>
      <c r="B139" s="9" t="s">
        <v>257</v>
      </c>
      <c r="C139" s="10" t="s">
        <v>687</v>
      </c>
      <c r="D139" s="9" t="s">
        <v>93</v>
      </c>
      <c r="E139" s="9">
        <v>40.2044</v>
      </c>
      <c r="F139" s="9" t="s">
        <v>309</v>
      </c>
      <c r="G139" s="9">
        <v>40.2044</v>
      </c>
      <c r="H139" s="10" t="s">
        <v>705</v>
      </c>
      <c r="I139" s="9">
        <v>2018.5</v>
      </c>
      <c r="J139" s="9">
        <v>2018.9</v>
      </c>
      <c r="K139" s="9" t="s">
        <v>313</v>
      </c>
      <c r="L139" s="9" t="s">
        <v>527</v>
      </c>
    </row>
    <row r="140" ht="23" customHeight="1" spans="1:12">
      <c r="A140" s="9">
        <v>121</v>
      </c>
      <c r="B140" s="9" t="s">
        <v>257</v>
      </c>
      <c r="C140" s="10" t="s">
        <v>687</v>
      </c>
      <c r="D140" s="9" t="s">
        <v>54</v>
      </c>
      <c r="E140" s="9">
        <v>31.9876</v>
      </c>
      <c r="F140" s="9" t="s">
        <v>309</v>
      </c>
      <c r="G140" s="9">
        <v>31.9876</v>
      </c>
      <c r="H140" s="10" t="s">
        <v>706</v>
      </c>
      <c r="I140" s="9">
        <v>2018.5</v>
      </c>
      <c r="J140" s="9">
        <v>2018.9</v>
      </c>
      <c r="K140" s="9" t="s">
        <v>313</v>
      </c>
      <c r="L140" s="9" t="s">
        <v>394</v>
      </c>
    </row>
    <row r="141" ht="23" customHeight="1" spans="1:12">
      <c r="A141" s="9">
        <v>122</v>
      </c>
      <c r="B141" s="9" t="s">
        <v>257</v>
      </c>
      <c r="C141" s="10" t="s">
        <v>687</v>
      </c>
      <c r="D141" s="9" t="s">
        <v>112</v>
      </c>
      <c r="E141" s="9">
        <v>40.2691</v>
      </c>
      <c r="F141" s="9" t="s">
        <v>309</v>
      </c>
      <c r="G141" s="9">
        <v>40.2691</v>
      </c>
      <c r="H141" s="10" t="s">
        <v>705</v>
      </c>
      <c r="I141" s="9">
        <v>2018.5</v>
      </c>
      <c r="J141" s="9">
        <v>2018.9</v>
      </c>
      <c r="K141" s="9" t="s">
        <v>313</v>
      </c>
      <c r="L141" s="9" t="s">
        <v>324</v>
      </c>
    </row>
    <row r="142" ht="23" customHeight="1" spans="1:12">
      <c r="A142" s="9">
        <v>123</v>
      </c>
      <c r="B142" s="9" t="s">
        <v>257</v>
      </c>
      <c r="C142" s="10" t="s">
        <v>687</v>
      </c>
      <c r="D142" s="9" t="s">
        <v>707</v>
      </c>
      <c r="E142" s="9">
        <v>30.0566</v>
      </c>
      <c r="F142" s="9" t="s">
        <v>309</v>
      </c>
      <c r="G142" s="9">
        <v>30.0566</v>
      </c>
      <c r="H142" s="10" t="s">
        <v>708</v>
      </c>
      <c r="I142" s="9">
        <v>2018.5</v>
      </c>
      <c r="J142" s="9">
        <v>2018.9</v>
      </c>
      <c r="K142" s="9" t="s">
        <v>313</v>
      </c>
      <c r="L142" s="9" t="s">
        <v>709</v>
      </c>
    </row>
    <row r="143" ht="23" customHeight="1" spans="1:12">
      <c r="A143" s="9">
        <v>124</v>
      </c>
      <c r="B143" s="9" t="s">
        <v>257</v>
      </c>
      <c r="C143" s="10" t="s">
        <v>687</v>
      </c>
      <c r="D143" s="9" t="s">
        <v>710</v>
      </c>
      <c r="E143" s="9">
        <v>53.698</v>
      </c>
      <c r="F143" s="9" t="s">
        <v>309</v>
      </c>
      <c r="G143" s="9">
        <v>53.698</v>
      </c>
      <c r="H143" s="10" t="s">
        <v>711</v>
      </c>
      <c r="I143" s="9">
        <v>2018.5</v>
      </c>
      <c r="J143" s="9">
        <v>2018.9</v>
      </c>
      <c r="K143" s="9" t="s">
        <v>313</v>
      </c>
      <c r="L143" s="9" t="s">
        <v>712</v>
      </c>
    </row>
    <row r="144" ht="23" customHeight="1" spans="1:12">
      <c r="A144" s="9">
        <v>125</v>
      </c>
      <c r="B144" s="9" t="s">
        <v>257</v>
      </c>
      <c r="C144" s="10" t="s">
        <v>687</v>
      </c>
      <c r="D144" s="9" t="s">
        <v>272</v>
      </c>
      <c r="E144" s="9">
        <v>15.0101</v>
      </c>
      <c r="F144" s="9" t="s">
        <v>309</v>
      </c>
      <c r="G144" s="9">
        <v>15.0101</v>
      </c>
      <c r="H144" s="10" t="s">
        <v>695</v>
      </c>
      <c r="I144" s="9">
        <v>2018.5</v>
      </c>
      <c r="J144" s="9">
        <v>2018.9</v>
      </c>
      <c r="K144" s="9" t="s">
        <v>313</v>
      </c>
      <c r="L144" s="9" t="s">
        <v>713</v>
      </c>
    </row>
    <row r="145" ht="23" customHeight="1" spans="1:12">
      <c r="A145" s="9">
        <v>126</v>
      </c>
      <c r="B145" s="9" t="s">
        <v>257</v>
      </c>
      <c r="C145" s="10" t="s">
        <v>687</v>
      </c>
      <c r="D145" s="9" t="s">
        <v>83</v>
      </c>
      <c r="E145" s="9">
        <v>10.0158</v>
      </c>
      <c r="F145" s="9" t="s">
        <v>309</v>
      </c>
      <c r="G145" s="9">
        <v>10.0158</v>
      </c>
      <c r="H145" s="10" t="s">
        <v>714</v>
      </c>
      <c r="I145" s="9">
        <v>2018.5</v>
      </c>
      <c r="J145" s="9">
        <v>2018.9</v>
      </c>
      <c r="K145" s="9" t="s">
        <v>313</v>
      </c>
      <c r="L145" s="9" t="s">
        <v>498</v>
      </c>
    </row>
    <row r="146" ht="23" customHeight="1" spans="1:12">
      <c r="A146" s="9">
        <v>127</v>
      </c>
      <c r="B146" s="9" t="s">
        <v>257</v>
      </c>
      <c r="C146" s="10" t="s">
        <v>687</v>
      </c>
      <c r="D146" s="9" t="s">
        <v>87</v>
      </c>
      <c r="E146" s="9">
        <v>41.6501</v>
      </c>
      <c r="F146" s="9" t="s">
        <v>309</v>
      </c>
      <c r="G146" s="9">
        <v>41.6501</v>
      </c>
      <c r="H146" s="10" t="s">
        <v>715</v>
      </c>
      <c r="I146" s="9">
        <v>2018.5</v>
      </c>
      <c r="J146" s="9">
        <v>2018.9</v>
      </c>
      <c r="K146" s="9" t="s">
        <v>313</v>
      </c>
      <c r="L146" s="9" t="s">
        <v>716</v>
      </c>
    </row>
    <row r="147" ht="23" customHeight="1" spans="1:12">
      <c r="A147" s="9">
        <v>128</v>
      </c>
      <c r="B147" s="9" t="s">
        <v>257</v>
      </c>
      <c r="C147" s="10" t="s">
        <v>687</v>
      </c>
      <c r="D147" s="9" t="s">
        <v>128</v>
      </c>
      <c r="E147" s="9">
        <v>38.1403</v>
      </c>
      <c r="F147" s="9" t="s">
        <v>309</v>
      </c>
      <c r="G147" s="9">
        <v>38.1403</v>
      </c>
      <c r="H147" s="10" t="s">
        <v>717</v>
      </c>
      <c r="I147" s="9">
        <v>2018.5</v>
      </c>
      <c r="J147" s="9">
        <v>2018.9</v>
      </c>
      <c r="K147" s="9" t="s">
        <v>313</v>
      </c>
      <c r="L147" s="9" t="s">
        <v>388</v>
      </c>
    </row>
    <row r="148" ht="23" customHeight="1" spans="1:12">
      <c r="A148" s="9">
        <v>129</v>
      </c>
      <c r="B148" s="9" t="s">
        <v>257</v>
      </c>
      <c r="C148" s="10" t="s">
        <v>687</v>
      </c>
      <c r="D148" s="9" t="s">
        <v>124</v>
      </c>
      <c r="E148" s="9">
        <v>2.5014</v>
      </c>
      <c r="F148" s="9" t="s">
        <v>309</v>
      </c>
      <c r="G148" s="9">
        <v>2.5014</v>
      </c>
      <c r="H148" s="10" t="s">
        <v>718</v>
      </c>
      <c r="I148" s="9">
        <v>2018.5</v>
      </c>
      <c r="J148" s="9">
        <v>2018.9</v>
      </c>
      <c r="K148" s="9" t="s">
        <v>313</v>
      </c>
      <c r="L148" s="9" t="s">
        <v>329</v>
      </c>
    </row>
    <row r="149" ht="23" customHeight="1" spans="1:12">
      <c r="A149" s="9">
        <v>130</v>
      </c>
      <c r="B149" s="9" t="s">
        <v>257</v>
      </c>
      <c r="C149" s="10" t="s">
        <v>687</v>
      </c>
      <c r="D149" s="9" t="s">
        <v>43</v>
      </c>
      <c r="E149" s="9">
        <v>18.3764</v>
      </c>
      <c r="F149" s="9" t="s">
        <v>309</v>
      </c>
      <c r="G149" s="9">
        <v>18.3764</v>
      </c>
      <c r="H149" s="10" t="s">
        <v>719</v>
      </c>
      <c r="I149" s="9">
        <v>2018.5</v>
      </c>
      <c r="J149" s="9">
        <v>2018.9</v>
      </c>
      <c r="K149" s="9" t="s">
        <v>313</v>
      </c>
      <c r="L149" s="9" t="s">
        <v>413</v>
      </c>
    </row>
    <row r="150" ht="23" customHeight="1" spans="1:12">
      <c r="A150" s="9">
        <v>131</v>
      </c>
      <c r="B150" s="9" t="s">
        <v>257</v>
      </c>
      <c r="C150" s="10" t="s">
        <v>687</v>
      </c>
      <c r="D150" s="9" t="s">
        <v>75</v>
      </c>
      <c r="E150" s="9">
        <v>34.2208</v>
      </c>
      <c r="F150" s="9" t="s">
        <v>309</v>
      </c>
      <c r="G150" s="9">
        <v>34.2208</v>
      </c>
      <c r="H150" s="10" t="s">
        <v>720</v>
      </c>
      <c r="I150" s="9">
        <v>2018.5</v>
      </c>
      <c r="J150" s="9">
        <v>2018.9</v>
      </c>
      <c r="K150" s="9" t="s">
        <v>313</v>
      </c>
      <c r="L150" s="9" t="s">
        <v>273</v>
      </c>
    </row>
    <row r="151" ht="23" customHeight="1" spans="1:12">
      <c r="A151" s="9">
        <v>132</v>
      </c>
      <c r="B151" s="9" t="s">
        <v>257</v>
      </c>
      <c r="C151" s="10" t="s">
        <v>687</v>
      </c>
      <c r="D151" s="9" t="s">
        <v>234</v>
      </c>
      <c r="E151" s="9">
        <v>25.7249</v>
      </c>
      <c r="F151" s="9" t="s">
        <v>309</v>
      </c>
      <c r="G151" s="9">
        <v>25.7249</v>
      </c>
      <c r="H151" s="10" t="s">
        <v>721</v>
      </c>
      <c r="I151" s="9">
        <v>2018.5</v>
      </c>
      <c r="J151" s="9">
        <v>2018.9</v>
      </c>
      <c r="K151" s="9" t="s">
        <v>313</v>
      </c>
      <c r="L151" s="9" t="s">
        <v>483</v>
      </c>
    </row>
    <row r="152" ht="23" customHeight="1" spans="1:12">
      <c r="A152" s="9" t="s">
        <v>722</v>
      </c>
      <c r="B152" s="9" t="s">
        <v>258</v>
      </c>
      <c r="C152" s="10"/>
      <c r="D152" s="9"/>
      <c r="E152" s="9">
        <v>962.5</v>
      </c>
      <c r="F152" s="9"/>
      <c r="G152" s="9">
        <v>962.5</v>
      </c>
      <c r="H152" s="10"/>
      <c r="I152" s="9"/>
      <c r="J152" s="9"/>
      <c r="K152" s="9"/>
      <c r="L152" s="9"/>
    </row>
    <row r="153" ht="23" customHeight="1" spans="1:12">
      <c r="A153" s="9" t="s">
        <v>723</v>
      </c>
      <c r="B153" s="9" t="s">
        <v>91</v>
      </c>
      <c r="C153" s="10"/>
      <c r="D153" s="9"/>
      <c r="E153" s="9">
        <f>SUM(E154:E156)</f>
        <v>918.5</v>
      </c>
      <c r="F153" s="9"/>
      <c r="G153" s="9">
        <f>SUM(G154:G156)</f>
        <v>918.5</v>
      </c>
      <c r="H153" s="10"/>
      <c r="I153" s="9"/>
      <c r="J153" s="9"/>
      <c r="K153" s="9"/>
      <c r="L153" s="9"/>
    </row>
    <row r="154" ht="23" customHeight="1" spans="1:12">
      <c r="A154" s="9">
        <v>133</v>
      </c>
      <c r="B154" s="9" t="s">
        <v>91</v>
      </c>
      <c r="C154" s="10" t="s">
        <v>724</v>
      </c>
      <c r="D154" s="9" t="s">
        <v>725</v>
      </c>
      <c r="E154" s="9">
        <v>15</v>
      </c>
      <c r="F154" s="9" t="s">
        <v>309</v>
      </c>
      <c r="G154" s="9">
        <v>15</v>
      </c>
      <c r="H154" s="10" t="s">
        <v>726</v>
      </c>
      <c r="I154" s="9" t="s">
        <v>349</v>
      </c>
      <c r="J154" s="9">
        <v>2018.12</v>
      </c>
      <c r="K154" s="9" t="s">
        <v>387</v>
      </c>
      <c r="L154" s="9" t="s">
        <v>545</v>
      </c>
    </row>
    <row r="155" ht="23" customHeight="1" spans="1:12">
      <c r="A155" s="9">
        <v>134</v>
      </c>
      <c r="B155" s="9" t="s">
        <v>91</v>
      </c>
      <c r="C155" s="10" t="s">
        <v>727</v>
      </c>
      <c r="D155" s="9" t="s">
        <v>728</v>
      </c>
      <c r="E155" s="9">
        <v>3.5</v>
      </c>
      <c r="F155" s="9" t="s">
        <v>309</v>
      </c>
      <c r="G155" s="9">
        <v>3.5</v>
      </c>
      <c r="H155" s="10" t="s">
        <v>729</v>
      </c>
      <c r="I155" s="9" t="s">
        <v>730</v>
      </c>
      <c r="J155" s="9">
        <v>2018.6</v>
      </c>
      <c r="K155" s="9" t="s">
        <v>387</v>
      </c>
      <c r="L155" s="9" t="s">
        <v>409</v>
      </c>
    </row>
    <row r="156" ht="28" customHeight="1" spans="1:12">
      <c r="A156" s="9">
        <v>135</v>
      </c>
      <c r="B156" s="9" t="s">
        <v>91</v>
      </c>
      <c r="C156" s="10" t="s">
        <v>731</v>
      </c>
      <c r="D156" s="9" t="s">
        <v>732</v>
      </c>
      <c r="E156" s="9">
        <v>900</v>
      </c>
      <c r="F156" s="9" t="s">
        <v>309</v>
      </c>
      <c r="G156" s="9">
        <v>900</v>
      </c>
      <c r="H156" s="10" t="s">
        <v>733</v>
      </c>
      <c r="I156" s="9">
        <v>2018.9</v>
      </c>
      <c r="J156" s="9">
        <v>2018.12</v>
      </c>
      <c r="K156" s="9" t="s">
        <v>387</v>
      </c>
      <c r="L156" s="9" t="s">
        <v>387</v>
      </c>
    </row>
    <row r="157" ht="23" customHeight="1" spans="1:12">
      <c r="A157" s="9" t="s">
        <v>459</v>
      </c>
      <c r="B157" s="9" t="s">
        <v>79</v>
      </c>
      <c r="C157" s="10"/>
      <c r="D157" s="9"/>
      <c r="E157" s="9">
        <f>SUM(E158:E163)</f>
        <v>44</v>
      </c>
      <c r="F157" s="9"/>
      <c r="G157" s="9">
        <f>SUM(G158:G163)</f>
        <v>44</v>
      </c>
      <c r="H157" s="10"/>
      <c r="I157" s="9"/>
      <c r="J157" s="9"/>
      <c r="K157" s="9"/>
      <c r="L157" s="9"/>
    </row>
    <row r="158" ht="23" customHeight="1" spans="1:12">
      <c r="A158" s="9">
        <v>136</v>
      </c>
      <c r="B158" s="9" t="s">
        <v>79</v>
      </c>
      <c r="C158" s="10" t="s">
        <v>734</v>
      </c>
      <c r="D158" s="9" t="s">
        <v>735</v>
      </c>
      <c r="E158" s="9">
        <v>6</v>
      </c>
      <c r="F158" s="9" t="s">
        <v>309</v>
      </c>
      <c r="G158" s="9">
        <v>6</v>
      </c>
      <c r="H158" s="10" t="s">
        <v>736</v>
      </c>
      <c r="I158" s="9" t="s">
        <v>349</v>
      </c>
      <c r="J158" s="9">
        <v>2018.12</v>
      </c>
      <c r="K158" s="9" t="s">
        <v>387</v>
      </c>
      <c r="L158" s="9" t="s">
        <v>409</v>
      </c>
    </row>
    <row r="159" ht="23" customHeight="1" spans="1:12">
      <c r="A159" s="9">
        <v>137</v>
      </c>
      <c r="B159" s="9" t="s">
        <v>79</v>
      </c>
      <c r="C159" s="10" t="s">
        <v>737</v>
      </c>
      <c r="D159" s="9" t="s">
        <v>738</v>
      </c>
      <c r="E159" s="9">
        <v>15</v>
      </c>
      <c r="F159" s="9" t="s">
        <v>309</v>
      </c>
      <c r="G159" s="9">
        <v>15</v>
      </c>
      <c r="H159" s="10" t="s">
        <v>739</v>
      </c>
      <c r="I159" s="9" t="s">
        <v>349</v>
      </c>
      <c r="J159" s="9">
        <v>2018.12</v>
      </c>
      <c r="K159" s="9" t="s">
        <v>387</v>
      </c>
      <c r="L159" s="9" t="s">
        <v>498</v>
      </c>
    </row>
    <row r="160" ht="23" customHeight="1" spans="1:12">
      <c r="A160" s="9">
        <v>138</v>
      </c>
      <c r="B160" s="9" t="s">
        <v>79</v>
      </c>
      <c r="C160" s="10" t="s">
        <v>740</v>
      </c>
      <c r="D160" s="9" t="s">
        <v>741</v>
      </c>
      <c r="E160" s="9">
        <v>5</v>
      </c>
      <c r="F160" s="9" t="s">
        <v>309</v>
      </c>
      <c r="G160" s="9">
        <v>5</v>
      </c>
      <c r="H160" s="10" t="s">
        <v>742</v>
      </c>
      <c r="I160" s="9" t="s">
        <v>349</v>
      </c>
      <c r="J160" s="9" t="s">
        <v>344</v>
      </c>
      <c r="K160" s="9" t="s">
        <v>387</v>
      </c>
      <c r="L160" s="9" t="s">
        <v>527</v>
      </c>
    </row>
    <row r="161" ht="23" customHeight="1" spans="1:12">
      <c r="A161" s="9">
        <v>139</v>
      </c>
      <c r="B161" s="9" t="s">
        <v>79</v>
      </c>
      <c r="C161" s="10" t="s">
        <v>743</v>
      </c>
      <c r="D161" s="9" t="s">
        <v>744</v>
      </c>
      <c r="E161" s="9">
        <v>6</v>
      </c>
      <c r="F161" s="9" t="s">
        <v>309</v>
      </c>
      <c r="G161" s="9">
        <v>6</v>
      </c>
      <c r="H161" s="10" t="s">
        <v>745</v>
      </c>
      <c r="I161" s="9" t="s">
        <v>349</v>
      </c>
      <c r="J161" s="9">
        <v>2018.12</v>
      </c>
      <c r="K161" s="9" t="s">
        <v>387</v>
      </c>
      <c r="L161" s="9" t="s">
        <v>527</v>
      </c>
    </row>
    <row r="162" ht="23" customHeight="1" spans="1:12">
      <c r="A162" s="9">
        <v>140</v>
      </c>
      <c r="B162" s="9" t="s">
        <v>79</v>
      </c>
      <c r="C162" s="10" t="s">
        <v>746</v>
      </c>
      <c r="D162" s="9" t="s">
        <v>746</v>
      </c>
      <c r="E162" s="9">
        <v>5</v>
      </c>
      <c r="F162" s="9" t="s">
        <v>309</v>
      </c>
      <c r="G162" s="9">
        <v>5</v>
      </c>
      <c r="H162" s="10" t="s">
        <v>747</v>
      </c>
      <c r="I162" s="9" t="s">
        <v>349</v>
      </c>
      <c r="J162" s="9" t="s">
        <v>344</v>
      </c>
      <c r="K162" s="9" t="s">
        <v>387</v>
      </c>
      <c r="L162" s="9" t="s">
        <v>433</v>
      </c>
    </row>
    <row r="163" ht="23" customHeight="1" spans="1:12">
      <c r="A163" s="9">
        <v>141</v>
      </c>
      <c r="B163" s="9" t="s">
        <v>79</v>
      </c>
      <c r="C163" s="10" t="s">
        <v>748</v>
      </c>
      <c r="D163" s="9" t="s">
        <v>749</v>
      </c>
      <c r="E163" s="9">
        <v>7</v>
      </c>
      <c r="F163" s="9" t="s">
        <v>309</v>
      </c>
      <c r="G163" s="9">
        <v>7</v>
      </c>
      <c r="H163" s="10" t="s">
        <v>750</v>
      </c>
      <c r="I163" s="9" t="s">
        <v>349</v>
      </c>
      <c r="J163" s="9">
        <v>2018.12</v>
      </c>
      <c r="K163" s="9" t="s">
        <v>387</v>
      </c>
      <c r="L163" s="9" t="s">
        <v>329</v>
      </c>
    </row>
    <row r="164" ht="23" customHeight="1" spans="1:12">
      <c r="A164" s="9" t="s">
        <v>751</v>
      </c>
      <c r="B164" s="9" t="s">
        <v>752</v>
      </c>
      <c r="C164" s="10"/>
      <c r="D164" s="9"/>
      <c r="E164" s="9">
        <v>1056.726</v>
      </c>
      <c r="F164" s="9"/>
      <c r="G164" s="9">
        <v>1056.726</v>
      </c>
      <c r="H164" s="10"/>
      <c r="I164" s="9"/>
      <c r="J164" s="9"/>
      <c r="K164" s="9"/>
      <c r="L164" s="9"/>
    </row>
    <row r="165" ht="23" customHeight="1" spans="1:12">
      <c r="A165" s="9">
        <v>142</v>
      </c>
      <c r="B165" s="9" t="s">
        <v>752</v>
      </c>
      <c r="C165" s="10" t="s">
        <v>753</v>
      </c>
      <c r="D165" s="9" t="s">
        <v>754</v>
      </c>
      <c r="E165" s="9">
        <v>88.1334</v>
      </c>
      <c r="F165" s="9" t="s">
        <v>309</v>
      </c>
      <c r="G165" s="9">
        <v>88.1334</v>
      </c>
      <c r="H165" s="10" t="s">
        <v>755</v>
      </c>
      <c r="I165" s="9">
        <v>2018.9</v>
      </c>
      <c r="J165" s="9">
        <v>2019.8</v>
      </c>
      <c r="K165" s="9" t="s">
        <v>313</v>
      </c>
      <c r="L165" s="9" t="s">
        <v>313</v>
      </c>
    </row>
    <row r="166" ht="23" customHeight="1" spans="1:12">
      <c r="A166" s="9">
        <v>143</v>
      </c>
      <c r="B166" s="9" t="s">
        <v>752</v>
      </c>
      <c r="C166" s="10" t="s">
        <v>753</v>
      </c>
      <c r="D166" s="9" t="s">
        <v>756</v>
      </c>
      <c r="E166" s="9">
        <v>35.829</v>
      </c>
      <c r="F166" s="9" t="s">
        <v>309</v>
      </c>
      <c r="G166" s="9">
        <v>35.829</v>
      </c>
      <c r="H166" s="10" t="s">
        <v>757</v>
      </c>
      <c r="I166" s="9">
        <v>2018.9</v>
      </c>
      <c r="J166" s="9">
        <v>2019.8</v>
      </c>
      <c r="K166" s="9" t="s">
        <v>313</v>
      </c>
      <c r="L166" s="9" t="s">
        <v>313</v>
      </c>
    </row>
    <row r="167" ht="23" customHeight="1" spans="1:12">
      <c r="A167" s="9">
        <v>144</v>
      </c>
      <c r="B167" s="9" t="s">
        <v>752</v>
      </c>
      <c r="C167" s="10" t="s">
        <v>753</v>
      </c>
      <c r="D167" s="9" t="s">
        <v>758</v>
      </c>
      <c r="E167" s="9">
        <v>43.5942</v>
      </c>
      <c r="F167" s="9" t="s">
        <v>309</v>
      </c>
      <c r="G167" s="9">
        <v>43.5942</v>
      </c>
      <c r="H167" s="10" t="s">
        <v>759</v>
      </c>
      <c r="I167" s="9">
        <v>2018.9</v>
      </c>
      <c r="J167" s="9">
        <v>2019.8</v>
      </c>
      <c r="K167" s="9" t="s">
        <v>313</v>
      </c>
      <c r="L167" s="9" t="s">
        <v>313</v>
      </c>
    </row>
    <row r="168" ht="23" customHeight="1" spans="1:12">
      <c r="A168" s="9">
        <v>145</v>
      </c>
      <c r="B168" s="9" t="s">
        <v>752</v>
      </c>
      <c r="C168" s="10" t="s">
        <v>753</v>
      </c>
      <c r="D168" s="9" t="s">
        <v>760</v>
      </c>
      <c r="E168" s="9">
        <v>27.9126</v>
      </c>
      <c r="F168" s="9" t="s">
        <v>309</v>
      </c>
      <c r="G168" s="9">
        <v>27.9126</v>
      </c>
      <c r="H168" s="10" t="s">
        <v>761</v>
      </c>
      <c r="I168" s="9">
        <v>2018.9</v>
      </c>
      <c r="J168" s="9">
        <v>2019.8</v>
      </c>
      <c r="K168" s="9" t="s">
        <v>313</v>
      </c>
      <c r="L168" s="9" t="s">
        <v>313</v>
      </c>
    </row>
    <row r="169" ht="23" customHeight="1" spans="1:12">
      <c r="A169" s="9">
        <v>146</v>
      </c>
      <c r="B169" s="9" t="s">
        <v>752</v>
      </c>
      <c r="C169" s="10" t="s">
        <v>753</v>
      </c>
      <c r="D169" s="9" t="s">
        <v>762</v>
      </c>
      <c r="E169" s="9">
        <v>26.2548</v>
      </c>
      <c r="F169" s="9" t="s">
        <v>309</v>
      </c>
      <c r="G169" s="9">
        <v>26.2548</v>
      </c>
      <c r="H169" s="10" t="s">
        <v>763</v>
      </c>
      <c r="I169" s="9">
        <v>2018.9</v>
      </c>
      <c r="J169" s="9">
        <v>2019.8</v>
      </c>
      <c r="K169" s="9" t="s">
        <v>313</v>
      </c>
      <c r="L169" s="9" t="s">
        <v>313</v>
      </c>
    </row>
    <row r="170" ht="23" customHeight="1" spans="1:12">
      <c r="A170" s="9">
        <v>147</v>
      </c>
      <c r="B170" s="9" t="s">
        <v>752</v>
      </c>
      <c r="C170" s="10" t="s">
        <v>753</v>
      </c>
      <c r="D170" s="9" t="s">
        <v>764</v>
      </c>
      <c r="E170" s="9">
        <v>29.5488</v>
      </c>
      <c r="F170" s="9" t="s">
        <v>309</v>
      </c>
      <c r="G170" s="9">
        <v>29.5488</v>
      </c>
      <c r="H170" s="10" t="s">
        <v>765</v>
      </c>
      <c r="I170" s="9">
        <v>2018.9</v>
      </c>
      <c r="J170" s="9">
        <v>2019.8</v>
      </c>
      <c r="K170" s="9" t="s">
        <v>313</v>
      </c>
      <c r="L170" s="9" t="s">
        <v>313</v>
      </c>
    </row>
    <row r="171" ht="23" customHeight="1" spans="1:12">
      <c r="A171" s="9">
        <v>148</v>
      </c>
      <c r="B171" s="9" t="s">
        <v>752</v>
      </c>
      <c r="C171" s="10" t="s">
        <v>753</v>
      </c>
      <c r="D171" s="9" t="s">
        <v>766</v>
      </c>
      <c r="E171" s="9">
        <v>61.2846</v>
      </c>
      <c r="F171" s="9" t="s">
        <v>309</v>
      </c>
      <c r="G171" s="9">
        <v>61.2846</v>
      </c>
      <c r="H171" s="10" t="s">
        <v>767</v>
      </c>
      <c r="I171" s="9">
        <v>2018.9</v>
      </c>
      <c r="J171" s="9">
        <v>2019.8</v>
      </c>
      <c r="K171" s="9" t="s">
        <v>313</v>
      </c>
      <c r="L171" s="9" t="s">
        <v>313</v>
      </c>
    </row>
    <row r="172" ht="23" customHeight="1" spans="1:12">
      <c r="A172" s="9">
        <v>149</v>
      </c>
      <c r="B172" s="9" t="s">
        <v>752</v>
      </c>
      <c r="C172" s="10" t="s">
        <v>753</v>
      </c>
      <c r="D172" s="9" t="s">
        <v>768</v>
      </c>
      <c r="E172" s="9">
        <v>37.0062</v>
      </c>
      <c r="F172" s="9" t="s">
        <v>309</v>
      </c>
      <c r="G172" s="9">
        <v>37.0062</v>
      </c>
      <c r="H172" s="10" t="s">
        <v>769</v>
      </c>
      <c r="I172" s="9">
        <v>2018.9</v>
      </c>
      <c r="J172" s="9">
        <v>2019.8</v>
      </c>
      <c r="K172" s="9" t="s">
        <v>313</v>
      </c>
      <c r="L172" s="9" t="s">
        <v>313</v>
      </c>
    </row>
    <row r="173" ht="23" customHeight="1" spans="1:12">
      <c r="A173" s="9">
        <v>150</v>
      </c>
      <c r="B173" s="9" t="s">
        <v>752</v>
      </c>
      <c r="C173" s="10" t="s">
        <v>753</v>
      </c>
      <c r="D173" s="9" t="s">
        <v>770</v>
      </c>
      <c r="E173" s="9">
        <v>26.1144</v>
      </c>
      <c r="F173" s="9" t="s">
        <v>309</v>
      </c>
      <c r="G173" s="9">
        <v>26.1144</v>
      </c>
      <c r="H173" s="10" t="s">
        <v>771</v>
      </c>
      <c r="I173" s="9">
        <v>2018.9</v>
      </c>
      <c r="J173" s="9">
        <v>2019.8</v>
      </c>
      <c r="K173" s="9" t="s">
        <v>313</v>
      </c>
      <c r="L173" s="9" t="s">
        <v>313</v>
      </c>
    </row>
    <row r="174" ht="23" customHeight="1" spans="1:12">
      <c r="A174" s="9">
        <v>151</v>
      </c>
      <c r="B174" s="9" t="s">
        <v>752</v>
      </c>
      <c r="C174" s="10" t="s">
        <v>753</v>
      </c>
      <c r="D174" s="9" t="s">
        <v>772</v>
      </c>
      <c r="E174" s="9">
        <v>25.2126</v>
      </c>
      <c r="F174" s="9" t="s">
        <v>309</v>
      </c>
      <c r="G174" s="9">
        <v>25.2126</v>
      </c>
      <c r="H174" s="10" t="s">
        <v>773</v>
      </c>
      <c r="I174" s="9">
        <v>2018.9</v>
      </c>
      <c r="J174" s="9">
        <v>2019.8</v>
      </c>
      <c r="K174" s="9" t="s">
        <v>313</v>
      </c>
      <c r="L174" s="9" t="s">
        <v>313</v>
      </c>
    </row>
    <row r="175" ht="23" customHeight="1" spans="1:12">
      <c r="A175" s="9">
        <v>152</v>
      </c>
      <c r="B175" s="9" t="s">
        <v>752</v>
      </c>
      <c r="C175" s="10" t="s">
        <v>753</v>
      </c>
      <c r="D175" s="9" t="s">
        <v>774</v>
      </c>
      <c r="E175" s="9">
        <v>52.0128</v>
      </c>
      <c r="F175" s="9" t="s">
        <v>309</v>
      </c>
      <c r="G175" s="9">
        <v>52.0128</v>
      </c>
      <c r="H175" s="10" t="s">
        <v>775</v>
      </c>
      <c r="I175" s="9">
        <v>2018.9</v>
      </c>
      <c r="J175" s="9">
        <v>2019.8</v>
      </c>
      <c r="K175" s="9" t="s">
        <v>313</v>
      </c>
      <c r="L175" s="9" t="s">
        <v>313</v>
      </c>
    </row>
    <row r="176" ht="23" customHeight="1" spans="1:12">
      <c r="A176" s="9">
        <v>153</v>
      </c>
      <c r="B176" s="9" t="s">
        <v>752</v>
      </c>
      <c r="C176" s="10" t="s">
        <v>753</v>
      </c>
      <c r="D176" s="9" t="s">
        <v>776</v>
      </c>
      <c r="E176" s="9">
        <v>33.5502</v>
      </c>
      <c r="F176" s="9" t="s">
        <v>309</v>
      </c>
      <c r="G176" s="9">
        <v>33.5502</v>
      </c>
      <c r="H176" s="10" t="s">
        <v>777</v>
      </c>
      <c r="I176" s="9">
        <v>2018.9</v>
      </c>
      <c r="J176" s="9">
        <v>2019.8</v>
      </c>
      <c r="K176" s="9" t="s">
        <v>313</v>
      </c>
      <c r="L176" s="9" t="s">
        <v>313</v>
      </c>
    </row>
    <row r="177" ht="23" customHeight="1" spans="1:12">
      <c r="A177" s="9">
        <v>154</v>
      </c>
      <c r="B177" s="9" t="s">
        <v>752</v>
      </c>
      <c r="C177" s="10" t="s">
        <v>753</v>
      </c>
      <c r="D177" s="9" t="s">
        <v>778</v>
      </c>
      <c r="E177" s="9">
        <v>39.4308</v>
      </c>
      <c r="F177" s="9" t="s">
        <v>309</v>
      </c>
      <c r="G177" s="9">
        <v>39.4308</v>
      </c>
      <c r="H177" s="10" t="s">
        <v>779</v>
      </c>
      <c r="I177" s="9">
        <v>2018.9</v>
      </c>
      <c r="J177" s="9">
        <v>2019.8</v>
      </c>
      <c r="K177" s="9" t="s">
        <v>313</v>
      </c>
      <c r="L177" s="9" t="s">
        <v>313</v>
      </c>
    </row>
    <row r="178" ht="23" customHeight="1" spans="1:12">
      <c r="A178" s="9">
        <v>155</v>
      </c>
      <c r="B178" s="9" t="s">
        <v>752</v>
      </c>
      <c r="C178" s="10" t="s">
        <v>753</v>
      </c>
      <c r="D178" s="9" t="s">
        <v>780</v>
      </c>
      <c r="E178" s="9">
        <v>32.157</v>
      </c>
      <c r="F178" s="9" t="s">
        <v>309</v>
      </c>
      <c r="G178" s="9">
        <v>32.157</v>
      </c>
      <c r="H178" s="10" t="s">
        <v>781</v>
      </c>
      <c r="I178" s="9">
        <v>2018.9</v>
      </c>
      <c r="J178" s="9">
        <v>2019.8</v>
      </c>
      <c r="K178" s="9" t="s">
        <v>313</v>
      </c>
      <c r="L178" s="9" t="s">
        <v>313</v>
      </c>
    </row>
    <row r="179" ht="23" customHeight="1" spans="1:12">
      <c r="A179" s="9">
        <v>156</v>
      </c>
      <c r="B179" s="9" t="s">
        <v>752</v>
      </c>
      <c r="C179" s="10" t="s">
        <v>753</v>
      </c>
      <c r="D179" s="9" t="s">
        <v>782</v>
      </c>
      <c r="E179" s="9">
        <v>52.2342</v>
      </c>
      <c r="F179" s="9" t="s">
        <v>309</v>
      </c>
      <c r="G179" s="9">
        <v>52.2342</v>
      </c>
      <c r="H179" s="10" t="s">
        <v>783</v>
      </c>
      <c r="I179" s="9">
        <v>2018.9</v>
      </c>
      <c r="J179" s="9">
        <v>2019.8</v>
      </c>
      <c r="K179" s="9" t="s">
        <v>313</v>
      </c>
      <c r="L179" s="9" t="s">
        <v>313</v>
      </c>
    </row>
    <row r="180" ht="23" customHeight="1" spans="1:12">
      <c r="A180" s="9">
        <v>157</v>
      </c>
      <c r="B180" s="9" t="s">
        <v>752</v>
      </c>
      <c r="C180" s="10" t="s">
        <v>753</v>
      </c>
      <c r="D180" s="9" t="s">
        <v>784</v>
      </c>
      <c r="E180" s="9">
        <v>48.0492</v>
      </c>
      <c r="F180" s="9" t="s">
        <v>309</v>
      </c>
      <c r="G180" s="9">
        <v>48.0492</v>
      </c>
      <c r="H180" s="10" t="s">
        <v>785</v>
      </c>
      <c r="I180" s="9">
        <v>2018.9</v>
      </c>
      <c r="J180" s="9">
        <v>2019.8</v>
      </c>
      <c r="K180" s="9" t="s">
        <v>313</v>
      </c>
      <c r="L180" s="9" t="s">
        <v>313</v>
      </c>
    </row>
    <row r="181" ht="23" customHeight="1" spans="1:12">
      <c r="A181" s="9">
        <v>158</v>
      </c>
      <c r="B181" s="9" t="s">
        <v>752</v>
      </c>
      <c r="C181" s="10" t="s">
        <v>753</v>
      </c>
      <c r="D181" s="9" t="s">
        <v>786</v>
      </c>
      <c r="E181" s="9">
        <v>73.0836</v>
      </c>
      <c r="F181" s="9" t="s">
        <v>309</v>
      </c>
      <c r="G181" s="9">
        <v>73.0836</v>
      </c>
      <c r="H181" s="10" t="s">
        <v>787</v>
      </c>
      <c r="I181" s="9">
        <v>2018.9</v>
      </c>
      <c r="J181" s="9">
        <v>2019.8</v>
      </c>
      <c r="K181" s="9" t="s">
        <v>313</v>
      </c>
      <c r="L181" s="9" t="s">
        <v>313</v>
      </c>
    </row>
    <row r="182" ht="23" customHeight="1" spans="1:12">
      <c r="A182" s="9">
        <v>159</v>
      </c>
      <c r="B182" s="9" t="s">
        <v>752</v>
      </c>
      <c r="C182" s="10" t="s">
        <v>753</v>
      </c>
      <c r="D182" s="9" t="s">
        <v>788</v>
      </c>
      <c r="E182" s="9">
        <v>33.3612</v>
      </c>
      <c r="F182" s="9" t="s">
        <v>309</v>
      </c>
      <c r="G182" s="9">
        <v>33.3612</v>
      </c>
      <c r="H182" s="10" t="s">
        <v>789</v>
      </c>
      <c r="I182" s="9">
        <v>2018.9</v>
      </c>
      <c r="J182" s="9">
        <v>2019.8</v>
      </c>
      <c r="K182" s="9" t="s">
        <v>313</v>
      </c>
      <c r="L182" s="9" t="s">
        <v>313</v>
      </c>
    </row>
    <row r="183" ht="23" customHeight="1" spans="1:12">
      <c r="A183" s="9">
        <v>160</v>
      </c>
      <c r="B183" s="9" t="s">
        <v>752</v>
      </c>
      <c r="C183" s="10" t="s">
        <v>753</v>
      </c>
      <c r="D183" s="9" t="s">
        <v>790</v>
      </c>
      <c r="E183" s="9">
        <v>37.2114</v>
      </c>
      <c r="F183" s="9" t="s">
        <v>309</v>
      </c>
      <c r="G183" s="9">
        <v>37.2114</v>
      </c>
      <c r="H183" s="10" t="s">
        <v>791</v>
      </c>
      <c r="I183" s="9">
        <v>2018.9</v>
      </c>
      <c r="J183" s="9">
        <v>2019.8</v>
      </c>
      <c r="K183" s="9" t="s">
        <v>313</v>
      </c>
      <c r="L183" s="9" t="s">
        <v>313</v>
      </c>
    </row>
    <row r="184" ht="23" customHeight="1" spans="1:12">
      <c r="A184" s="9">
        <v>161</v>
      </c>
      <c r="B184" s="9" t="s">
        <v>752</v>
      </c>
      <c r="C184" s="10" t="s">
        <v>753</v>
      </c>
      <c r="D184" s="9" t="s">
        <v>792</v>
      </c>
      <c r="E184" s="9">
        <v>41.6718</v>
      </c>
      <c r="F184" s="9" t="s">
        <v>309</v>
      </c>
      <c r="G184" s="9">
        <v>41.6718</v>
      </c>
      <c r="H184" s="10" t="s">
        <v>793</v>
      </c>
      <c r="I184" s="9">
        <v>2018.9</v>
      </c>
      <c r="J184" s="9">
        <v>2019.8</v>
      </c>
      <c r="K184" s="9" t="s">
        <v>313</v>
      </c>
      <c r="L184" s="9" t="s">
        <v>313</v>
      </c>
    </row>
    <row r="185" ht="23" customHeight="1" spans="1:12">
      <c r="A185" s="9">
        <v>162</v>
      </c>
      <c r="B185" s="9" t="s">
        <v>752</v>
      </c>
      <c r="C185" s="10" t="s">
        <v>753</v>
      </c>
      <c r="D185" s="9" t="s">
        <v>794</v>
      </c>
      <c r="E185" s="9">
        <v>22.7772</v>
      </c>
      <c r="F185" s="9" t="s">
        <v>309</v>
      </c>
      <c r="G185" s="9">
        <v>22.7772</v>
      </c>
      <c r="H185" s="10" t="s">
        <v>795</v>
      </c>
      <c r="I185" s="9">
        <v>2018.9</v>
      </c>
      <c r="J185" s="9">
        <v>2019.8</v>
      </c>
      <c r="K185" s="9" t="s">
        <v>313</v>
      </c>
      <c r="L185" s="9" t="s">
        <v>313</v>
      </c>
    </row>
    <row r="186" ht="23" customHeight="1" spans="1:12">
      <c r="A186" s="9">
        <v>163</v>
      </c>
      <c r="B186" s="9" t="s">
        <v>752</v>
      </c>
      <c r="C186" s="10" t="s">
        <v>753</v>
      </c>
      <c r="D186" s="9" t="s">
        <v>796</v>
      </c>
      <c r="E186" s="9">
        <v>90.4014</v>
      </c>
      <c r="F186" s="9" t="s">
        <v>309</v>
      </c>
      <c r="G186" s="9">
        <v>90.4014</v>
      </c>
      <c r="H186" s="10" t="s">
        <v>797</v>
      </c>
      <c r="I186" s="9">
        <v>2018.9</v>
      </c>
      <c r="J186" s="9">
        <v>2019.8</v>
      </c>
      <c r="K186" s="9" t="s">
        <v>313</v>
      </c>
      <c r="L186" s="9" t="s">
        <v>313</v>
      </c>
    </row>
    <row r="187" ht="23" customHeight="1" spans="1:12">
      <c r="A187" s="9">
        <v>164</v>
      </c>
      <c r="B187" s="9" t="s">
        <v>752</v>
      </c>
      <c r="C187" s="10" t="s">
        <v>753</v>
      </c>
      <c r="D187" s="9" t="s">
        <v>798</v>
      </c>
      <c r="E187" s="9">
        <v>16.659</v>
      </c>
      <c r="F187" s="9" t="s">
        <v>309</v>
      </c>
      <c r="G187" s="9">
        <v>16.659</v>
      </c>
      <c r="H187" s="10" t="s">
        <v>799</v>
      </c>
      <c r="I187" s="9">
        <v>2018.9</v>
      </c>
      <c r="J187" s="9">
        <v>2019.8</v>
      </c>
      <c r="K187" s="9" t="s">
        <v>313</v>
      </c>
      <c r="L187" s="9" t="s">
        <v>313</v>
      </c>
    </row>
    <row r="188" ht="23" customHeight="1" spans="1:12">
      <c r="A188" s="9">
        <v>165</v>
      </c>
      <c r="B188" s="9" t="s">
        <v>752</v>
      </c>
      <c r="C188" s="10" t="s">
        <v>753</v>
      </c>
      <c r="D188" s="9" t="s">
        <v>800</v>
      </c>
      <c r="E188" s="9">
        <v>49.3668</v>
      </c>
      <c r="F188" s="9" t="s">
        <v>309</v>
      </c>
      <c r="G188" s="9">
        <v>49.3668</v>
      </c>
      <c r="H188" s="10" t="s">
        <v>801</v>
      </c>
      <c r="I188" s="9">
        <v>2018.9</v>
      </c>
      <c r="J188" s="9">
        <v>2019.8</v>
      </c>
      <c r="K188" s="9" t="s">
        <v>313</v>
      </c>
      <c r="L188" s="9" t="s">
        <v>313</v>
      </c>
    </row>
    <row r="189" ht="23" customHeight="1" spans="1:12">
      <c r="A189" s="9">
        <v>166</v>
      </c>
      <c r="B189" s="9" t="s">
        <v>752</v>
      </c>
      <c r="C189" s="10" t="s">
        <v>753</v>
      </c>
      <c r="D189" s="9" t="s">
        <v>802</v>
      </c>
      <c r="E189" s="9">
        <v>16.0812</v>
      </c>
      <c r="F189" s="9" t="s">
        <v>309</v>
      </c>
      <c r="G189" s="9">
        <v>16.0812</v>
      </c>
      <c r="H189" s="10" t="s">
        <v>803</v>
      </c>
      <c r="I189" s="9">
        <v>2018.9</v>
      </c>
      <c r="J189" s="9">
        <v>2019.8</v>
      </c>
      <c r="K189" s="9" t="s">
        <v>313</v>
      </c>
      <c r="L189" s="9" t="s">
        <v>313</v>
      </c>
    </row>
    <row r="190" ht="23" customHeight="1" spans="1:12">
      <c r="A190" s="9">
        <v>167</v>
      </c>
      <c r="B190" s="9" t="s">
        <v>752</v>
      </c>
      <c r="C190" s="10" t="s">
        <v>753</v>
      </c>
      <c r="D190" s="9" t="s">
        <v>804</v>
      </c>
      <c r="E190" s="9">
        <v>17.7876</v>
      </c>
      <c r="F190" s="9" t="s">
        <v>309</v>
      </c>
      <c r="G190" s="9">
        <v>17.7876</v>
      </c>
      <c r="H190" s="10" t="s">
        <v>805</v>
      </c>
      <c r="I190" s="9">
        <v>2018.9</v>
      </c>
      <c r="J190" s="9">
        <v>2019.8</v>
      </c>
      <c r="K190" s="9" t="s">
        <v>313</v>
      </c>
      <c r="L190" s="9" t="s">
        <v>313</v>
      </c>
    </row>
    <row r="191" ht="23" customHeight="1" spans="1:12">
      <c r="A191" s="9" t="s">
        <v>806</v>
      </c>
      <c r="B191" s="9" t="s">
        <v>260</v>
      </c>
      <c r="C191" s="10"/>
      <c r="D191" s="9"/>
      <c r="E191" s="9">
        <v>53.06</v>
      </c>
      <c r="F191" s="9"/>
      <c r="G191" s="9">
        <v>53.06</v>
      </c>
      <c r="H191" s="10"/>
      <c r="I191" s="9"/>
      <c r="J191" s="9"/>
      <c r="K191" s="9"/>
      <c r="L191" s="9"/>
    </row>
    <row r="192" ht="30" customHeight="1" spans="1:12">
      <c r="A192" s="9">
        <v>168</v>
      </c>
      <c r="B192" s="9" t="s">
        <v>260</v>
      </c>
      <c r="C192" s="10" t="s">
        <v>807</v>
      </c>
      <c r="D192" s="9" t="s">
        <v>808</v>
      </c>
      <c r="E192" s="9">
        <v>40.64</v>
      </c>
      <c r="F192" s="9" t="s">
        <v>309</v>
      </c>
      <c r="G192" s="9">
        <v>40.64</v>
      </c>
      <c r="H192" s="10" t="s">
        <v>809</v>
      </c>
      <c r="I192" s="9">
        <v>2017.01</v>
      </c>
      <c r="J192" s="9">
        <v>2017.12</v>
      </c>
      <c r="K192" s="9" t="s">
        <v>369</v>
      </c>
      <c r="L192" s="9" t="s">
        <v>369</v>
      </c>
    </row>
    <row r="193" ht="23" customHeight="1" spans="1:12">
      <c r="A193" s="9">
        <v>169</v>
      </c>
      <c r="B193" s="9" t="s">
        <v>260</v>
      </c>
      <c r="C193" s="10" t="s">
        <v>810</v>
      </c>
      <c r="D193" s="9" t="s">
        <v>811</v>
      </c>
      <c r="E193" s="9">
        <v>3.72</v>
      </c>
      <c r="F193" s="9" t="s">
        <v>309</v>
      </c>
      <c r="G193" s="9">
        <v>3.72</v>
      </c>
      <c r="H193" s="10" t="s">
        <v>812</v>
      </c>
      <c r="I193" s="9">
        <v>2017.01</v>
      </c>
      <c r="J193" s="9">
        <v>2017.12</v>
      </c>
      <c r="K193" s="9" t="s">
        <v>369</v>
      </c>
      <c r="L193" s="9" t="s">
        <v>369</v>
      </c>
    </row>
    <row r="194" ht="23" customHeight="1" spans="1:12">
      <c r="A194" s="9">
        <v>170</v>
      </c>
      <c r="B194" s="9" t="s">
        <v>260</v>
      </c>
      <c r="C194" s="10" t="s">
        <v>813</v>
      </c>
      <c r="D194" s="9" t="s">
        <v>814</v>
      </c>
      <c r="E194" s="9">
        <v>4.3</v>
      </c>
      <c r="F194" s="9" t="s">
        <v>309</v>
      </c>
      <c r="G194" s="9">
        <v>4.3</v>
      </c>
      <c r="H194" s="10" t="s">
        <v>815</v>
      </c>
      <c r="I194" s="9">
        <v>2017.01</v>
      </c>
      <c r="J194" s="9">
        <v>2017.12</v>
      </c>
      <c r="K194" s="9" t="s">
        <v>369</v>
      </c>
      <c r="L194" s="9" t="s">
        <v>369</v>
      </c>
    </row>
    <row r="195" ht="23" customHeight="1" spans="1:12">
      <c r="A195" s="9">
        <v>171</v>
      </c>
      <c r="B195" s="9" t="s">
        <v>260</v>
      </c>
      <c r="C195" s="10" t="s">
        <v>816</v>
      </c>
      <c r="D195" s="9" t="s">
        <v>817</v>
      </c>
      <c r="E195" s="9">
        <v>4.4</v>
      </c>
      <c r="F195" s="9" t="s">
        <v>309</v>
      </c>
      <c r="G195" s="9">
        <v>4.4</v>
      </c>
      <c r="H195" s="10" t="s">
        <v>818</v>
      </c>
      <c r="I195" s="9">
        <v>2017.01</v>
      </c>
      <c r="J195" s="9">
        <v>2017.12</v>
      </c>
      <c r="K195" s="9" t="s">
        <v>369</v>
      </c>
      <c r="L195" s="9" t="s">
        <v>369</v>
      </c>
    </row>
    <row r="196" ht="23" customHeight="1" spans="1:12">
      <c r="A196" s="9" t="s">
        <v>819</v>
      </c>
      <c r="B196" s="9" t="s">
        <v>261</v>
      </c>
      <c r="C196" s="10"/>
      <c r="D196" s="9"/>
      <c r="E196" s="9">
        <v>284.2</v>
      </c>
      <c r="F196" s="9"/>
      <c r="G196" s="9">
        <v>284.2</v>
      </c>
      <c r="H196" s="10"/>
      <c r="I196" s="9"/>
      <c r="J196" s="9"/>
      <c r="K196" s="9"/>
      <c r="L196" s="9"/>
    </row>
    <row r="197" ht="23" customHeight="1" spans="1:12">
      <c r="A197" s="9" t="s">
        <v>723</v>
      </c>
      <c r="B197" s="9" t="s">
        <v>91</v>
      </c>
      <c r="C197" s="10"/>
      <c r="D197" s="9"/>
      <c r="E197" s="9">
        <v>64</v>
      </c>
      <c r="F197" s="9"/>
      <c r="G197" s="9">
        <v>64</v>
      </c>
      <c r="H197" s="10"/>
      <c r="I197" s="9"/>
      <c r="J197" s="9"/>
      <c r="K197" s="9"/>
      <c r="L197" s="9"/>
    </row>
    <row r="198" ht="23" customHeight="1" spans="1:12">
      <c r="A198" s="9">
        <v>172</v>
      </c>
      <c r="B198" s="9" t="s">
        <v>91</v>
      </c>
      <c r="C198" s="10" t="s">
        <v>820</v>
      </c>
      <c r="D198" s="9" t="s">
        <v>821</v>
      </c>
      <c r="E198" s="9">
        <v>4</v>
      </c>
      <c r="F198" s="9" t="s">
        <v>309</v>
      </c>
      <c r="G198" s="9">
        <v>4</v>
      </c>
      <c r="H198" s="10" t="s">
        <v>822</v>
      </c>
      <c r="I198" s="9" t="s">
        <v>823</v>
      </c>
      <c r="J198" s="9" t="s">
        <v>824</v>
      </c>
      <c r="K198" s="9" t="s">
        <v>825</v>
      </c>
      <c r="L198" s="9" t="s">
        <v>322</v>
      </c>
    </row>
    <row r="199" ht="23" customHeight="1" spans="1:12">
      <c r="A199" s="9">
        <v>173</v>
      </c>
      <c r="B199" s="9" t="s">
        <v>91</v>
      </c>
      <c r="C199" s="10" t="s">
        <v>826</v>
      </c>
      <c r="D199" s="9" t="s">
        <v>827</v>
      </c>
      <c r="E199" s="9">
        <v>7</v>
      </c>
      <c r="F199" s="9" t="s">
        <v>309</v>
      </c>
      <c r="G199" s="9">
        <v>7</v>
      </c>
      <c r="H199" s="10" t="s">
        <v>828</v>
      </c>
      <c r="I199" s="9" t="s">
        <v>829</v>
      </c>
      <c r="J199" s="9" t="s">
        <v>319</v>
      </c>
      <c r="K199" s="9" t="s">
        <v>825</v>
      </c>
      <c r="L199" s="9" t="s">
        <v>483</v>
      </c>
    </row>
    <row r="200" ht="23" customHeight="1" spans="1:12">
      <c r="A200" s="9">
        <v>174</v>
      </c>
      <c r="B200" s="9" t="s">
        <v>91</v>
      </c>
      <c r="C200" s="10" t="s">
        <v>830</v>
      </c>
      <c r="D200" s="9" t="s">
        <v>831</v>
      </c>
      <c r="E200" s="9">
        <v>8</v>
      </c>
      <c r="F200" s="9" t="s">
        <v>309</v>
      </c>
      <c r="G200" s="9">
        <v>8</v>
      </c>
      <c r="H200" s="10" t="s">
        <v>832</v>
      </c>
      <c r="I200" s="9" t="s">
        <v>833</v>
      </c>
      <c r="J200" s="9" t="s">
        <v>834</v>
      </c>
      <c r="K200" s="9" t="s">
        <v>825</v>
      </c>
      <c r="L200" s="9" t="s">
        <v>498</v>
      </c>
    </row>
    <row r="201" ht="23" customHeight="1" spans="1:12">
      <c r="A201" s="9">
        <v>175</v>
      </c>
      <c r="B201" s="9" t="s">
        <v>91</v>
      </c>
      <c r="C201" s="10" t="s">
        <v>835</v>
      </c>
      <c r="D201" s="9" t="s">
        <v>836</v>
      </c>
      <c r="E201" s="9">
        <v>3</v>
      </c>
      <c r="F201" s="9" t="s">
        <v>309</v>
      </c>
      <c r="G201" s="9">
        <v>3</v>
      </c>
      <c r="H201" s="10" t="s">
        <v>837</v>
      </c>
      <c r="I201" s="9" t="s">
        <v>337</v>
      </c>
      <c r="J201" s="9" t="s">
        <v>632</v>
      </c>
      <c r="K201" s="9" t="s">
        <v>825</v>
      </c>
      <c r="L201" s="9" t="s">
        <v>498</v>
      </c>
    </row>
    <row r="202" ht="23" customHeight="1" spans="1:12">
      <c r="A202" s="9">
        <v>176</v>
      </c>
      <c r="B202" s="9" t="s">
        <v>91</v>
      </c>
      <c r="C202" s="10" t="s">
        <v>838</v>
      </c>
      <c r="D202" s="9" t="s">
        <v>839</v>
      </c>
      <c r="E202" s="9">
        <v>9</v>
      </c>
      <c r="F202" s="9" t="s">
        <v>309</v>
      </c>
      <c r="G202" s="9">
        <v>9</v>
      </c>
      <c r="H202" s="10" t="s">
        <v>840</v>
      </c>
      <c r="I202" s="9" t="s">
        <v>488</v>
      </c>
      <c r="J202" s="9" t="s">
        <v>318</v>
      </c>
      <c r="K202" s="9" t="s">
        <v>825</v>
      </c>
      <c r="L202" s="9" t="s">
        <v>545</v>
      </c>
    </row>
    <row r="203" ht="23" customHeight="1" spans="1:12">
      <c r="A203" s="9">
        <v>177</v>
      </c>
      <c r="B203" s="9" t="s">
        <v>91</v>
      </c>
      <c r="C203" s="10" t="s">
        <v>841</v>
      </c>
      <c r="D203" s="9" t="s">
        <v>842</v>
      </c>
      <c r="E203" s="9">
        <v>10</v>
      </c>
      <c r="F203" s="9" t="s">
        <v>309</v>
      </c>
      <c r="G203" s="9">
        <v>10</v>
      </c>
      <c r="H203" s="10" t="s">
        <v>843</v>
      </c>
      <c r="I203" s="9" t="s">
        <v>318</v>
      </c>
      <c r="J203" s="9" t="s">
        <v>319</v>
      </c>
      <c r="K203" s="9" t="s">
        <v>825</v>
      </c>
      <c r="L203" s="9" t="s">
        <v>610</v>
      </c>
    </row>
    <row r="204" ht="23" customHeight="1" spans="1:12">
      <c r="A204" s="9">
        <v>178</v>
      </c>
      <c r="B204" s="9" t="s">
        <v>91</v>
      </c>
      <c r="C204" s="10" t="s">
        <v>844</v>
      </c>
      <c r="D204" s="9" t="s">
        <v>845</v>
      </c>
      <c r="E204" s="9">
        <v>10</v>
      </c>
      <c r="F204" s="9" t="s">
        <v>309</v>
      </c>
      <c r="G204" s="9">
        <v>10</v>
      </c>
      <c r="H204" s="10" t="s">
        <v>846</v>
      </c>
      <c r="I204" s="9" t="s">
        <v>847</v>
      </c>
      <c r="J204" s="9" t="s">
        <v>531</v>
      </c>
      <c r="K204" s="9" t="s">
        <v>825</v>
      </c>
      <c r="L204" s="9" t="s">
        <v>388</v>
      </c>
    </row>
    <row r="205" ht="23" customHeight="1" spans="1:12">
      <c r="A205" s="9">
        <v>179</v>
      </c>
      <c r="B205" s="9" t="s">
        <v>91</v>
      </c>
      <c r="C205" s="10" t="s">
        <v>848</v>
      </c>
      <c r="D205" s="9" t="s">
        <v>849</v>
      </c>
      <c r="E205" s="9">
        <v>4</v>
      </c>
      <c r="F205" s="9" t="s">
        <v>309</v>
      </c>
      <c r="G205" s="9">
        <v>4</v>
      </c>
      <c r="H205" s="10" t="s">
        <v>850</v>
      </c>
      <c r="I205" s="9" t="s">
        <v>337</v>
      </c>
      <c r="J205" s="9" t="s">
        <v>829</v>
      </c>
      <c r="K205" s="9" t="s">
        <v>825</v>
      </c>
      <c r="L205" s="9" t="s">
        <v>329</v>
      </c>
    </row>
    <row r="206" ht="23" customHeight="1" spans="1:12">
      <c r="A206" s="9">
        <v>180</v>
      </c>
      <c r="B206" s="9" t="s">
        <v>91</v>
      </c>
      <c r="C206" s="10" t="s">
        <v>851</v>
      </c>
      <c r="D206" s="9" t="s">
        <v>852</v>
      </c>
      <c r="E206" s="9">
        <v>9</v>
      </c>
      <c r="F206" s="9" t="s">
        <v>309</v>
      </c>
      <c r="G206" s="9">
        <v>9</v>
      </c>
      <c r="H206" s="10" t="s">
        <v>853</v>
      </c>
      <c r="I206" s="9">
        <v>2018.9</v>
      </c>
      <c r="J206" s="9">
        <v>2018.12</v>
      </c>
      <c r="K206" s="9" t="s">
        <v>825</v>
      </c>
      <c r="L206" s="9" t="s">
        <v>409</v>
      </c>
    </row>
    <row r="207" ht="23" customHeight="1" spans="1:12">
      <c r="A207" s="9" t="s">
        <v>459</v>
      </c>
      <c r="B207" s="9" t="s">
        <v>79</v>
      </c>
      <c r="C207" s="10"/>
      <c r="D207" s="9"/>
      <c r="E207" s="9">
        <v>29</v>
      </c>
      <c r="F207" s="9"/>
      <c r="G207" s="9">
        <v>29</v>
      </c>
      <c r="H207" s="10"/>
      <c r="I207" s="9"/>
      <c r="J207" s="9"/>
      <c r="K207" s="9"/>
      <c r="L207" s="9"/>
    </row>
    <row r="208" ht="23" customHeight="1" spans="1:12">
      <c r="A208" s="9">
        <v>181</v>
      </c>
      <c r="B208" s="9" t="s">
        <v>79</v>
      </c>
      <c r="C208" s="10" t="s">
        <v>854</v>
      </c>
      <c r="D208" s="9" t="s">
        <v>855</v>
      </c>
      <c r="E208" s="9">
        <v>4.5</v>
      </c>
      <c r="F208" s="9" t="s">
        <v>309</v>
      </c>
      <c r="G208" s="9">
        <v>4.5</v>
      </c>
      <c r="H208" s="10" t="s">
        <v>856</v>
      </c>
      <c r="I208" s="9" t="s">
        <v>857</v>
      </c>
      <c r="J208" s="9" t="s">
        <v>858</v>
      </c>
      <c r="K208" s="9" t="s">
        <v>825</v>
      </c>
      <c r="L208" s="9" t="s">
        <v>527</v>
      </c>
    </row>
    <row r="209" ht="23" customHeight="1" spans="1:12">
      <c r="A209" s="9">
        <v>182</v>
      </c>
      <c r="B209" s="9" t="s">
        <v>79</v>
      </c>
      <c r="C209" s="10" t="s">
        <v>859</v>
      </c>
      <c r="D209" s="9" t="s">
        <v>860</v>
      </c>
      <c r="E209" s="9">
        <v>5</v>
      </c>
      <c r="F209" s="9" t="s">
        <v>309</v>
      </c>
      <c r="G209" s="9">
        <v>5</v>
      </c>
      <c r="H209" s="10" t="s">
        <v>861</v>
      </c>
      <c r="I209" s="9" t="s">
        <v>862</v>
      </c>
      <c r="J209" s="9">
        <v>2017.4</v>
      </c>
      <c r="K209" s="9" t="s">
        <v>825</v>
      </c>
      <c r="L209" s="9" t="s">
        <v>394</v>
      </c>
    </row>
    <row r="210" ht="23" customHeight="1" spans="1:12">
      <c r="A210" s="9">
        <v>183</v>
      </c>
      <c r="B210" s="9" t="s">
        <v>79</v>
      </c>
      <c r="C210" s="10" t="s">
        <v>863</v>
      </c>
      <c r="D210" s="9" t="s">
        <v>864</v>
      </c>
      <c r="E210" s="9">
        <v>5.5</v>
      </c>
      <c r="F210" s="9" t="s">
        <v>309</v>
      </c>
      <c r="G210" s="9">
        <v>5.5</v>
      </c>
      <c r="H210" s="10" t="s">
        <v>865</v>
      </c>
      <c r="I210" s="9" t="s">
        <v>862</v>
      </c>
      <c r="J210" s="9">
        <v>2016.12</v>
      </c>
      <c r="K210" s="9" t="s">
        <v>825</v>
      </c>
      <c r="L210" s="9" t="s">
        <v>388</v>
      </c>
    </row>
    <row r="211" ht="23" customHeight="1" spans="1:12">
      <c r="A211" s="9">
        <v>184</v>
      </c>
      <c r="B211" s="9" t="s">
        <v>79</v>
      </c>
      <c r="C211" s="10" t="s">
        <v>866</v>
      </c>
      <c r="D211" s="9" t="s">
        <v>867</v>
      </c>
      <c r="E211" s="9">
        <v>3</v>
      </c>
      <c r="F211" s="9" t="s">
        <v>309</v>
      </c>
      <c r="G211" s="9">
        <v>3</v>
      </c>
      <c r="H211" s="10" t="s">
        <v>868</v>
      </c>
      <c r="I211" s="9" t="s">
        <v>862</v>
      </c>
      <c r="J211" s="9" t="s">
        <v>857</v>
      </c>
      <c r="K211" s="9" t="s">
        <v>825</v>
      </c>
      <c r="L211" s="9" t="s">
        <v>329</v>
      </c>
    </row>
    <row r="212" ht="23" customHeight="1" spans="1:12">
      <c r="A212" s="9">
        <v>185</v>
      </c>
      <c r="B212" s="9" t="s">
        <v>79</v>
      </c>
      <c r="C212" s="10" t="s">
        <v>869</v>
      </c>
      <c r="D212" s="9" t="s">
        <v>870</v>
      </c>
      <c r="E212" s="9">
        <v>6</v>
      </c>
      <c r="F212" s="9" t="s">
        <v>309</v>
      </c>
      <c r="G212" s="9">
        <v>6</v>
      </c>
      <c r="H212" s="10" t="s">
        <v>871</v>
      </c>
      <c r="I212" s="9" t="s">
        <v>862</v>
      </c>
      <c r="J212" s="9" t="s">
        <v>337</v>
      </c>
      <c r="K212" s="9" t="s">
        <v>825</v>
      </c>
      <c r="L212" s="9" t="s">
        <v>329</v>
      </c>
    </row>
    <row r="213" ht="23" customHeight="1" spans="1:12">
      <c r="A213" s="9">
        <v>186</v>
      </c>
      <c r="B213" s="9" t="s">
        <v>79</v>
      </c>
      <c r="C213" s="10" t="s">
        <v>872</v>
      </c>
      <c r="D213" s="9" t="s">
        <v>873</v>
      </c>
      <c r="E213" s="9">
        <v>5</v>
      </c>
      <c r="F213" s="9" t="s">
        <v>309</v>
      </c>
      <c r="G213" s="9">
        <v>5</v>
      </c>
      <c r="H213" s="10" t="s">
        <v>874</v>
      </c>
      <c r="I213" s="9" t="s">
        <v>531</v>
      </c>
      <c r="J213" s="9" t="s">
        <v>337</v>
      </c>
      <c r="K213" s="9" t="s">
        <v>825</v>
      </c>
      <c r="L213" s="9" t="s">
        <v>716</v>
      </c>
    </row>
    <row r="214" ht="23" customHeight="1" spans="1:12">
      <c r="A214" s="9" t="s">
        <v>625</v>
      </c>
      <c r="B214" s="9" t="s">
        <v>39</v>
      </c>
      <c r="C214" s="10"/>
      <c r="D214" s="9"/>
      <c r="E214" s="9">
        <v>191.2</v>
      </c>
      <c r="F214" s="9"/>
      <c r="G214" s="9">
        <v>191.2</v>
      </c>
      <c r="H214" s="10"/>
      <c r="I214" s="9"/>
      <c r="J214" s="9"/>
      <c r="K214" s="9"/>
      <c r="L214" s="9"/>
    </row>
    <row r="215" ht="23" customHeight="1" spans="1:12">
      <c r="A215" s="9">
        <v>187</v>
      </c>
      <c r="B215" s="9" t="s">
        <v>39</v>
      </c>
      <c r="C215" s="10" t="s">
        <v>875</v>
      </c>
      <c r="D215" s="9" t="s">
        <v>876</v>
      </c>
      <c r="E215" s="9">
        <v>6</v>
      </c>
      <c r="F215" s="9" t="s">
        <v>309</v>
      </c>
      <c r="G215" s="9">
        <v>6</v>
      </c>
      <c r="H215" s="10" t="s">
        <v>877</v>
      </c>
      <c r="I215" s="9" t="s">
        <v>862</v>
      </c>
      <c r="J215" s="9" t="s">
        <v>824</v>
      </c>
      <c r="K215" s="9" t="s">
        <v>825</v>
      </c>
      <c r="L215" s="9" t="s">
        <v>498</v>
      </c>
    </row>
    <row r="216" ht="23" customHeight="1" spans="1:12">
      <c r="A216" s="19">
        <v>188</v>
      </c>
      <c r="B216" s="9" t="s">
        <v>39</v>
      </c>
      <c r="C216" s="10" t="s">
        <v>878</v>
      </c>
      <c r="D216" s="9" t="s">
        <v>879</v>
      </c>
      <c r="E216" s="9">
        <v>8</v>
      </c>
      <c r="F216" s="9" t="s">
        <v>309</v>
      </c>
      <c r="G216" s="9">
        <v>8</v>
      </c>
      <c r="H216" s="10" t="s">
        <v>880</v>
      </c>
      <c r="I216" s="9" t="s">
        <v>829</v>
      </c>
      <c r="J216" s="9" t="s">
        <v>632</v>
      </c>
      <c r="K216" s="9" t="s">
        <v>825</v>
      </c>
      <c r="L216" s="9" t="s">
        <v>433</v>
      </c>
    </row>
    <row r="217" ht="23" customHeight="1" spans="1:12">
      <c r="A217" s="9">
        <v>189</v>
      </c>
      <c r="B217" s="9" t="s">
        <v>39</v>
      </c>
      <c r="C217" s="10" t="s">
        <v>881</v>
      </c>
      <c r="D217" s="9" t="s">
        <v>882</v>
      </c>
      <c r="E217" s="9">
        <v>5</v>
      </c>
      <c r="F217" s="9" t="s">
        <v>309</v>
      </c>
      <c r="G217" s="9">
        <v>5</v>
      </c>
      <c r="H217" s="10" t="s">
        <v>883</v>
      </c>
      <c r="I217" s="9" t="s">
        <v>857</v>
      </c>
      <c r="J217" s="9" t="s">
        <v>337</v>
      </c>
      <c r="K217" s="9" t="s">
        <v>825</v>
      </c>
      <c r="L217" s="9" t="s">
        <v>433</v>
      </c>
    </row>
    <row r="218" ht="23" customHeight="1" spans="1:12">
      <c r="A218" s="19">
        <v>190</v>
      </c>
      <c r="B218" s="9" t="s">
        <v>39</v>
      </c>
      <c r="C218" s="10" t="s">
        <v>884</v>
      </c>
      <c r="D218" s="9" t="s">
        <v>885</v>
      </c>
      <c r="E218" s="9">
        <v>6</v>
      </c>
      <c r="F218" s="9" t="s">
        <v>309</v>
      </c>
      <c r="G218" s="9">
        <v>6</v>
      </c>
      <c r="H218" s="10" t="s">
        <v>886</v>
      </c>
      <c r="I218" s="9" t="s">
        <v>824</v>
      </c>
      <c r="J218" s="9" t="s">
        <v>829</v>
      </c>
      <c r="K218" s="9" t="s">
        <v>825</v>
      </c>
      <c r="L218" s="9" t="s">
        <v>527</v>
      </c>
    </row>
    <row r="219" ht="23" customHeight="1" spans="1:12">
      <c r="A219" s="9">
        <v>191</v>
      </c>
      <c r="B219" s="9" t="s">
        <v>39</v>
      </c>
      <c r="C219" s="10" t="s">
        <v>887</v>
      </c>
      <c r="D219" s="9" t="s">
        <v>888</v>
      </c>
      <c r="E219" s="9">
        <v>8</v>
      </c>
      <c r="F219" s="9" t="s">
        <v>309</v>
      </c>
      <c r="G219" s="9">
        <v>8</v>
      </c>
      <c r="H219" s="10" t="s">
        <v>889</v>
      </c>
      <c r="I219" s="9" t="s">
        <v>834</v>
      </c>
      <c r="J219" s="9" t="s">
        <v>432</v>
      </c>
      <c r="K219" s="9" t="s">
        <v>825</v>
      </c>
      <c r="L219" s="9" t="s">
        <v>394</v>
      </c>
    </row>
    <row r="220" ht="23" customHeight="1" spans="1:12">
      <c r="A220" s="19">
        <v>192</v>
      </c>
      <c r="B220" s="9" t="s">
        <v>39</v>
      </c>
      <c r="C220" s="10" t="s">
        <v>890</v>
      </c>
      <c r="D220" s="9" t="s">
        <v>891</v>
      </c>
      <c r="E220" s="9">
        <v>4.5</v>
      </c>
      <c r="F220" s="9" t="s">
        <v>309</v>
      </c>
      <c r="G220" s="9">
        <v>4.5</v>
      </c>
      <c r="H220" s="10" t="s">
        <v>892</v>
      </c>
      <c r="I220" s="9" t="s">
        <v>893</v>
      </c>
      <c r="J220" s="9" t="s">
        <v>823</v>
      </c>
      <c r="K220" s="9" t="s">
        <v>825</v>
      </c>
      <c r="L220" s="9" t="s">
        <v>394</v>
      </c>
    </row>
    <row r="221" ht="23" customHeight="1" spans="1:12">
      <c r="A221" s="9">
        <v>193</v>
      </c>
      <c r="B221" s="9" t="s">
        <v>39</v>
      </c>
      <c r="C221" s="10" t="s">
        <v>894</v>
      </c>
      <c r="D221" s="9" t="s">
        <v>895</v>
      </c>
      <c r="E221" s="9">
        <v>5.5</v>
      </c>
      <c r="F221" s="9" t="s">
        <v>309</v>
      </c>
      <c r="G221" s="9">
        <v>5.5</v>
      </c>
      <c r="H221" s="10" t="s">
        <v>896</v>
      </c>
      <c r="I221" s="9" t="s">
        <v>318</v>
      </c>
      <c r="J221" s="9" t="s">
        <v>730</v>
      </c>
      <c r="K221" s="9" t="s">
        <v>825</v>
      </c>
      <c r="L221" s="9" t="s">
        <v>394</v>
      </c>
    </row>
    <row r="222" ht="23" customHeight="1" spans="1:12">
      <c r="A222" s="19">
        <v>194</v>
      </c>
      <c r="B222" s="9" t="s">
        <v>39</v>
      </c>
      <c r="C222" s="10" t="s">
        <v>897</v>
      </c>
      <c r="D222" s="9" t="s">
        <v>898</v>
      </c>
      <c r="E222" s="9">
        <v>7</v>
      </c>
      <c r="F222" s="9" t="s">
        <v>309</v>
      </c>
      <c r="G222" s="9">
        <v>7</v>
      </c>
      <c r="H222" s="10" t="s">
        <v>899</v>
      </c>
      <c r="I222" s="9" t="s">
        <v>487</v>
      </c>
      <c r="J222" s="9" t="s">
        <v>488</v>
      </c>
      <c r="K222" s="9" t="s">
        <v>825</v>
      </c>
      <c r="L222" s="9" t="s">
        <v>320</v>
      </c>
    </row>
    <row r="223" ht="23" customHeight="1" spans="1:12">
      <c r="A223" s="9">
        <v>195</v>
      </c>
      <c r="B223" s="9" t="s">
        <v>39</v>
      </c>
      <c r="C223" s="10" t="s">
        <v>900</v>
      </c>
      <c r="D223" s="9" t="s">
        <v>901</v>
      </c>
      <c r="E223" s="9">
        <v>2</v>
      </c>
      <c r="F223" s="9" t="s">
        <v>309</v>
      </c>
      <c r="G223" s="9">
        <v>2</v>
      </c>
      <c r="H223" s="10" t="s">
        <v>902</v>
      </c>
      <c r="I223" s="9" t="s">
        <v>823</v>
      </c>
      <c r="J223" s="9" t="s">
        <v>824</v>
      </c>
      <c r="K223" s="9" t="s">
        <v>825</v>
      </c>
      <c r="L223" s="9" t="s">
        <v>320</v>
      </c>
    </row>
    <row r="224" ht="23" customHeight="1" spans="1:12">
      <c r="A224" s="19">
        <v>196</v>
      </c>
      <c r="B224" s="9" t="s">
        <v>39</v>
      </c>
      <c r="C224" s="10" t="s">
        <v>903</v>
      </c>
      <c r="D224" s="9" t="s">
        <v>904</v>
      </c>
      <c r="E224" s="9">
        <v>8</v>
      </c>
      <c r="F224" s="9" t="s">
        <v>309</v>
      </c>
      <c r="G224" s="9">
        <v>8</v>
      </c>
      <c r="H224" s="10" t="s">
        <v>905</v>
      </c>
      <c r="I224" s="9" t="s">
        <v>906</v>
      </c>
      <c r="J224" s="9" t="s">
        <v>829</v>
      </c>
      <c r="K224" s="9" t="s">
        <v>825</v>
      </c>
      <c r="L224" s="9" t="s">
        <v>545</v>
      </c>
    </row>
    <row r="225" ht="23" customHeight="1" spans="1:12">
      <c r="A225" s="9">
        <v>197</v>
      </c>
      <c r="B225" s="9" t="s">
        <v>39</v>
      </c>
      <c r="C225" s="10" t="s">
        <v>907</v>
      </c>
      <c r="D225" s="9" t="s">
        <v>908</v>
      </c>
      <c r="E225" s="9">
        <v>8</v>
      </c>
      <c r="F225" s="9" t="s">
        <v>309</v>
      </c>
      <c r="G225" s="9">
        <v>8</v>
      </c>
      <c r="H225" s="10" t="s">
        <v>909</v>
      </c>
      <c r="I225" s="9" t="s">
        <v>906</v>
      </c>
      <c r="J225" s="9" t="s">
        <v>910</v>
      </c>
      <c r="K225" s="9" t="s">
        <v>825</v>
      </c>
      <c r="L225" s="9" t="s">
        <v>545</v>
      </c>
    </row>
    <row r="226" ht="23" customHeight="1" spans="1:12">
      <c r="A226" s="19">
        <v>198</v>
      </c>
      <c r="B226" s="9" t="s">
        <v>39</v>
      </c>
      <c r="C226" s="10" t="s">
        <v>911</v>
      </c>
      <c r="D226" s="9" t="s">
        <v>912</v>
      </c>
      <c r="E226" s="9">
        <v>2</v>
      </c>
      <c r="F226" s="9" t="s">
        <v>309</v>
      </c>
      <c r="G226" s="9">
        <v>2</v>
      </c>
      <c r="H226" s="10" t="s">
        <v>913</v>
      </c>
      <c r="I226" s="9" t="s">
        <v>337</v>
      </c>
      <c r="J226" s="9" t="s">
        <v>829</v>
      </c>
      <c r="K226" s="9" t="s">
        <v>825</v>
      </c>
      <c r="L226" s="9" t="s">
        <v>545</v>
      </c>
    </row>
    <row r="227" ht="23" customHeight="1" spans="1:12">
      <c r="A227" s="9">
        <v>199</v>
      </c>
      <c r="B227" s="9" t="s">
        <v>39</v>
      </c>
      <c r="C227" s="10" t="s">
        <v>914</v>
      </c>
      <c r="D227" s="9" t="s">
        <v>915</v>
      </c>
      <c r="E227" s="9">
        <v>5</v>
      </c>
      <c r="F227" s="9" t="s">
        <v>309</v>
      </c>
      <c r="G227" s="9">
        <v>5</v>
      </c>
      <c r="H227" s="10" t="s">
        <v>916</v>
      </c>
      <c r="I227" s="9" t="s">
        <v>312</v>
      </c>
      <c r="J227" s="9" t="s">
        <v>343</v>
      </c>
      <c r="K227" s="9" t="s">
        <v>825</v>
      </c>
      <c r="L227" s="9" t="s">
        <v>472</v>
      </c>
    </row>
    <row r="228" ht="23" customHeight="1" spans="1:12">
      <c r="A228" s="19">
        <v>200</v>
      </c>
      <c r="B228" s="9" t="s">
        <v>39</v>
      </c>
      <c r="C228" s="10" t="s">
        <v>917</v>
      </c>
      <c r="D228" s="9" t="s">
        <v>918</v>
      </c>
      <c r="E228" s="9">
        <v>6</v>
      </c>
      <c r="F228" s="9" t="s">
        <v>309</v>
      </c>
      <c r="G228" s="9">
        <v>6</v>
      </c>
      <c r="H228" s="10" t="s">
        <v>919</v>
      </c>
      <c r="I228" s="9" t="s">
        <v>920</v>
      </c>
      <c r="J228" s="9" t="s">
        <v>487</v>
      </c>
      <c r="K228" s="9" t="s">
        <v>825</v>
      </c>
      <c r="L228" s="9" t="s">
        <v>333</v>
      </c>
    </row>
    <row r="229" ht="23" customHeight="1" spans="1:12">
      <c r="A229" s="9">
        <v>201</v>
      </c>
      <c r="B229" s="9" t="s">
        <v>39</v>
      </c>
      <c r="C229" s="10" t="s">
        <v>921</v>
      </c>
      <c r="D229" s="9" t="s">
        <v>922</v>
      </c>
      <c r="E229" s="9">
        <v>7.5</v>
      </c>
      <c r="F229" s="9" t="s">
        <v>309</v>
      </c>
      <c r="G229" s="9">
        <v>7.5</v>
      </c>
      <c r="H229" s="10" t="s">
        <v>923</v>
      </c>
      <c r="I229" s="9" t="s">
        <v>318</v>
      </c>
      <c r="J229" s="9" t="s">
        <v>621</v>
      </c>
      <c r="K229" s="9" t="s">
        <v>825</v>
      </c>
      <c r="L229" s="9" t="s">
        <v>660</v>
      </c>
    </row>
    <row r="230" ht="23" customHeight="1" spans="1:12">
      <c r="A230" s="19">
        <v>202</v>
      </c>
      <c r="B230" s="9" t="s">
        <v>39</v>
      </c>
      <c r="C230" s="10" t="s">
        <v>924</v>
      </c>
      <c r="D230" s="9" t="s">
        <v>925</v>
      </c>
      <c r="E230" s="9">
        <v>1.7</v>
      </c>
      <c r="F230" s="9" t="s">
        <v>309</v>
      </c>
      <c r="G230" s="9">
        <v>1.7</v>
      </c>
      <c r="H230" s="10" t="s">
        <v>926</v>
      </c>
      <c r="I230" s="9">
        <v>2016.7</v>
      </c>
      <c r="J230" s="9" t="s">
        <v>927</v>
      </c>
      <c r="K230" s="9" t="s">
        <v>825</v>
      </c>
      <c r="L230" s="9" t="s">
        <v>409</v>
      </c>
    </row>
    <row r="231" ht="23" customHeight="1" spans="1:12">
      <c r="A231" s="9">
        <v>203</v>
      </c>
      <c r="B231" s="9" t="s">
        <v>39</v>
      </c>
      <c r="C231" s="10" t="s">
        <v>928</v>
      </c>
      <c r="D231" s="9" t="s">
        <v>929</v>
      </c>
      <c r="E231" s="9">
        <v>7</v>
      </c>
      <c r="F231" s="9" t="s">
        <v>309</v>
      </c>
      <c r="G231" s="9">
        <v>7</v>
      </c>
      <c r="H231" s="10" t="s">
        <v>930</v>
      </c>
      <c r="I231" s="9">
        <v>2017.4</v>
      </c>
      <c r="J231" s="9" t="s">
        <v>318</v>
      </c>
      <c r="K231" s="9" t="s">
        <v>825</v>
      </c>
      <c r="L231" s="9" t="s">
        <v>409</v>
      </c>
    </row>
    <row r="232" ht="23" customHeight="1" spans="1:12">
      <c r="A232" s="19">
        <v>204</v>
      </c>
      <c r="B232" s="9" t="s">
        <v>39</v>
      </c>
      <c r="C232" s="10" t="s">
        <v>931</v>
      </c>
      <c r="D232" s="9" t="s">
        <v>932</v>
      </c>
      <c r="E232" s="9">
        <v>5.5</v>
      </c>
      <c r="F232" s="9" t="s">
        <v>309</v>
      </c>
      <c r="G232" s="9">
        <v>5.5</v>
      </c>
      <c r="H232" s="10" t="s">
        <v>933</v>
      </c>
      <c r="I232" s="9">
        <v>2017.3</v>
      </c>
      <c r="J232" s="9">
        <v>2017.5</v>
      </c>
      <c r="K232" s="9" t="s">
        <v>825</v>
      </c>
      <c r="L232" s="9" t="s">
        <v>388</v>
      </c>
    </row>
    <row r="233" ht="23" customHeight="1" spans="1:12">
      <c r="A233" s="9">
        <v>205</v>
      </c>
      <c r="B233" s="9" t="s">
        <v>39</v>
      </c>
      <c r="C233" s="10" t="s">
        <v>934</v>
      </c>
      <c r="D233" s="9" t="s">
        <v>935</v>
      </c>
      <c r="E233" s="9">
        <v>4.5</v>
      </c>
      <c r="F233" s="9" t="s">
        <v>309</v>
      </c>
      <c r="G233" s="9">
        <v>4.5</v>
      </c>
      <c r="H233" s="10" t="s">
        <v>936</v>
      </c>
      <c r="I233" s="9">
        <v>2017.8</v>
      </c>
      <c r="J233" s="9">
        <v>2017.12</v>
      </c>
      <c r="K233" s="9" t="s">
        <v>825</v>
      </c>
      <c r="L233" s="9" t="s">
        <v>388</v>
      </c>
    </row>
    <row r="234" ht="23" customHeight="1" spans="1:12">
      <c r="A234" s="19">
        <v>206</v>
      </c>
      <c r="B234" s="9" t="s">
        <v>39</v>
      </c>
      <c r="C234" s="10" t="s">
        <v>937</v>
      </c>
      <c r="D234" s="9" t="s">
        <v>938</v>
      </c>
      <c r="E234" s="9">
        <v>2</v>
      </c>
      <c r="F234" s="9" t="s">
        <v>309</v>
      </c>
      <c r="G234" s="9">
        <v>2</v>
      </c>
      <c r="H234" s="10" t="s">
        <v>939</v>
      </c>
      <c r="I234" s="9" t="s">
        <v>823</v>
      </c>
      <c r="J234" s="9" t="s">
        <v>632</v>
      </c>
      <c r="K234" s="9" t="s">
        <v>825</v>
      </c>
      <c r="L234" s="9" t="s">
        <v>388</v>
      </c>
    </row>
    <row r="235" ht="23" customHeight="1" spans="1:12">
      <c r="A235" s="9">
        <v>207</v>
      </c>
      <c r="B235" s="9" t="s">
        <v>39</v>
      </c>
      <c r="C235" s="10" t="s">
        <v>940</v>
      </c>
      <c r="D235" s="9" t="s">
        <v>941</v>
      </c>
      <c r="E235" s="9">
        <v>2</v>
      </c>
      <c r="F235" s="9" t="s">
        <v>309</v>
      </c>
      <c r="G235" s="9">
        <v>2</v>
      </c>
      <c r="H235" s="10" t="s">
        <v>942</v>
      </c>
      <c r="I235" s="9" t="s">
        <v>337</v>
      </c>
      <c r="J235" s="9" t="s">
        <v>829</v>
      </c>
      <c r="K235" s="9" t="s">
        <v>825</v>
      </c>
      <c r="L235" s="9" t="s">
        <v>388</v>
      </c>
    </row>
    <row r="236" ht="23" customHeight="1" spans="1:12">
      <c r="A236" s="19">
        <v>208</v>
      </c>
      <c r="B236" s="9" t="s">
        <v>39</v>
      </c>
      <c r="C236" s="10" t="s">
        <v>943</v>
      </c>
      <c r="D236" s="9" t="s">
        <v>944</v>
      </c>
      <c r="E236" s="9">
        <v>2</v>
      </c>
      <c r="F236" s="9" t="s">
        <v>309</v>
      </c>
      <c r="G236" s="9">
        <v>2</v>
      </c>
      <c r="H236" s="10" t="s">
        <v>945</v>
      </c>
      <c r="I236" s="9" t="s">
        <v>823</v>
      </c>
      <c r="J236" s="9" t="s">
        <v>829</v>
      </c>
      <c r="K236" s="9" t="s">
        <v>825</v>
      </c>
      <c r="L236" s="9" t="s">
        <v>610</v>
      </c>
    </row>
    <row r="237" ht="23" customHeight="1" spans="1:12">
      <c r="A237" s="9">
        <v>209</v>
      </c>
      <c r="B237" s="9" t="s">
        <v>39</v>
      </c>
      <c r="C237" s="10" t="s">
        <v>946</v>
      </c>
      <c r="D237" s="9" t="s">
        <v>947</v>
      </c>
      <c r="E237" s="9">
        <v>8</v>
      </c>
      <c r="F237" s="9" t="s">
        <v>309</v>
      </c>
      <c r="G237" s="9">
        <v>8</v>
      </c>
      <c r="H237" s="10" t="s">
        <v>948</v>
      </c>
      <c r="I237" s="9" t="s">
        <v>857</v>
      </c>
      <c r="J237" s="9" t="s">
        <v>337</v>
      </c>
      <c r="K237" s="9" t="s">
        <v>825</v>
      </c>
      <c r="L237" s="9" t="s">
        <v>329</v>
      </c>
    </row>
    <row r="238" ht="23" customHeight="1" spans="1:12">
      <c r="A238" s="19">
        <v>210</v>
      </c>
      <c r="B238" s="9" t="s">
        <v>39</v>
      </c>
      <c r="C238" s="10" t="s">
        <v>949</v>
      </c>
      <c r="D238" s="9" t="s">
        <v>950</v>
      </c>
      <c r="E238" s="9">
        <v>6</v>
      </c>
      <c r="F238" s="9" t="s">
        <v>309</v>
      </c>
      <c r="G238" s="9">
        <v>6</v>
      </c>
      <c r="H238" s="10" t="s">
        <v>951</v>
      </c>
      <c r="I238" s="9" t="s">
        <v>862</v>
      </c>
      <c r="J238" s="9" t="s">
        <v>857</v>
      </c>
      <c r="K238" s="9" t="s">
        <v>825</v>
      </c>
      <c r="L238" s="9" t="s">
        <v>329</v>
      </c>
    </row>
    <row r="239" ht="23" customHeight="1" spans="1:12">
      <c r="A239" s="9">
        <v>211</v>
      </c>
      <c r="B239" s="9" t="s">
        <v>39</v>
      </c>
      <c r="C239" s="10" t="s">
        <v>952</v>
      </c>
      <c r="D239" s="9" t="s">
        <v>953</v>
      </c>
      <c r="E239" s="9">
        <v>9</v>
      </c>
      <c r="F239" s="9" t="s">
        <v>309</v>
      </c>
      <c r="G239" s="9">
        <v>9</v>
      </c>
      <c r="H239" s="10" t="s">
        <v>954</v>
      </c>
      <c r="I239" s="9" t="s">
        <v>337</v>
      </c>
      <c r="J239" s="9" t="s">
        <v>824</v>
      </c>
      <c r="K239" s="9" t="s">
        <v>825</v>
      </c>
      <c r="L239" s="9" t="s">
        <v>329</v>
      </c>
    </row>
    <row r="240" ht="23" customHeight="1" spans="1:12">
      <c r="A240" s="19">
        <v>212</v>
      </c>
      <c r="B240" s="9" t="s">
        <v>39</v>
      </c>
      <c r="C240" s="10" t="s">
        <v>955</v>
      </c>
      <c r="D240" s="9" t="s">
        <v>956</v>
      </c>
      <c r="E240" s="9">
        <v>6.5</v>
      </c>
      <c r="F240" s="9" t="s">
        <v>309</v>
      </c>
      <c r="G240" s="9">
        <v>6.5</v>
      </c>
      <c r="H240" s="10" t="s">
        <v>957</v>
      </c>
      <c r="I240" s="9" t="s">
        <v>531</v>
      </c>
      <c r="J240" s="9" t="s">
        <v>337</v>
      </c>
      <c r="K240" s="9" t="s">
        <v>825</v>
      </c>
      <c r="L240" s="9" t="s">
        <v>329</v>
      </c>
    </row>
    <row r="241" ht="23" customHeight="1" spans="1:12">
      <c r="A241" s="9">
        <v>213</v>
      </c>
      <c r="B241" s="9" t="s">
        <v>39</v>
      </c>
      <c r="C241" s="10" t="s">
        <v>958</v>
      </c>
      <c r="D241" s="9" t="s">
        <v>959</v>
      </c>
      <c r="E241" s="9">
        <v>3</v>
      </c>
      <c r="F241" s="9" t="s">
        <v>309</v>
      </c>
      <c r="G241" s="9">
        <v>3</v>
      </c>
      <c r="H241" s="10" t="s">
        <v>960</v>
      </c>
      <c r="I241" s="9" t="s">
        <v>961</v>
      </c>
      <c r="J241" s="9" t="s">
        <v>857</v>
      </c>
      <c r="K241" s="9" t="s">
        <v>825</v>
      </c>
      <c r="L241" s="9" t="s">
        <v>329</v>
      </c>
    </row>
    <row r="242" ht="23" customHeight="1" spans="1:12">
      <c r="A242" s="19">
        <v>214</v>
      </c>
      <c r="B242" s="9" t="s">
        <v>39</v>
      </c>
      <c r="C242" s="10" t="s">
        <v>962</v>
      </c>
      <c r="D242" s="9" t="s">
        <v>963</v>
      </c>
      <c r="E242" s="9">
        <v>3</v>
      </c>
      <c r="F242" s="9" t="s">
        <v>309</v>
      </c>
      <c r="G242" s="9">
        <v>3</v>
      </c>
      <c r="H242" s="10" t="s">
        <v>964</v>
      </c>
      <c r="I242" s="9" t="s">
        <v>432</v>
      </c>
      <c r="J242" s="9" t="s">
        <v>531</v>
      </c>
      <c r="K242" s="9" t="s">
        <v>825</v>
      </c>
      <c r="L242" s="9" t="s">
        <v>329</v>
      </c>
    </row>
    <row r="243" ht="23" customHeight="1" spans="1:12">
      <c r="A243" s="9">
        <v>215</v>
      </c>
      <c r="B243" s="9" t="s">
        <v>39</v>
      </c>
      <c r="C243" s="10" t="s">
        <v>965</v>
      </c>
      <c r="D243" s="9" t="s">
        <v>966</v>
      </c>
      <c r="E243" s="9">
        <v>3</v>
      </c>
      <c r="F243" s="9" t="s">
        <v>309</v>
      </c>
      <c r="G243" s="9">
        <v>3</v>
      </c>
      <c r="H243" s="10" t="s">
        <v>967</v>
      </c>
      <c r="I243" s="9" t="s">
        <v>961</v>
      </c>
      <c r="J243" s="9" t="s">
        <v>857</v>
      </c>
      <c r="K243" s="9" t="s">
        <v>825</v>
      </c>
      <c r="L243" s="9" t="s">
        <v>329</v>
      </c>
    </row>
    <row r="244" ht="23" customHeight="1" spans="1:12">
      <c r="A244" s="19">
        <v>216</v>
      </c>
      <c r="B244" s="9" t="s">
        <v>39</v>
      </c>
      <c r="C244" s="10" t="s">
        <v>968</v>
      </c>
      <c r="D244" s="9" t="s">
        <v>969</v>
      </c>
      <c r="E244" s="9">
        <v>3</v>
      </c>
      <c r="F244" s="9" t="s">
        <v>309</v>
      </c>
      <c r="G244" s="9">
        <v>3</v>
      </c>
      <c r="H244" s="10" t="s">
        <v>970</v>
      </c>
      <c r="I244" s="9" t="s">
        <v>337</v>
      </c>
      <c r="J244" s="9" t="s">
        <v>824</v>
      </c>
      <c r="K244" s="9" t="s">
        <v>825</v>
      </c>
      <c r="L244" s="9" t="s">
        <v>329</v>
      </c>
    </row>
    <row r="245" ht="23" customHeight="1" spans="1:12">
      <c r="A245" s="9">
        <v>217</v>
      </c>
      <c r="B245" s="9" t="s">
        <v>39</v>
      </c>
      <c r="C245" s="10" t="s">
        <v>971</v>
      </c>
      <c r="D245" s="9" t="s">
        <v>972</v>
      </c>
      <c r="E245" s="9">
        <v>4.5</v>
      </c>
      <c r="F245" s="9" t="s">
        <v>309</v>
      </c>
      <c r="G245" s="9">
        <v>4.5</v>
      </c>
      <c r="H245" s="10" t="s">
        <v>973</v>
      </c>
      <c r="I245" s="9" t="s">
        <v>862</v>
      </c>
      <c r="J245" s="9" t="s">
        <v>857</v>
      </c>
      <c r="K245" s="9" t="s">
        <v>825</v>
      </c>
      <c r="L245" s="9" t="s">
        <v>331</v>
      </c>
    </row>
    <row r="246" ht="23" customHeight="1" spans="1:12">
      <c r="A246" s="19">
        <v>218</v>
      </c>
      <c r="B246" s="9" t="s">
        <v>39</v>
      </c>
      <c r="C246" s="10" t="s">
        <v>974</v>
      </c>
      <c r="D246" s="9" t="s">
        <v>975</v>
      </c>
      <c r="E246" s="9">
        <v>8</v>
      </c>
      <c r="F246" s="9" t="s">
        <v>309</v>
      </c>
      <c r="G246" s="9">
        <v>8</v>
      </c>
      <c r="H246" s="10" t="s">
        <v>976</v>
      </c>
      <c r="I246" s="9" t="s">
        <v>632</v>
      </c>
      <c r="J246" s="9" t="s">
        <v>621</v>
      </c>
      <c r="K246" s="9" t="s">
        <v>825</v>
      </c>
      <c r="L246" s="9" t="s">
        <v>273</v>
      </c>
    </row>
    <row r="247" ht="23" customHeight="1" spans="1:12">
      <c r="A247" s="9">
        <v>219</v>
      </c>
      <c r="B247" s="9" t="s">
        <v>39</v>
      </c>
      <c r="C247" s="10" t="s">
        <v>977</v>
      </c>
      <c r="D247" s="9" t="s">
        <v>978</v>
      </c>
      <c r="E247" s="9">
        <v>8</v>
      </c>
      <c r="F247" s="9" t="s">
        <v>309</v>
      </c>
      <c r="G247" s="9">
        <v>8</v>
      </c>
      <c r="H247" s="10" t="s">
        <v>979</v>
      </c>
      <c r="I247" s="9" t="s">
        <v>621</v>
      </c>
      <c r="J247" s="9" t="s">
        <v>311</v>
      </c>
      <c r="K247" s="9" t="s">
        <v>825</v>
      </c>
      <c r="L247" s="9" t="s">
        <v>273</v>
      </c>
    </row>
    <row r="248" ht="23" customHeight="1" spans="1:12">
      <c r="A248" s="19">
        <v>220</v>
      </c>
      <c r="B248" s="9" t="s">
        <v>39</v>
      </c>
      <c r="C248" s="10" t="s">
        <v>980</v>
      </c>
      <c r="D248" s="9" t="s">
        <v>981</v>
      </c>
      <c r="E248" s="9">
        <v>5.5</v>
      </c>
      <c r="F248" s="9" t="s">
        <v>309</v>
      </c>
      <c r="G248" s="9">
        <v>5.5</v>
      </c>
      <c r="H248" s="10" t="s">
        <v>923</v>
      </c>
      <c r="I248" s="9" t="s">
        <v>632</v>
      </c>
      <c r="J248" s="9" t="s">
        <v>311</v>
      </c>
      <c r="K248" s="9" t="s">
        <v>825</v>
      </c>
      <c r="L248" s="9" t="s">
        <v>273</v>
      </c>
    </row>
    <row r="249" ht="23" customHeight="1" spans="1:12">
      <c r="A249" s="9">
        <v>221</v>
      </c>
      <c r="B249" s="9" t="s">
        <v>39</v>
      </c>
      <c r="C249" s="10" t="s">
        <v>982</v>
      </c>
      <c r="D249" s="9" t="s">
        <v>983</v>
      </c>
      <c r="E249" s="9">
        <v>6.5</v>
      </c>
      <c r="F249" s="9" t="s">
        <v>309</v>
      </c>
      <c r="G249" s="9">
        <v>6.5</v>
      </c>
      <c r="H249" s="10" t="s">
        <v>923</v>
      </c>
      <c r="I249" s="9" t="s">
        <v>829</v>
      </c>
      <c r="J249" s="9" t="s">
        <v>318</v>
      </c>
      <c r="K249" s="9" t="s">
        <v>825</v>
      </c>
      <c r="L249" s="9" t="s">
        <v>273</v>
      </c>
    </row>
    <row r="250" ht="23" customHeight="1" spans="1:12">
      <c r="A250" s="19">
        <v>222</v>
      </c>
      <c r="B250" s="9" t="s">
        <v>39</v>
      </c>
      <c r="C250" s="10" t="s">
        <v>984</v>
      </c>
      <c r="D250" s="9" t="s">
        <v>985</v>
      </c>
      <c r="E250" s="9">
        <v>4</v>
      </c>
      <c r="F250" s="9" t="s">
        <v>309</v>
      </c>
      <c r="G250" s="9">
        <v>4</v>
      </c>
      <c r="H250" s="10" t="s">
        <v>948</v>
      </c>
      <c r="I250" s="9" t="s">
        <v>823</v>
      </c>
      <c r="J250" s="9" t="s">
        <v>824</v>
      </c>
      <c r="K250" s="9" t="s">
        <v>825</v>
      </c>
      <c r="L250" s="9" t="s">
        <v>273</v>
      </c>
    </row>
    <row r="251" ht="23" customHeight="1" spans="1:12">
      <c r="A251" s="9" t="s">
        <v>986</v>
      </c>
      <c r="B251" s="9" t="s">
        <v>987</v>
      </c>
      <c r="C251" s="10"/>
      <c r="D251" s="9"/>
      <c r="E251" s="9">
        <f>SUM(E252:E253)</f>
        <v>939.914615</v>
      </c>
      <c r="F251" s="9"/>
      <c r="G251" s="9">
        <f>SUM(G252:G253)</f>
        <v>939.914615</v>
      </c>
      <c r="H251" s="10"/>
      <c r="I251" s="9"/>
      <c r="J251" s="9"/>
      <c r="K251" s="9"/>
      <c r="L251" s="9"/>
    </row>
    <row r="252" ht="23" customHeight="1" spans="1:12">
      <c r="A252" s="9">
        <v>223</v>
      </c>
      <c r="B252" s="9" t="s">
        <v>39</v>
      </c>
      <c r="C252" s="10" t="s">
        <v>988</v>
      </c>
      <c r="D252" s="9" t="s">
        <v>268</v>
      </c>
      <c r="E252" s="9">
        <v>550</v>
      </c>
      <c r="F252" s="9" t="s">
        <v>309</v>
      </c>
      <c r="G252" s="9">
        <v>550</v>
      </c>
      <c r="H252" s="10" t="s">
        <v>989</v>
      </c>
      <c r="I252" s="20" t="s">
        <v>349</v>
      </c>
      <c r="J252" s="9">
        <v>2018.12</v>
      </c>
      <c r="K252" s="9" t="s">
        <v>393</v>
      </c>
      <c r="L252" s="9" t="s">
        <v>990</v>
      </c>
    </row>
    <row r="253" ht="23" customHeight="1" spans="1:12">
      <c r="A253" s="9">
        <v>224</v>
      </c>
      <c r="B253" s="9" t="s">
        <v>39</v>
      </c>
      <c r="C253" s="10" t="s">
        <v>991</v>
      </c>
      <c r="D253" s="9" t="s">
        <v>268</v>
      </c>
      <c r="E253" s="9">
        <v>389.914615</v>
      </c>
      <c r="F253" s="9" t="s">
        <v>309</v>
      </c>
      <c r="G253" s="9">
        <v>389.914615</v>
      </c>
      <c r="H253" s="10" t="s">
        <v>989</v>
      </c>
      <c r="I253" s="20" t="s">
        <v>349</v>
      </c>
      <c r="J253" s="9">
        <v>2018.12</v>
      </c>
      <c r="K253" s="9" t="s">
        <v>393</v>
      </c>
      <c r="L253" s="9" t="s">
        <v>990</v>
      </c>
    </row>
  </sheetData>
  <sortState ref="A105:L121">
    <sortCondition ref="L105:L121"/>
  </sortState>
  <mergeCells count="23">
    <mergeCell ref="A1:C1"/>
    <mergeCell ref="A2:L2"/>
    <mergeCell ref="A3:L3"/>
    <mergeCell ref="F4:G4"/>
    <mergeCell ref="I4:J4"/>
    <mergeCell ref="K4:L4"/>
    <mergeCell ref="A6:B6"/>
    <mergeCell ref="B46:C46"/>
    <mergeCell ref="B47:C47"/>
    <mergeCell ref="B58:C58"/>
    <mergeCell ref="B106:C106"/>
    <mergeCell ref="B124:C124"/>
    <mergeCell ref="B126:C126"/>
    <mergeCell ref="B152:C152"/>
    <mergeCell ref="B153:C153"/>
    <mergeCell ref="B157:C157"/>
    <mergeCell ref="B196:C196"/>
    <mergeCell ref="A4:A5"/>
    <mergeCell ref="B4:B5"/>
    <mergeCell ref="C4:C5"/>
    <mergeCell ref="D4:D5"/>
    <mergeCell ref="E4:E5"/>
    <mergeCell ref="H4:H5"/>
  </mergeCells>
  <printOptions horizontalCentered="1"/>
  <pageMargins left="0.471527777777778" right="0.471527777777778" top="0.904166666666667" bottom="0.707638888888889" header="0.313888888888889" footer="0.55"/>
  <pageSetup paperSize="9" scale="92" firstPageNumber="17" orientation="landscape" useFirstPageNumber="1" horizontalDpi="600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资金来源表</vt:lpstr>
      <vt:lpstr>下拨汇总表</vt:lpstr>
      <vt:lpstr>汇总表</vt:lpstr>
      <vt:lpstr>收缴闲置扶贫资金项目计划安排明细表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大众广告图文1412994938</cp:lastModifiedBy>
  <dcterms:created xsi:type="dcterms:W3CDTF">2018-09-19T08:18:00Z</dcterms:created>
  <cp:lastPrinted>2018-09-21T03:18:00Z</cp:lastPrinted>
  <dcterms:modified xsi:type="dcterms:W3CDTF">2022-02-10T07:30:19Z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67BB5794B2BC47E089301CA621841759</vt:lpwstr>
  </property>
</Properties>
</file>