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80" tabRatio="875" activeTab="1"/>
  </bookViews>
  <sheets>
    <sheet name="下拨汇总和资金来源表" sheetId="35" r:id="rId1"/>
    <sheet name="项目计划汇总表" sheetId="34" r:id="rId2"/>
    <sheet name="项目明细表" sheetId="33" r:id="rId3"/>
  </sheets>
  <definedNames>
    <definedName name="_xlnm._FilterDatabase" localSheetId="2" hidden="1">项目明细表!$A$5:$P$50</definedName>
    <definedName name="_xlnm.Print_Titles" localSheetId="2">项目明细表!$2:$5</definedName>
  </definedNames>
  <calcPr calcId="144525" concurrentCalc="0"/>
</workbook>
</file>

<file path=xl/sharedStrings.xml><?xml version="1.0" encoding="utf-8"?>
<sst xmlns="http://schemas.openxmlformats.org/spreadsheetml/2006/main" count="422" uniqueCount="183">
  <si>
    <t>附件1</t>
  </si>
  <si>
    <t>隆回县2020年专项扶贫资金及统筹整合资金（第二批）下拨和资金来源汇总表</t>
  </si>
  <si>
    <t>序号</t>
  </si>
  <si>
    <t>单位名称</t>
  </si>
  <si>
    <t>隆扶组[2020]6号</t>
  </si>
  <si>
    <t>实际下拨合计</t>
  </si>
  <si>
    <t>资金来源</t>
  </si>
  <si>
    <t>村级集体经济奖补</t>
  </si>
  <si>
    <t>农村危房改造</t>
  </si>
  <si>
    <t>中央</t>
  </si>
  <si>
    <t>省级</t>
  </si>
  <si>
    <t>上级文号</t>
  </si>
  <si>
    <t>财政文号</t>
  </si>
  <si>
    <t>资金内容</t>
  </si>
  <si>
    <t>县农业农村局</t>
  </si>
  <si>
    <t>湘财农指[2019]92号</t>
  </si>
  <si>
    <t>隆财农单[2020]8号</t>
  </si>
  <si>
    <t>2020年扶持村级集体经济资金</t>
  </si>
  <si>
    <t>湘财农指[2019]90号</t>
  </si>
  <si>
    <t>隆财农单[2020]3号</t>
  </si>
  <si>
    <t>2020年中央农村综合改革转移支付资金</t>
  </si>
  <si>
    <t>县住建局</t>
  </si>
  <si>
    <t>湘财预[2019]296号</t>
  </si>
  <si>
    <t>隆财建单[2020]14号</t>
  </si>
  <si>
    <t>2020年中央林业改革发展扶贫统筹资金</t>
  </si>
  <si>
    <t>湘财预[2019]281号</t>
  </si>
  <si>
    <t>隆财农单[2020]6号</t>
  </si>
  <si>
    <t>2020年中央农田建设补助资金</t>
  </si>
  <si>
    <t>合 计</t>
  </si>
  <si>
    <t>总计下达金额</t>
  </si>
  <si>
    <t>附件2</t>
  </si>
  <si>
    <t>隆回县2020年第二批财政涉农统筹整合资金计划汇总表</t>
  </si>
  <si>
    <t>金额单位：万元</t>
  </si>
  <si>
    <t>项目个数</t>
  </si>
  <si>
    <t>合计</t>
  </si>
  <si>
    <t>产业发展</t>
  </si>
  <si>
    <t>基础设施</t>
  </si>
  <si>
    <t>小计</t>
  </si>
  <si>
    <t>个</t>
  </si>
  <si>
    <t>万元</t>
  </si>
  <si>
    <t>附件3</t>
  </si>
  <si>
    <t>隆回县2020年第二批统筹整合使用财政涉农资金明细表</t>
  </si>
  <si>
    <t xml:space="preserve"> 金额单位：万元</t>
  </si>
  <si>
    <t>项目名称</t>
  </si>
  <si>
    <t>建设任务</t>
  </si>
  <si>
    <t>实施地点</t>
  </si>
  <si>
    <t>资金规模</t>
  </si>
  <si>
    <t>筹资方式</t>
  </si>
  <si>
    <t>绩效目标</t>
  </si>
  <si>
    <t>时间进度</t>
  </si>
  <si>
    <t>责任单位</t>
  </si>
  <si>
    <t>乡镇</t>
  </si>
  <si>
    <t>村</t>
  </si>
  <si>
    <t>（中央、省级、市州或县级资金）</t>
  </si>
  <si>
    <t>指标文号</t>
  </si>
  <si>
    <t>金额</t>
  </si>
  <si>
    <t>计划开工
时间</t>
  </si>
  <si>
    <t>计划完工
时间</t>
  </si>
  <si>
    <t>项目主管单位</t>
  </si>
  <si>
    <t>项目组织实施单位</t>
  </si>
  <si>
    <t>总计</t>
  </si>
  <si>
    <t>一</t>
  </si>
  <si>
    <t>产业扶贫发展合计</t>
  </si>
  <si>
    <t>（一）</t>
  </si>
  <si>
    <t>扶持村级集体经济小计</t>
  </si>
  <si>
    <t>将原有村部改造成生态农家乐，新建果林，发展文旅经济，通过入股、务工等方式使贫困户增收，增加村集体经济收入。</t>
  </si>
  <si>
    <t>北山镇</t>
  </si>
  <si>
    <t>易洋村</t>
  </si>
  <si>
    <t>招贫困人员务工，可惠及贫困户40户130人，增加贫困人旅游产业收入。</t>
  </si>
  <si>
    <t>县委组织部</t>
  </si>
  <si>
    <t>与高平晶鑫箱包厂合作，通过入股、务工等方式使贫困户增收，增加村集体经济收入</t>
  </si>
  <si>
    <t>高平镇</t>
  </si>
  <si>
    <t>双红村</t>
  </si>
  <si>
    <t>投入50万元合作扶贫车间，可招贫困人员务工，可惠及贫困户2017户825人</t>
  </si>
  <si>
    <t>柑橘种植100亩，用于发展果园及林下养殖</t>
  </si>
  <si>
    <t>横板桥镇</t>
  </si>
  <si>
    <t>黄新村</t>
  </si>
  <si>
    <t>种植柑橘100亩，亩产4000斤，每斤售价6元，年产值达240万元,惠及贫困人口48户147人</t>
  </si>
  <si>
    <t>与万家园蔬菜种植合作社和旺发制鞋厂合作，通过入股、务工等方式使贫困户增收，增加村集体经济收入</t>
  </si>
  <si>
    <t>花门街道</t>
  </si>
  <si>
    <t>双长村</t>
  </si>
  <si>
    <t>投入50万元合作扶贫车间，可招贫困人员务工，可惠及贫困户65户218人</t>
  </si>
  <si>
    <t>与星星生态养鸡场，通过入股、务工等方式使贫困户增收，增加村集体经济收入</t>
  </si>
  <si>
    <t>六都寨镇</t>
  </si>
  <si>
    <t>明德村</t>
  </si>
  <si>
    <t>投入20万元合作扶贫车间，可招贫困人员务工，可惠及贫困户65户265人</t>
  </si>
  <si>
    <t>与丰乐养猪合作社合作，通过入股、务工等方式使贫困户增收，增加村集体经济收入</t>
  </si>
  <si>
    <t>投入30万元合作扶贫车间，可招贫困人员务工，可惠及贫困户32户136人</t>
  </si>
  <si>
    <t>与湖南省鸿利药业有限公司和隆回钧实农业发展有限公司合作，通过入股、务工等方式使贫困户增收，增加村集体经济收入</t>
  </si>
  <si>
    <t>麻塘山乡</t>
  </si>
  <si>
    <t>油溪坪村</t>
  </si>
  <si>
    <t>投入50万元,种植金银花和蔬菜，招贫困人员务工，可惠及贫困户158户538人</t>
  </si>
  <si>
    <t>与隆回县栗塘冲家庭农场合作，发展养殖、水产和大米加工，通过入股、务工等方式使贫困户增收，增加村集体经济收入</t>
  </si>
  <si>
    <t>南岳庙镇</t>
  </si>
  <si>
    <t>太平新村</t>
  </si>
  <si>
    <t>投入50万元以资金入股方式合作，惠及贫困户63户372人</t>
  </si>
  <si>
    <t>与建华村扶贫车间美智丹有限公司合作，通过入股、务工等方式使贫困户增收，增加村集体经济收入</t>
  </si>
  <si>
    <t>七江镇</t>
  </si>
  <si>
    <t>建华村</t>
  </si>
  <si>
    <t>湘财农指[2019]92号/湘财农指[2019]90号</t>
  </si>
  <si>
    <t>投入50万元合作扶贫车间，可招贫困人员务工，可惠及贫困户36户105人</t>
  </si>
  <si>
    <t>与湖南智农种植专业合作社合作，建立绿色蔬菜基地，通过入股、务工等方式使贫困户增收，增加村集体经济收入</t>
  </si>
  <si>
    <t>山界回族乡</t>
  </si>
  <si>
    <t>樟石村</t>
  </si>
  <si>
    <t>投入15万元与湖南智农种植合作社合作种植优质水稻和甜枣，可招贫困劳动力务工，可惠及贫困户51户224人</t>
  </si>
  <si>
    <t>与樟石村再生资源分拣中心共同合作，通过入股、务工等方式使贫困户增收，增加村集体经济收入</t>
  </si>
  <si>
    <t>投入35万元修建再生资源分拣站，可收购全乡范围内的再生废料，可使贫困户保洁员业余增收，可惠及贫困户52户208人</t>
  </si>
  <si>
    <t>与隆回县一都云峰富硒茶业有限公司合作，通过入股、务工等方式使贫困户增收，增加村集体经济收入</t>
  </si>
  <si>
    <t>司门前镇</t>
  </si>
  <si>
    <t>万和村</t>
  </si>
  <si>
    <t>投入50万元合作扶贫车间，可招贫困人员务工，可惠及贫困户114户373人</t>
  </si>
  <si>
    <t>与狮子石农机专业合作社合作，扩大烤烟种植规模，发展烟稻轮作，通过入股、务工等方式使贫困户增收，增加村集体经济收入</t>
  </si>
  <si>
    <t>滩头镇</t>
  </si>
  <si>
    <t>狮子石村</t>
  </si>
  <si>
    <t>完成烤烟生产基地400亩，通过土地流转、招贫困人员务工，惠及贫困户120户486人。</t>
  </si>
  <si>
    <t>2019年10月</t>
  </si>
  <si>
    <t>2020年4月</t>
  </si>
  <si>
    <t>与湖南隆回石塘采石有限公司合作，通过入股、务工等方式使贫困户增收，增加村集体经济收入</t>
  </si>
  <si>
    <t>西洋江镇</t>
  </si>
  <si>
    <t>苏河村</t>
  </si>
  <si>
    <t>投入50万元以资金入股方式合作，可惠及贫困户108户388人</t>
  </si>
  <si>
    <t>与惠梓专业合作社、杨梅合作社、葡萄合作社、志洪合作社合作，发展水果种植、水产养殖等</t>
  </si>
  <si>
    <t>岩口镇</t>
  </si>
  <si>
    <t>邱家村</t>
  </si>
  <si>
    <t>解决全村贫困人口就业，增加村民人均年收入；村集体年收入20万元</t>
  </si>
  <si>
    <t>二</t>
  </si>
  <si>
    <t>基础设施建设项目合计</t>
  </si>
  <si>
    <t>农村危房改造小计</t>
  </si>
  <si>
    <t>解决贫困户住房安全保障</t>
  </si>
  <si>
    <t>金石桥镇</t>
  </si>
  <si>
    <t>解决贫困户57户住房安全困难</t>
  </si>
  <si>
    <t>金石桥镇人民政府</t>
  </si>
  <si>
    <t>虎形山瑶族乡</t>
  </si>
  <si>
    <t>解决贫困户49户住房安全困难</t>
  </si>
  <si>
    <t>虎形山瑶族乡人民政府</t>
  </si>
  <si>
    <t>解决贫困户54户住房安全困难</t>
  </si>
  <si>
    <t>七江镇人民政府</t>
  </si>
  <si>
    <t>高平镇人民政府</t>
  </si>
  <si>
    <t>解决贫困户70户住房安全困难</t>
  </si>
  <si>
    <t>岩口镇人民政府</t>
  </si>
  <si>
    <t>荷田乡</t>
  </si>
  <si>
    <t>解决贫困户43户住房安全困难</t>
  </si>
  <si>
    <t>荷田乡人民政府</t>
  </si>
  <si>
    <t>罗洪镇</t>
  </si>
  <si>
    <t>解决贫困户30户住房安全困难</t>
  </si>
  <si>
    <t>罗洪镇人民政府</t>
  </si>
  <si>
    <t>小沙江镇</t>
  </si>
  <si>
    <t>解决贫困户66户住房安全困难</t>
  </si>
  <si>
    <t>小沙江镇人民政府</t>
  </si>
  <si>
    <t>解决贫困户35户住房安全困难</t>
  </si>
  <si>
    <t>横板桥镇人民政府</t>
  </si>
  <si>
    <t>湘财农指[2019]90号
湘财预[2019]251号</t>
  </si>
  <si>
    <t>解决贫困户48户住房安全困难</t>
  </si>
  <si>
    <t>南岳庙镇人民政府</t>
  </si>
  <si>
    <t>解决贫困户59户住房安全困难</t>
  </si>
  <si>
    <t>山界回族乡人民政府</t>
  </si>
  <si>
    <t>解决贫困户47户住房安全困难</t>
  </si>
  <si>
    <t>六都寨镇人民政府</t>
  </si>
  <si>
    <t>荷香桥镇</t>
  </si>
  <si>
    <t>解决贫困户39户住房安全困难</t>
  </si>
  <si>
    <t>荷香桥镇人民政府</t>
  </si>
  <si>
    <t>羊古坳乡</t>
  </si>
  <si>
    <t>羊古坳乡人民政府</t>
  </si>
  <si>
    <t>滩头镇人民政府</t>
  </si>
  <si>
    <t>大水田乡</t>
  </si>
  <si>
    <t>解决贫困户60户住房安全困难</t>
  </si>
  <si>
    <t>大水田乡人民政府</t>
  </si>
  <si>
    <t>周旺镇</t>
  </si>
  <si>
    <t>解决贫困户62户住房安全困难</t>
  </si>
  <si>
    <t>周旺镇人民政府</t>
  </si>
  <si>
    <t>麻塘山乡人民政府</t>
  </si>
  <si>
    <t>北山镇人民政府</t>
  </si>
  <si>
    <t>桃花坪</t>
  </si>
  <si>
    <t>解决贫困户58户住房安全困难</t>
  </si>
  <si>
    <t>桃花坪街道办事处</t>
  </si>
  <si>
    <t>司门前镇人民政府</t>
  </si>
  <si>
    <t>鸭田镇</t>
  </si>
  <si>
    <t>鸭田镇人民政府</t>
  </si>
  <si>
    <t>西洋江镇人民政府</t>
  </si>
  <si>
    <t>三阁司镇</t>
  </si>
  <si>
    <t>解决贫困户64户住房安全困难</t>
  </si>
  <si>
    <t>三阁司镇人民政府</t>
  </si>
  <si>
    <t>花门街道办事处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</si>
</sst>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;[Red]0"/>
    <numFmt numFmtId="177" formatCode="yyyy&quot;年&quot;m&quot;月&quot;;@"/>
  </numFmts>
  <fonts count="83">
    <font>
      <sz val="11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  <scheme val="major"/>
    </font>
    <font>
      <sz val="9"/>
      <color indexed="8"/>
      <name val="宋体"/>
      <charset val="134"/>
      <scheme val="major"/>
    </font>
    <font>
      <sz val="9"/>
      <name val="宋体"/>
      <charset val="134"/>
      <scheme val="major"/>
    </font>
    <font>
      <sz val="9"/>
      <color indexed="8"/>
      <name val="宋体"/>
      <charset val="134"/>
      <scheme val="minor"/>
    </font>
    <font>
      <sz val="10"/>
      <color theme="1"/>
      <name val="方正大标宋简体"/>
      <charset val="134"/>
    </font>
    <font>
      <sz val="20"/>
      <name val="方正大标宋简体"/>
      <charset val="134"/>
    </font>
    <font>
      <sz val="11"/>
      <name val="宋体"/>
      <charset val="134"/>
    </font>
    <font>
      <sz val="9"/>
      <color theme="1"/>
      <name val="宋体"/>
      <charset val="134"/>
      <scheme val="major"/>
    </font>
    <font>
      <sz val="22"/>
      <color theme="1"/>
      <name val="方正大标宋简体"/>
      <charset val="134"/>
    </font>
    <font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17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10"/>
      <name val="Calibri"/>
      <charset val="134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indexed="56"/>
      <name val="宋体"/>
      <charset val="134"/>
    </font>
    <font>
      <sz val="11"/>
      <color indexed="42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Calibri"/>
      <charset val="134"/>
    </font>
    <font>
      <sz val="11"/>
      <color indexed="52"/>
      <name val="宋体"/>
      <charset val="134"/>
    </font>
    <font>
      <b/>
      <sz val="11"/>
      <color indexed="9"/>
      <name val="Calibri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indexed="20"/>
      <name val="宋体"/>
      <charset val="134"/>
    </font>
    <font>
      <sz val="11"/>
      <color indexed="8"/>
      <name val="Calibri"/>
      <charset val="134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indexed="62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indexed="56"/>
      <name val="Calibri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Calibri"/>
      <charset val="134"/>
    </font>
    <font>
      <sz val="11"/>
      <color indexed="17"/>
      <name val="Calibri"/>
      <charset val="134"/>
    </font>
    <font>
      <b/>
      <sz val="13"/>
      <color indexed="56"/>
      <name val="宋体"/>
      <charset val="134"/>
    </font>
    <font>
      <i/>
      <sz val="11"/>
      <color indexed="23"/>
      <name val="宋体"/>
      <charset val="134"/>
    </font>
    <font>
      <b/>
      <sz val="13"/>
      <color indexed="56"/>
      <name val="Calibri"/>
      <charset val="134"/>
    </font>
    <font>
      <sz val="11"/>
      <color indexed="9"/>
      <name val="Calibri"/>
      <charset val="134"/>
    </font>
    <font>
      <sz val="11"/>
      <color indexed="20"/>
      <name val="Calibri"/>
      <charset val="134"/>
    </font>
    <font>
      <b/>
      <sz val="11"/>
      <color indexed="52"/>
      <name val="Calibri"/>
      <charset val="134"/>
    </font>
    <font>
      <b/>
      <sz val="10"/>
      <name val="MS Sans Serif"/>
      <charset val="134"/>
    </font>
    <font>
      <b/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indexed="60"/>
      <name val="Calibri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b/>
      <sz val="11"/>
      <color indexed="42"/>
      <name val="宋体"/>
      <charset val="134"/>
    </font>
    <font>
      <sz val="11"/>
      <color indexed="52"/>
      <name val="Calibri"/>
      <charset val="134"/>
    </font>
    <font>
      <b/>
      <sz val="11"/>
      <color indexed="8"/>
      <name val="宋体"/>
      <charset val="134"/>
    </font>
    <font>
      <i/>
      <sz val="11"/>
      <color indexed="23"/>
      <name val="Calibri"/>
      <charset val="134"/>
    </font>
    <font>
      <b/>
      <sz val="13"/>
      <color indexed="62"/>
      <name val="宋体"/>
      <charset val="134"/>
    </font>
    <font>
      <b/>
      <sz val="12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Calibri"/>
      <charset val="134"/>
    </font>
    <font>
      <b/>
      <sz val="18"/>
      <color indexed="56"/>
      <name val="Cambria"/>
      <charset val="134"/>
    </font>
    <font>
      <b/>
      <sz val="11"/>
      <color indexed="8"/>
      <name val="Calibri"/>
      <charset val="134"/>
    </font>
    <font>
      <sz val="11"/>
      <color theme="1"/>
      <name val="Tahoma"/>
      <charset val="134"/>
    </font>
    <font>
      <b/>
      <sz val="11"/>
      <color indexed="63"/>
      <name val="宋体"/>
      <charset val="134"/>
    </font>
    <font>
      <sz val="12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ck">
        <color indexed="4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0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0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3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36" fillId="15" borderId="10" applyNumberFormat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4" fillId="0" borderId="0"/>
    <xf numFmtId="9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0" fillId="31" borderId="19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1" fillId="0" borderId="15" applyNumberFormat="0" applyFill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48" fillId="4" borderId="17" applyNumberFormat="0" applyAlignment="0" applyProtection="0">
      <alignment vertical="center"/>
    </xf>
    <xf numFmtId="0" fontId="36" fillId="15" borderId="10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43" fillId="24" borderId="14" applyNumberFormat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0" borderId="0">
      <alignment vertical="center"/>
    </xf>
    <xf numFmtId="0" fontId="23" fillId="28" borderId="0" applyNumberFormat="0" applyBorder="0" applyAlignment="0" applyProtection="0">
      <alignment vertical="center"/>
    </xf>
    <xf numFmtId="0" fontId="53" fillId="19" borderId="12" applyNumberFormat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39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6" fillId="40" borderId="0" applyNumberFormat="0" applyBorder="0" applyAlignment="0" applyProtection="0">
      <alignment vertical="center"/>
    </xf>
    <xf numFmtId="0" fontId="19" fillId="0" borderId="0">
      <alignment vertical="center"/>
    </xf>
    <xf numFmtId="0" fontId="26" fillId="4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23" fillId="43" borderId="0" applyNumberFormat="0" applyBorder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23" fillId="4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6" fillId="46" borderId="0" applyNumberFormat="0" applyBorder="0" applyAlignment="0" applyProtection="0">
      <alignment vertical="center"/>
    </xf>
    <xf numFmtId="0" fontId="26" fillId="47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3" fillId="48" borderId="0" applyNumberFormat="0" applyBorder="0" applyAlignment="0" applyProtection="0">
      <alignment vertical="center"/>
    </xf>
    <xf numFmtId="0" fontId="26" fillId="4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42" fillId="5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50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59" fillId="0" borderId="21" applyNumberFormat="0" applyFill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16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/>
    <xf numFmtId="0" fontId="19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4" fillId="0" borderId="22" applyNumberFormat="0" applyFill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65" fillId="13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19" fillId="52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2" fillId="5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55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34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18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25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70" fillId="19" borderId="12" applyNumberFormat="0" applyAlignment="0" applyProtection="0">
      <alignment vertical="center"/>
    </xf>
    <xf numFmtId="0" fontId="71" fillId="0" borderId="11" applyNumberFormat="0" applyFill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53" fillId="19" borderId="12" applyNumberFormat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3" fillId="19" borderId="12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5" fillId="14" borderId="10" applyNumberForma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57" fillId="0" borderId="21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9" fillId="5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60" fillId="56" borderId="0" applyNumberFormat="0" applyBorder="0" applyAlignment="0" applyProtection="0">
      <alignment vertical="center"/>
    </xf>
    <xf numFmtId="0" fontId="19" fillId="0" borderId="0">
      <alignment vertical="center"/>
    </xf>
    <xf numFmtId="0" fontId="60" fillId="13" borderId="0" applyNumberFormat="0" applyBorder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19" fillId="0" borderId="0">
      <alignment vertical="center"/>
    </xf>
    <xf numFmtId="0" fontId="60" fillId="12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60" fillId="23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57" borderId="0" applyNumberFormat="0" applyBorder="0" applyAlignment="0" applyProtection="0">
      <alignment vertical="center"/>
    </xf>
    <xf numFmtId="0" fontId="60" fillId="17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60" fillId="29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64" fillId="0" borderId="24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4" fillId="0" borderId="0">
      <alignment vertical="center"/>
    </xf>
    <xf numFmtId="0" fontId="29" fillId="56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56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1" fillId="21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19" fillId="3" borderId="6" applyNumberFormat="0" applyFont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25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4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4" fillId="0" borderId="0">
      <alignment vertical="center"/>
    </xf>
    <xf numFmtId="0" fontId="38" fillId="19" borderId="12" applyNumberFormat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29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60" fillId="53" borderId="0" applyNumberFormat="0" applyBorder="0" applyAlignment="0" applyProtection="0">
      <alignment vertical="center"/>
    </xf>
    <xf numFmtId="0" fontId="60" fillId="23" borderId="0" applyNumberFormat="0" applyBorder="0" applyAlignment="0" applyProtection="0">
      <alignment vertical="center"/>
    </xf>
    <xf numFmtId="0" fontId="19" fillId="0" borderId="0">
      <alignment vertical="center"/>
    </xf>
    <xf numFmtId="0" fontId="60" fillId="17" borderId="0" applyNumberFormat="0" applyBorder="0" applyAlignment="0" applyProtection="0">
      <alignment vertical="center"/>
    </xf>
    <xf numFmtId="0" fontId="60" fillId="54" borderId="0" applyNumberFormat="0" applyBorder="0" applyAlignment="0" applyProtection="0">
      <alignment vertical="center"/>
    </xf>
    <xf numFmtId="0" fontId="24" fillId="0" borderId="0">
      <alignment vertical="center"/>
    </xf>
    <xf numFmtId="0" fontId="61" fillId="21" borderId="0" applyNumberFormat="0" applyBorder="0" applyAlignment="0" applyProtection="0">
      <alignment vertical="center"/>
    </xf>
    <xf numFmtId="0" fontId="62" fillId="14" borderId="10" applyNumberFormat="0" applyAlignment="0" applyProtection="0">
      <alignment vertical="center"/>
    </xf>
    <xf numFmtId="0" fontId="62" fillId="14" borderId="10" applyNumberFormat="0" applyAlignment="0" applyProtection="0">
      <alignment vertical="center"/>
    </xf>
    <xf numFmtId="0" fontId="24" fillId="0" borderId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56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55" fillId="0" borderId="9" applyNumberFormat="0" applyFill="0" applyAlignment="0" applyProtection="0">
      <alignment vertical="center"/>
    </xf>
    <xf numFmtId="0" fontId="53" fillId="19" borderId="12" applyNumberFormat="0" applyAlignment="0" applyProtection="0">
      <alignment vertical="center"/>
    </xf>
    <xf numFmtId="0" fontId="0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77" fillId="14" borderId="26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7" fillId="14" borderId="26" applyNumberFormat="0" applyAlignment="0" applyProtection="0">
      <alignment vertical="center"/>
    </xf>
    <xf numFmtId="0" fontId="24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79" fillId="0" borderId="2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46" fillId="0" borderId="16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46" fillId="0" borderId="24" applyNumberFormat="0" applyFill="0" applyAlignment="0" applyProtection="0">
      <alignment vertical="center"/>
    </xf>
    <xf numFmtId="0" fontId="35" fillId="16" borderId="10" applyNumberFormat="0" applyAlignment="0" applyProtection="0">
      <alignment vertical="center"/>
    </xf>
    <xf numFmtId="0" fontId="46" fillId="0" borderId="24" applyNumberFormat="0" applyFill="0" applyAlignment="0" applyProtection="0">
      <alignment vertical="center"/>
    </xf>
    <xf numFmtId="0" fontId="74" fillId="0" borderId="21" applyNumberFormat="0" applyFill="0" applyAlignment="0" applyProtection="0">
      <alignment vertical="center"/>
    </xf>
    <xf numFmtId="0" fontId="57" fillId="0" borderId="21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4" fillId="0" borderId="21" applyNumberFormat="0" applyFill="0" applyAlignment="0" applyProtection="0">
      <alignment vertical="center"/>
    </xf>
    <xf numFmtId="0" fontId="74" fillId="0" borderId="21" applyNumberFormat="0" applyFill="0" applyAlignment="0" applyProtection="0">
      <alignment vertical="center"/>
    </xf>
    <xf numFmtId="0" fontId="57" fillId="0" borderId="21" applyNumberFormat="0" applyFill="0" applyAlignment="0" applyProtection="0">
      <alignment vertical="center"/>
    </xf>
    <xf numFmtId="0" fontId="24" fillId="0" borderId="0">
      <alignment vertical="center"/>
    </xf>
    <xf numFmtId="0" fontId="57" fillId="0" borderId="21" applyNumberFormat="0" applyFill="0" applyAlignment="0" applyProtection="0">
      <alignment vertical="center"/>
    </xf>
    <xf numFmtId="0" fontId="74" fillId="0" borderId="24" applyNumberFormat="0" applyFill="0" applyAlignment="0" applyProtection="0">
      <alignment vertical="center"/>
    </xf>
    <xf numFmtId="0" fontId="74" fillId="0" borderId="24" applyNumberFormat="0" applyFill="0" applyAlignment="0" applyProtection="0">
      <alignment vertical="center"/>
    </xf>
    <xf numFmtId="0" fontId="64" fillId="0" borderId="24" applyNumberFormat="0" applyFill="0" applyAlignment="0" applyProtection="0">
      <alignment vertical="center"/>
    </xf>
    <xf numFmtId="0" fontId="70" fillId="19" borderId="12" applyNumberFormat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4" fillId="0" borderId="24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4" fillId="0" borderId="22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6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2" fillId="0" borderId="25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76" fillId="0" borderId="0" applyNumberFormat="0" applyFill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65" fillId="13" borderId="0" applyNumberFormat="0" applyBorder="0" applyAlignment="0" applyProtection="0">
      <alignment vertical="center"/>
    </xf>
    <xf numFmtId="0" fontId="24" fillId="0" borderId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19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4" fillId="0" borderId="0">
      <alignment vertical="center"/>
    </xf>
    <xf numFmtId="0" fontId="34" fillId="17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8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68" fillId="0" borderId="0" applyNumberFormat="0" applyFill="0" applyBorder="0" applyAlignment="0" applyProtection="0">
      <alignment vertical="center"/>
    </xf>
    <xf numFmtId="0" fontId="24" fillId="0" borderId="0">
      <alignment vertical="center"/>
    </xf>
    <xf numFmtId="0" fontId="19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53" fillId="19" borderId="12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72" fillId="0" borderId="23" applyNumberFormat="0" applyFill="0" applyAlignment="0" applyProtection="0">
      <alignment vertical="center"/>
    </xf>
    <xf numFmtId="0" fontId="70" fillId="19" borderId="12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5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34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5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4" fillId="57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5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34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29" fillId="54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65" fillId="25" borderId="0" applyNumberFormat="0" applyBorder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4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81" fillId="16" borderId="26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69" fillId="15" borderId="10" applyNumberFormat="0" applyAlignment="0" applyProtection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9" fillId="3" borderId="6" applyNumberFormat="0" applyFont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19" fillId="3" borderId="6" applyNumberFormat="0" applyFont="0" applyAlignment="0" applyProtection="0">
      <alignment vertical="center"/>
    </xf>
  </cellStyleXfs>
  <cellXfs count="8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 shrinkToFi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 shrinkToFit="1"/>
    </xf>
    <xf numFmtId="0" fontId="3" fillId="0" borderId="1" xfId="33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347" applyFont="1" applyFill="1" applyBorder="1" applyAlignment="1">
      <alignment horizontal="center" vertical="center" wrapText="1"/>
    </xf>
    <xf numFmtId="0" fontId="6" fillId="0" borderId="1" xfId="500" applyFont="1" applyFill="1" applyBorder="1" applyAlignment="1">
      <alignment horizontal="center" vertical="center" wrapText="1"/>
    </xf>
    <xf numFmtId="0" fontId="7" fillId="0" borderId="1" xfId="500" applyFont="1" applyFill="1" applyBorder="1" applyAlignment="1">
      <alignment horizontal="center" vertical="center" wrapText="1"/>
    </xf>
    <xf numFmtId="0" fontId="8" fillId="0" borderId="1" xfId="330" applyFont="1" applyFill="1" applyBorder="1" applyAlignment="1">
      <alignment horizontal="center" vertical="center" wrapText="1"/>
    </xf>
    <xf numFmtId="0" fontId="2" fillId="0" borderId="1" xfId="50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33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50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50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>
      <alignment vertical="center"/>
    </xf>
    <xf numFmtId="0" fontId="8" fillId="0" borderId="1" xfId="500" applyNumberFormat="1" applyFont="1" applyFill="1" applyBorder="1" applyAlignment="1">
      <alignment horizontal="center" vertical="center" wrapText="1"/>
    </xf>
    <xf numFmtId="0" fontId="8" fillId="0" borderId="1" xfId="500" applyFont="1" applyFill="1" applyBorder="1" applyAlignment="1">
      <alignment horizontal="center" vertical="center" wrapText="1"/>
    </xf>
    <xf numFmtId="0" fontId="3" fillId="0" borderId="1" xfId="500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left" vertical="center"/>
    </xf>
    <xf numFmtId="177" fontId="10" fillId="0" borderId="0" xfId="0" applyNumberFormat="1" applyFont="1" applyFill="1" applyAlignment="1">
      <alignment horizontal="center" vertical="center"/>
    </xf>
    <xf numFmtId="0" fontId="11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Alignment="1">
      <alignment horizontal="center" vertical="center"/>
    </xf>
    <xf numFmtId="0" fontId="0" fillId="0" borderId="0" xfId="0" applyNumberFormat="1" applyFill="1">
      <alignment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176" fontId="3" fillId="0" borderId="1" xfId="330" applyNumberFormat="1" applyFont="1" applyFill="1" applyBorder="1" applyAlignment="1">
      <alignment horizontal="left" vertical="center" wrapText="1"/>
    </xf>
    <xf numFmtId="49" fontId="3" fillId="0" borderId="1" xfId="330" applyNumberFormat="1" applyFont="1" applyFill="1" applyBorder="1" applyAlignment="1">
      <alignment horizontal="center" vertical="center" wrapText="1"/>
    </xf>
    <xf numFmtId="176" fontId="2" fillId="0" borderId="1" xfId="33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2" fillId="2" borderId="1" xfId="500" applyFont="1" applyFill="1" applyBorder="1" applyAlignment="1">
      <alignment horizontal="left" vertical="center" wrapText="1"/>
    </xf>
    <xf numFmtId="57" fontId="2" fillId="2" borderId="1" xfId="500" applyNumberFormat="1" applyFont="1" applyFill="1" applyBorder="1" applyAlignment="1">
      <alignment horizontal="center" vertical="center" shrinkToFit="1"/>
    </xf>
    <xf numFmtId="0" fontId="2" fillId="2" borderId="1" xfId="500" applyFont="1" applyFill="1" applyBorder="1" applyAlignment="1">
      <alignment horizontal="center" vertical="center" wrapText="1"/>
    </xf>
    <xf numFmtId="177" fontId="2" fillId="0" borderId="1" xfId="500" applyNumberFormat="1" applyFont="1" applyFill="1" applyBorder="1" applyAlignment="1">
      <alignment horizontal="center" vertical="center" shrinkToFit="1"/>
    </xf>
    <xf numFmtId="57" fontId="2" fillId="0" borderId="1" xfId="500" applyNumberFormat="1" applyFont="1" applyFill="1" applyBorder="1" applyAlignment="1">
      <alignment horizontal="center" vertical="center" shrinkToFit="1"/>
    </xf>
    <xf numFmtId="49" fontId="2" fillId="0" borderId="1" xfId="500" applyNumberFormat="1" applyFont="1" applyFill="1" applyBorder="1" applyAlignment="1">
      <alignment horizontal="center" vertical="center" shrinkToFit="1"/>
    </xf>
    <xf numFmtId="176" fontId="8" fillId="0" borderId="1" xfId="330" applyNumberFormat="1" applyFont="1" applyFill="1" applyBorder="1" applyAlignment="1">
      <alignment horizontal="left" vertical="center" wrapText="1"/>
    </xf>
    <xf numFmtId="177" fontId="8" fillId="0" borderId="1" xfId="500" applyNumberFormat="1" applyFont="1" applyFill="1" applyBorder="1" applyAlignment="1">
      <alignment horizontal="center" vertical="center" shrinkToFit="1"/>
    </xf>
    <xf numFmtId="57" fontId="8" fillId="0" borderId="1" xfId="500" applyNumberFormat="1" applyFont="1" applyFill="1" applyBorder="1" applyAlignment="1">
      <alignment horizontal="center" vertical="center" shrinkToFit="1"/>
    </xf>
    <xf numFmtId="0" fontId="0" fillId="0" borderId="0" xfId="0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2" borderId="1" xfId="330" applyNumberFormat="1" applyFont="1" applyFill="1" applyBorder="1" applyAlignment="1">
      <alignment horizontal="center" vertical="center" wrapText="1"/>
    </xf>
    <xf numFmtId="0" fontId="15" fillId="0" borderId="0" xfId="452" applyFont="1" applyFill="1" applyAlignment="1">
      <alignment vertical="center" wrapText="1"/>
    </xf>
    <xf numFmtId="0" fontId="0" fillId="0" borderId="0" xfId="452" applyFill="1" applyAlignment="1">
      <alignment vertical="center" wrapText="1"/>
    </xf>
    <xf numFmtId="0" fontId="0" fillId="0" borderId="0" xfId="452" applyFill="1">
      <alignment vertical="center"/>
    </xf>
    <xf numFmtId="0" fontId="0" fillId="0" borderId="0" xfId="452" applyFont="1" applyFill="1" applyBorder="1" applyAlignment="1">
      <alignment horizontal="left" vertical="center" wrapText="1"/>
    </xf>
    <xf numFmtId="0" fontId="0" fillId="0" borderId="0" xfId="452" applyFill="1" applyBorder="1" applyAlignment="1">
      <alignment vertical="center" wrapText="1"/>
    </xf>
    <xf numFmtId="0" fontId="16" fillId="0" borderId="5" xfId="452" applyFont="1" applyFill="1" applyBorder="1" applyAlignment="1">
      <alignment horizontal="center" vertical="center" wrapText="1"/>
    </xf>
    <xf numFmtId="0" fontId="17" fillId="0" borderId="1" xfId="452" applyFont="1" applyFill="1" applyBorder="1" applyAlignment="1">
      <alignment horizontal="center" vertical="center" wrapText="1"/>
    </xf>
    <xf numFmtId="0" fontId="18" fillId="0" borderId="1" xfId="23" applyFont="1" applyFill="1" applyBorder="1" applyAlignment="1">
      <alignment horizontal="center" vertical="center" wrapText="1"/>
    </xf>
    <xf numFmtId="0" fontId="15" fillId="0" borderId="1" xfId="452" applyFont="1" applyFill="1" applyBorder="1" applyAlignment="1">
      <alignment horizontal="center" vertical="center" wrapText="1"/>
    </xf>
    <xf numFmtId="0" fontId="15" fillId="2" borderId="1" xfId="330" applyNumberFormat="1" applyFont="1" applyFill="1" applyBorder="1" applyAlignment="1">
      <alignment horizontal="center" vertical="center" wrapText="1"/>
    </xf>
    <xf numFmtId="0" fontId="17" fillId="0" borderId="1" xfId="452" applyFont="1" applyFill="1" applyBorder="1" applyAlignment="1">
      <alignment horizontal="center" vertical="center" wrapText="1" shrinkToFit="1"/>
    </xf>
    <xf numFmtId="0" fontId="17" fillId="0" borderId="1" xfId="452" applyNumberFormat="1" applyFont="1" applyFill="1" applyBorder="1" applyAlignment="1">
      <alignment horizontal="center" vertical="center" wrapText="1" shrinkToFit="1"/>
    </xf>
    <xf numFmtId="0" fontId="15" fillId="0" borderId="1" xfId="452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357" applyNumberFormat="1" applyFont="1" applyFill="1" applyBorder="1" applyAlignment="1">
      <alignment horizontal="center" vertical="center" wrapText="1"/>
    </xf>
    <xf numFmtId="0" fontId="17" fillId="0" borderId="1" xfId="452" applyNumberFormat="1" applyFont="1" applyFill="1" applyBorder="1" applyAlignment="1">
      <alignment vertical="center" wrapText="1" shrinkToFit="1"/>
    </xf>
    <xf numFmtId="0" fontId="15" fillId="0" borderId="2" xfId="452" applyFont="1" applyFill="1" applyBorder="1" applyAlignment="1">
      <alignment horizontal="center" vertical="center" wrapText="1"/>
    </xf>
    <xf numFmtId="0" fontId="15" fillId="0" borderId="3" xfId="452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vertical="center" wrapText="1"/>
    </xf>
    <xf numFmtId="0" fontId="18" fillId="0" borderId="1" xfId="500" applyFont="1" applyFill="1" applyBorder="1" applyAlignment="1">
      <alignment horizontal="left" vertical="center" wrapText="1"/>
    </xf>
  </cellXfs>
  <cellStyles count="602">
    <cellStyle name="常规" xfId="0" builtinId="0"/>
    <cellStyle name="货币[0]" xfId="1" builtinId="7"/>
    <cellStyle name="链接单元格 3 2" xfId="2"/>
    <cellStyle name="20% - 强调文字颜色 1 2" xfId="3"/>
    <cellStyle name="强调文字颜色 2 3 2" xfId="4"/>
    <cellStyle name="输入" xfId="5" builtinId="20"/>
    <cellStyle name="货币" xfId="6" builtinId="4"/>
    <cellStyle name="常规 2 2 4" xfId="7"/>
    <cellStyle name="20% - 强调文字颜色 3" xfId="8" builtinId="38"/>
    <cellStyle name="千位分隔[0]" xfId="9" builtinId="6"/>
    <cellStyle name="60% - 强调文字颜色 3 2 4" xfId="10"/>
    <cellStyle name="20% - Accent4" xfId="11"/>
    <cellStyle name="40% - 强调文字颜色 3" xfId="12" builtinId="39"/>
    <cellStyle name="计算 2" xfId="13"/>
    <cellStyle name="Input 2" xfId="14"/>
    <cellStyle name="差" xfId="15" builtinId="27"/>
    <cellStyle name="好 2_Sheet3" xfId="16"/>
    <cellStyle name="千位分隔" xfId="17" builtinId="3"/>
    <cellStyle name="常规 7 3" xfId="18"/>
    <cellStyle name="超链接" xfId="19" builtinId="8"/>
    <cellStyle name="60% - 强调文字颜色 6 3 2" xfId="20"/>
    <cellStyle name="60% - 强调文字颜色 3" xfId="21" builtinId="40"/>
    <cellStyle name="60% - 强调文字颜色 6 2 3" xfId="22"/>
    <cellStyle name="_x000a_mouse.drv=lm" xfId="23"/>
    <cellStyle name="百分比" xfId="24" builtinId="5"/>
    <cellStyle name="20% - 强调文字颜色 1 2_Sheet3" xfId="25"/>
    <cellStyle name="已访问的超链接" xfId="26" builtinId="9"/>
    <cellStyle name="好_两项制度定" xfId="27"/>
    <cellStyle name="常规 6" xfId="28"/>
    <cellStyle name="60% - 强调文字颜色 2 3" xfId="29"/>
    <cellStyle name="注释" xfId="30" builtinId="10"/>
    <cellStyle name="60% - 强调文字颜色 2" xfId="31" builtinId="36"/>
    <cellStyle name="标题 4" xfId="32" builtinId="19"/>
    <cellStyle name="警告文本" xfId="33" builtinId="11"/>
    <cellStyle name="强调文字颜色 1 2_Sheet3" xfId="34"/>
    <cellStyle name="强调文字颜色 1 2 3" xfId="35"/>
    <cellStyle name="常规 5 2" xfId="36"/>
    <cellStyle name="60% - 强调文字颜色 2 2 2" xfId="37"/>
    <cellStyle name="标题" xfId="38" builtinId="15"/>
    <cellStyle name="解释性文本" xfId="39" builtinId="53"/>
    <cellStyle name="好_2012年第一批财政扶贫资金项目表（两项制度） 2" xfId="40"/>
    <cellStyle name="标题 1" xfId="41" builtinId="16"/>
    <cellStyle name="好_2012年第一批财政扶贫资金项目表（两项制度） 3" xfId="42"/>
    <cellStyle name="标题 2" xfId="43" builtinId="17"/>
    <cellStyle name="60% - 强调文字颜色 1" xfId="44" builtinId="32"/>
    <cellStyle name="标题 3" xfId="45" builtinId="18"/>
    <cellStyle name="60% - 强调文字颜色 4" xfId="46" builtinId="44"/>
    <cellStyle name="输出" xfId="47" builtinId="21"/>
    <cellStyle name="Input" xfId="48"/>
    <cellStyle name="计算" xfId="49" builtinId="22"/>
    <cellStyle name="计算 3 2" xfId="50"/>
    <cellStyle name="40% - 强调文字颜色 4 2" xfId="51"/>
    <cellStyle name="检查单元格" xfId="52" builtinId="23"/>
    <cellStyle name="20% - 强调文字颜色 6" xfId="53" builtinId="50"/>
    <cellStyle name="强调文字颜色 2" xfId="54" builtinId="33"/>
    <cellStyle name="链接单元格" xfId="55" builtinId="24"/>
    <cellStyle name="好_培训项目二处移交定 2 2" xfId="56"/>
    <cellStyle name="60% - 强调文字颜色 4 2 3" xfId="57"/>
    <cellStyle name="汇总" xfId="58" builtinId="25"/>
    <cellStyle name="好" xfId="59" builtinId="26"/>
    <cellStyle name="Heading 3" xfId="60"/>
    <cellStyle name="20% - 强调文字颜色 3 3" xfId="61"/>
    <cellStyle name="适中" xfId="62" builtinId="28"/>
    <cellStyle name="常规 8 2" xfId="63"/>
    <cellStyle name="20% - 强调文字颜色 5" xfId="64" builtinId="46"/>
    <cellStyle name="检查单元格 3 2" xfId="65"/>
    <cellStyle name="强调文字颜色 1" xfId="66" builtinId="29"/>
    <cellStyle name="链接单元格 3" xfId="67"/>
    <cellStyle name="20% - 强调文字颜色 1" xfId="68" builtinId="30"/>
    <cellStyle name="标题 5 4" xfId="69"/>
    <cellStyle name="40% - 强调文字颜色 4 3 2" xfId="70"/>
    <cellStyle name="40% - 强调文字颜色 1" xfId="71" builtinId="31"/>
    <cellStyle name="链接单元格 4" xfId="72"/>
    <cellStyle name="20% - 强调文字颜色 2" xfId="73" builtinId="34"/>
    <cellStyle name="好_项目汇总表" xfId="74"/>
    <cellStyle name="40% - 强调文字颜色 2" xfId="75" builtinId="35"/>
    <cellStyle name="好_表二Book1" xfId="76"/>
    <cellStyle name="强调文字颜色 3" xfId="77" builtinId="37"/>
    <cellStyle name="常规 3 2_Sheet3" xfId="78"/>
    <cellStyle name="强调文字颜色 4" xfId="79" builtinId="41"/>
    <cellStyle name="20% - 强调文字颜色 4" xfId="80" builtinId="42"/>
    <cellStyle name="计算 3" xfId="81"/>
    <cellStyle name="40% - 强调文字颜色 4" xfId="82" builtinId="43"/>
    <cellStyle name="强调文字颜色 5" xfId="83" builtinId="45"/>
    <cellStyle name="差_培训项目二处移交定_Sheet3" xfId="84"/>
    <cellStyle name="计算 4" xfId="85"/>
    <cellStyle name="40% - 强调文字颜色 5" xfId="86" builtinId="47"/>
    <cellStyle name="差_2012年第一批财政扶贫资金项目表（两项制度）_Sheet3" xfId="87"/>
    <cellStyle name="60% - 强调文字颜色 5" xfId="88" builtinId="48"/>
    <cellStyle name="强调文字颜色 6" xfId="89" builtinId="49"/>
    <cellStyle name="计算 5" xfId="90"/>
    <cellStyle name="20% - 强调文字颜色 3 3 2" xfId="91"/>
    <cellStyle name="40% - 强调文字颜色 6" xfId="92" builtinId="51"/>
    <cellStyle name="60% - 强调文字颜色 6" xfId="93" builtinId="52"/>
    <cellStyle name="40% - 强调文字颜色 2 2" xfId="94"/>
    <cellStyle name="20% - 强调文字颜色 1 2 3" xfId="95"/>
    <cellStyle name="20% - 强调文字颜色 1 4" xfId="96"/>
    <cellStyle name="60% - 强调文字颜色 3 2 2" xfId="97"/>
    <cellStyle name="强调文字颜色 2 2 3" xfId="98"/>
    <cellStyle name="20% - Accent2" xfId="99"/>
    <cellStyle name="60% - 强调文字颜色 3 2 3" xfId="100"/>
    <cellStyle name="强调文字颜色 2 2 4" xfId="101"/>
    <cellStyle name="20% - Accent3" xfId="102"/>
    <cellStyle name="20% - 强调文字颜色 1 3" xfId="103"/>
    <cellStyle name="20% - Accent5" xfId="104"/>
    <cellStyle name="解释性文本 3 2" xfId="105"/>
    <cellStyle name="20% - Accent6" xfId="106"/>
    <cellStyle name="强调文字颜色 2 2 2" xfId="107"/>
    <cellStyle name="20% - Accent1" xfId="108"/>
    <cellStyle name="Note" xfId="109"/>
    <cellStyle name="20% - 强调文字颜色 1 2 2" xfId="110"/>
    <cellStyle name="40% - 强调文字颜色 2 3" xfId="111"/>
    <cellStyle name="20% - 强调文字颜色 1 2 4" xfId="112"/>
    <cellStyle name="20% - 强调文字颜色 1 3 2" xfId="113"/>
    <cellStyle name="20% - 强调文字颜色 2 2" xfId="114"/>
    <cellStyle name="20% - 强调文字颜色 2 2 2" xfId="115"/>
    <cellStyle name="20% - 强调文字颜色 2 2 3" xfId="116"/>
    <cellStyle name="20% - 强调文字颜色 2 2 4" xfId="117"/>
    <cellStyle name="20% - 强调文字颜色 2 2_Sheet3" xfId="118"/>
    <cellStyle name="20% - 强调文字颜色 2 3" xfId="119"/>
    <cellStyle name="20% - 强调文字颜色 2 3 2" xfId="120"/>
    <cellStyle name="20% - 强调文字颜色 2 4" xfId="121"/>
    <cellStyle name="差_两项制度定" xfId="122"/>
    <cellStyle name="20% - 强调文字颜色 2 5" xfId="123"/>
    <cellStyle name="Heading 2" xfId="124"/>
    <cellStyle name="20% - 强调文字颜色 3 2" xfId="125"/>
    <cellStyle name="差_表二Book1_Sheet3" xfId="126"/>
    <cellStyle name="20% - 强调文字颜色 3 2 2" xfId="127"/>
    <cellStyle name="20% - 强调文字颜色 3 2 3" xfId="128"/>
    <cellStyle name="20% - 强调文字颜色 3 2 4" xfId="129"/>
    <cellStyle name="40% - 强调文字颜色 2 2 2" xfId="130"/>
    <cellStyle name="20% - 强调文字颜色 3 2_Sheet3" xfId="131"/>
    <cellStyle name="Heading 4" xfId="132"/>
    <cellStyle name="60% - 强调文字颜色 1 2" xfId="133"/>
    <cellStyle name="20% - 强调文字颜色 3 4" xfId="134"/>
    <cellStyle name="常规 3" xfId="135"/>
    <cellStyle name="20% - 强调文字颜色 4 2" xfId="136"/>
    <cellStyle name="差_Sheet3" xfId="137"/>
    <cellStyle name="常规 3 2" xfId="138"/>
    <cellStyle name="20% - 强调文字颜色 4 2 2" xfId="139"/>
    <cellStyle name="常规 3 3" xfId="140"/>
    <cellStyle name="20% - 强调文字颜色 4 2 3" xfId="141"/>
    <cellStyle name="常规 3 4" xfId="142"/>
    <cellStyle name="20% - 强调文字颜色 4 2 4" xfId="143"/>
    <cellStyle name="20% - 强调文字颜色 4 2_Sheet3" xfId="144"/>
    <cellStyle name="常规 4" xfId="145"/>
    <cellStyle name="20% - 强调文字颜色 4 3" xfId="146"/>
    <cellStyle name="常规 4 2" xfId="147"/>
    <cellStyle name="20% - 强调文字颜色 4 3 2" xfId="148"/>
    <cellStyle name="常规 5" xfId="149"/>
    <cellStyle name="60% - 强调文字颜色 2 2" xfId="150"/>
    <cellStyle name="20% - 强调文字颜色 4 4" xfId="151"/>
    <cellStyle name="20% - 强调文字颜色 5 2" xfId="152"/>
    <cellStyle name="20% - 强调文字颜色 5 2 2" xfId="153"/>
    <cellStyle name="20% - 强调文字颜色 5 2 3" xfId="154"/>
    <cellStyle name="20% - 强调文字颜色 5 2 4" xfId="155"/>
    <cellStyle name="标题 3 5" xfId="156"/>
    <cellStyle name="20% - 强调文字颜色 5 2_Sheet3" xfId="157"/>
    <cellStyle name="20% - 强调文字颜色 5 3" xfId="158"/>
    <cellStyle name="差 5" xfId="159"/>
    <cellStyle name="20% - 强调文字颜色 5 3 2" xfId="160"/>
    <cellStyle name="60% - 强调文字颜色 3 2" xfId="161"/>
    <cellStyle name="20% - 强调文字颜色 5 4" xfId="162"/>
    <cellStyle name="60% - 强调文字颜色 6 2 4" xfId="163"/>
    <cellStyle name="20% - 强调文字颜色 6 2" xfId="164"/>
    <cellStyle name="40% - 强调文字颜色 4 4" xfId="165"/>
    <cellStyle name="20% - 强调文字颜色 6 2 2" xfId="166"/>
    <cellStyle name="20% - 强调文字颜色 6 2 3" xfId="167"/>
    <cellStyle name="20% - 强调文字颜色 6 2 4" xfId="168"/>
    <cellStyle name="20% - 强调文字颜色 6 2_Sheet3" xfId="169"/>
    <cellStyle name="20% - 强调文字颜色 6 3" xfId="170"/>
    <cellStyle name="40% - 强调文字颜色 5 4" xfId="171"/>
    <cellStyle name="20% - 强调文字颜色 6 3 2" xfId="172"/>
    <cellStyle name="Neutral" xfId="173"/>
    <cellStyle name="60% - 强调文字颜色 4 2" xfId="174"/>
    <cellStyle name="20% - 强调文字颜色 6 4" xfId="175"/>
    <cellStyle name="40% - Accent1" xfId="176"/>
    <cellStyle name="40% - Accent2" xfId="177"/>
    <cellStyle name="40% - Accent3" xfId="178"/>
    <cellStyle name="40% - Accent4" xfId="179"/>
    <cellStyle name="40% - Accent5" xfId="180"/>
    <cellStyle name="警告文本 2" xfId="181"/>
    <cellStyle name="40% - Accent6" xfId="182"/>
    <cellStyle name="警告文本 3" xfId="183"/>
    <cellStyle name="40% - 强调文字颜色 1 2" xfId="184"/>
    <cellStyle name="40% - 强调文字颜色 1 2 2" xfId="185"/>
    <cellStyle name="40% - 强调文字颜色 1 2 3" xfId="186"/>
    <cellStyle name="40% - 强调文字颜色 1 2 4" xfId="187"/>
    <cellStyle name="标题 3 3" xfId="188"/>
    <cellStyle name="40% - 强调文字颜色 1 2_Sheet3" xfId="189"/>
    <cellStyle name="40% - 强调文字颜色 1 3" xfId="190"/>
    <cellStyle name="60% - 强调文字颜色 5 2_Sheet3" xfId="191"/>
    <cellStyle name="常规 9 2" xfId="192"/>
    <cellStyle name="Accent1" xfId="193"/>
    <cellStyle name="40% - 强调文字颜色 1 3 2" xfId="194"/>
    <cellStyle name="常规 9 2 2" xfId="195"/>
    <cellStyle name="40% - 强调文字颜色 1 4" xfId="196"/>
    <cellStyle name="常规 9 3" xfId="197"/>
    <cellStyle name="Accent2" xfId="198"/>
    <cellStyle name="40% - 强调文字颜色 2 2 3" xfId="199"/>
    <cellStyle name="40% - 强调文字颜色 2 2 4" xfId="200"/>
    <cellStyle name="40% - 强调文字颜色 2 2_Sheet3" xfId="201"/>
    <cellStyle name="40% - 强调文字颜色 2 3 2" xfId="202"/>
    <cellStyle name="40% - 强调文字颜色 2 4" xfId="203"/>
    <cellStyle name="计算 2 2" xfId="204"/>
    <cellStyle name="40% - 强调文字颜色 3 2" xfId="205"/>
    <cellStyle name="计算 2 2 2" xfId="206"/>
    <cellStyle name="好_两项制度定 3" xfId="207"/>
    <cellStyle name="40% - 强调文字颜色 3 2 2" xfId="208"/>
    <cellStyle name="40% - 强调文字颜色 3 2 3" xfId="209"/>
    <cellStyle name="40% - 强调文字颜色 3 2 4" xfId="210"/>
    <cellStyle name="常规 9_Sheet3" xfId="211"/>
    <cellStyle name="40% - 强调文字颜色 3 2_Sheet3" xfId="212"/>
    <cellStyle name="计算 2 3" xfId="213"/>
    <cellStyle name="40% - 强调文字颜色 3 3" xfId="214"/>
    <cellStyle name="计算 2 3 2" xfId="215"/>
    <cellStyle name="40% - 强调文字颜色 3 3 2" xfId="216"/>
    <cellStyle name="计算 2 4" xfId="217"/>
    <cellStyle name="40% - 强调文字颜色 3 4" xfId="218"/>
    <cellStyle name="差_两项制度定_Sheet3" xfId="219"/>
    <cellStyle name="40% - 强调文字颜色 3 5" xfId="220"/>
    <cellStyle name="检查单元格 2" xfId="221"/>
    <cellStyle name="Linked Cell" xfId="222"/>
    <cellStyle name="计算 3 2 2" xfId="223"/>
    <cellStyle name="汇总 2 3" xfId="224"/>
    <cellStyle name="标题 4 4" xfId="225"/>
    <cellStyle name="40% - 强调文字颜色 4 2 2" xfId="226"/>
    <cellStyle name="检查单元格 3" xfId="227"/>
    <cellStyle name="40% - 强调文字颜色 4 2 3" xfId="228"/>
    <cellStyle name="检查单元格 4" xfId="229"/>
    <cellStyle name="40% - 强调文字颜色 4 2 4" xfId="230"/>
    <cellStyle name="强调文字颜色 1 2" xfId="231"/>
    <cellStyle name="Explanatory Text" xfId="232"/>
    <cellStyle name="40% - 强调文字颜色 4 2_Sheet3" xfId="233"/>
    <cellStyle name="计算 3 3" xfId="234"/>
    <cellStyle name="40% - 强调文字颜色 4 3" xfId="235"/>
    <cellStyle name="40% - 强调文字颜色 5 2" xfId="236"/>
    <cellStyle name="好 2 3" xfId="237"/>
    <cellStyle name="60% - 强调文字颜色 6 2_Sheet3" xfId="238"/>
    <cellStyle name="60% - 强调文字颜色 4 3" xfId="239"/>
    <cellStyle name="40% - 强调文字颜色 5 2 2" xfId="240"/>
    <cellStyle name="60% - 强调文字颜色 4 4" xfId="241"/>
    <cellStyle name="40% - 强调文字颜色 5 2 3" xfId="242"/>
    <cellStyle name="60% - 强调文字颜色 4 5" xfId="243"/>
    <cellStyle name="40% - 强调文字颜色 5 2 4" xfId="244"/>
    <cellStyle name="40% - 强调文字颜色 5 2_Sheet3" xfId="245"/>
    <cellStyle name="40% - 强调文字颜色 5 3" xfId="246"/>
    <cellStyle name="好 2 4" xfId="247"/>
    <cellStyle name="差 2_Sheet3" xfId="248"/>
    <cellStyle name="60% - 强调文字颜色 5 3" xfId="249"/>
    <cellStyle name="40% - 强调文字颜色 5 3 2" xfId="250"/>
    <cellStyle name="标题 2 2 4" xfId="251"/>
    <cellStyle name="40% - 强调文字颜色 6 2" xfId="252"/>
    <cellStyle name="40% - 强调文字颜色 6 2 2" xfId="253"/>
    <cellStyle name="40% - 强调文字颜色 6 2 3" xfId="254"/>
    <cellStyle name="40% - 强调文字颜色 6 2 4" xfId="255"/>
    <cellStyle name="40% - 强调文字颜色 6 2_Sheet3" xfId="256"/>
    <cellStyle name="好_表二Book1 2 2" xfId="257"/>
    <cellStyle name="40% - 强调文字颜色 6 3" xfId="258"/>
    <cellStyle name="解释性文本 3" xfId="259"/>
    <cellStyle name="40% - 强调文字颜色 6 3 2" xfId="260"/>
    <cellStyle name="40% - 强调文字颜色 6 4" xfId="261"/>
    <cellStyle name="60% - 强调文字颜色 4 2 2" xfId="262"/>
    <cellStyle name="60% - Accent1" xfId="263"/>
    <cellStyle name="常规 2 2" xfId="264"/>
    <cellStyle name="60% - Accent2" xfId="265"/>
    <cellStyle name="输入 2_Sheet3" xfId="266"/>
    <cellStyle name="常规 2 3" xfId="267"/>
    <cellStyle name="60% - Accent3" xfId="268"/>
    <cellStyle name="好_第一批项目资金交小曹222_Sheet3" xfId="269"/>
    <cellStyle name="常规 2 4" xfId="270"/>
    <cellStyle name="60% - Accent4" xfId="271"/>
    <cellStyle name="常规 2 5" xfId="272"/>
    <cellStyle name="强调文字颜色 4 2" xfId="273"/>
    <cellStyle name="60% - Accent5" xfId="274"/>
    <cellStyle name="强调文字颜色 4 3" xfId="275"/>
    <cellStyle name="60% - Accent6" xfId="276"/>
    <cellStyle name="60% - 强调文字颜色 1 2 2" xfId="277"/>
    <cellStyle name="标题 3 2_Sheet3" xfId="278"/>
    <cellStyle name="60% - 强调文字颜色 1 2 3" xfId="279"/>
    <cellStyle name="常规 3 3 2" xfId="280"/>
    <cellStyle name="60% - 强调文字颜色 1 2 4" xfId="281"/>
    <cellStyle name="好_两项制度定 2 2" xfId="282"/>
    <cellStyle name="60% - 强调文字颜色 1 2_Sheet3" xfId="283"/>
    <cellStyle name="60% - 强调文字颜色 1 3" xfId="284"/>
    <cellStyle name="60% - 强调文字颜色 1 3 2" xfId="285"/>
    <cellStyle name="60% - 强调文字颜色 1 4" xfId="286"/>
    <cellStyle name="警告文本 2 2" xfId="287"/>
    <cellStyle name="60% - 强调文字颜色 1 5" xfId="288"/>
    <cellStyle name="强调文字颜色 1 2 4" xfId="289"/>
    <cellStyle name="常规 5 3" xfId="290"/>
    <cellStyle name="60% - 强调文字颜色 2 2 3" xfId="291"/>
    <cellStyle name="常规 4 3 2" xfId="292"/>
    <cellStyle name="常规 5 4" xfId="293"/>
    <cellStyle name="差_2012年第一批财政扶贫资金项目表（两项制度） 2" xfId="294"/>
    <cellStyle name="60% - 强调文字颜色 2 2 4" xfId="295"/>
    <cellStyle name="60% - 强调文字颜色 2 2_Sheet3" xfId="296"/>
    <cellStyle name="常规 6 2" xfId="297"/>
    <cellStyle name="注释 2" xfId="298"/>
    <cellStyle name="60% - 强调文字颜色 2 3 2" xfId="299"/>
    <cellStyle name="常规 7" xfId="300"/>
    <cellStyle name="60% - 强调文字颜色 2 4" xfId="301"/>
    <cellStyle name="常规 9" xfId="302"/>
    <cellStyle name="60% - 强调文字颜色 3 2_Sheet3" xfId="303"/>
    <cellStyle name="60% - 强调文字颜色 3 3" xfId="304"/>
    <cellStyle name="60% - 强调文字颜色 3 3 2" xfId="305"/>
    <cellStyle name="60% - 强调文字颜色 3 4" xfId="306"/>
    <cellStyle name="差_培训项目二处移交定 2" xfId="307"/>
    <cellStyle name="60% - 强调文字颜色 3 5" xfId="308"/>
    <cellStyle name="注释 3 2" xfId="309"/>
    <cellStyle name="60% - 强调文字颜色 4 2 4" xfId="310"/>
    <cellStyle name="常规 19" xfId="311"/>
    <cellStyle name="60% - 强调文字颜色 4 2_Sheet3" xfId="312"/>
    <cellStyle name="60% - 强调文字颜色 4 3 2" xfId="313"/>
    <cellStyle name="常规 15" xfId="314"/>
    <cellStyle name="Check Cell" xfId="315"/>
    <cellStyle name="差_2012年第一批财政扶贫资金项目表（两项制度）_Sheet3 2" xfId="316"/>
    <cellStyle name="60% - 强调文字颜色 5 2" xfId="317"/>
    <cellStyle name="60% - 强调文字颜色 5 2 2" xfId="318"/>
    <cellStyle name="60% - 强调文字颜色 5 2 3" xfId="319"/>
    <cellStyle name="千位分隔 2" xfId="320"/>
    <cellStyle name="60% - 强调文字颜色 5 2 4" xfId="321"/>
    <cellStyle name="RowLevel_0" xfId="322"/>
    <cellStyle name="60% - 强调文字颜色 5 3 2" xfId="323"/>
    <cellStyle name="好_Sheet3 2" xfId="324"/>
    <cellStyle name="60% - 强调文字颜色 5 4" xfId="325"/>
    <cellStyle name="好_培训项目二处移交定_Sheet3 2" xfId="326"/>
    <cellStyle name="60% - 强调文字颜色 5 5" xfId="327"/>
    <cellStyle name="60% - 强调文字颜色 6 2" xfId="328"/>
    <cellStyle name="60% - 强调文字颜色 6 2 2" xfId="329"/>
    <cellStyle name="常规 2 10 12" xfId="330"/>
    <cellStyle name="60% - 强调文字颜色 6 3" xfId="331"/>
    <cellStyle name="60% - 强调文字颜色 6 4" xfId="332"/>
    <cellStyle name="60% - 强调文字颜色 6 5" xfId="333"/>
    <cellStyle name="Accent3" xfId="334"/>
    <cellStyle name="Accent4" xfId="335"/>
    <cellStyle name="常规 5 10 3 6" xfId="336"/>
    <cellStyle name="Accent5" xfId="337"/>
    <cellStyle name="Accent6" xfId="338"/>
    <cellStyle name="常规 2 3 2" xfId="339"/>
    <cellStyle name="Bad" xfId="340"/>
    <cellStyle name="Calculation" xfId="341"/>
    <cellStyle name="Calculation 2" xfId="342"/>
    <cellStyle name="常规 3 3 3" xfId="343"/>
    <cellStyle name="ColLevel_0" xfId="344"/>
    <cellStyle name="常规 16 2" xfId="345"/>
    <cellStyle name="Good" xfId="346"/>
    <cellStyle name="常规 10" xfId="347"/>
    <cellStyle name="好_表二Book1_Sheet3 2" xfId="348"/>
    <cellStyle name="Heading 1" xfId="349"/>
    <cellStyle name="检查单元格 2 4" xfId="350"/>
    <cellStyle name="Normal 2" xfId="351"/>
    <cellStyle name="标题 5" xfId="352"/>
    <cellStyle name="Note 2" xfId="353"/>
    <cellStyle name="Output" xfId="354"/>
    <cellStyle name="好_表二Book1 3" xfId="355"/>
    <cellStyle name="Output 2" xfId="356"/>
    <cellStyle name="常规 2" xfId="357"/>
    <cellStyle name="Title" xfId="358"/>
    <cellStyle name="Total" xfId="359"/>
    <cellStyle name="Warning Text" xfId="360"/>
    <cellStyle name="好_2012年第一批财政扶贫资金项目表（两项制度） 2 2" xfId="361"/>
    <cellStyle name="标题 1 2" xfId="362"/>
    <cellStyle name="标题 1 2 2" xfId="363"/>
    <cellStyle name="标题 1 2 3" xfId="364"/>
    <cellStyle name="差_表二Book1_Sheet3 2" xfId="365"/>
    <cellStyle name="标题 1 2 4" xfId="366"/>
    <cellStyle name="标题 1 2_Sheet3" xfId="367"/>
    <cellStyle name="好 2 2" xfId="368"/>
    <cellStyle name="标题 1 3" xfId="369"/>
    <cellStyle name="汇总 3" xfId="370"/>
    <cellStyle name="标题 1 3 2" xfId="371"/>
    <cellStyle name="标题 1 4" xfId="372"/>
    <cellStyle name="计算 2_Sheet3" xfId="373"/>
    <cellStyle name="标题 1 5" xfId="374"/>
    <cellStyle name="标题 2 2" xfId="375"/>
    <cellStyle name="标题 2 2 2" xfId="376"/>
    <cellStyle name="好 3 2" xfId="377"/>
    <cellStyle name="标题 2 2 3" xfId="378"/>
    <cellStyle name="标题 2 2_Sheet3" xfId="379"/>
    <cellStyle name="标题 2 3" xfId="380"/>
    <cellStyle name="常规 11" xfId="381"/>
    <cellStyle name="标题 2 3 2" xfId="382"/>
    <cellStyle name="标题 2 4" xfId="383"/>
    <cellStyle name="标题 2 5" xfId="384"/>
    <cellStyle name="标题 3 2" xfId="385"/>
    <cellStyle name="检查单元格 2_Sheet3" xfId="386"/>
    <cellStyle name="标题 3 2 2" xfId="387"/>
    <cellStyle name="标题 3 2 3" xfId="388"/>
    <cellStyle name="标题 3 2 4" xfId="389"/>
    <cellStyle name="标题 3 3 2" xfId="390"/>
    <cellStyle name="标题 3 4" xfId="391"/>
    <cellStyle name="标题 4 2" xfId="392"/>
    <cellStyle name="标题 4 2 2" xfId="393"/>
    <cellStyle name="标题 4 2 3" xfId="394"/>
    <cellStyle name="标题 4 2 4" xfId="395"/>
    <cellStyle name="标题 4 2_Sheet3" xfId="396"/>
    <cellStyle name="汇总 2 2" xfId="397"/>
    <cellStyle name="标题 4 3" xfId="398"/>
    <cellStyle name="常规 3_Sheet1" xfId="399"/>
    <cellStyle name="标题 4 3 2" xfId="400"/>
    <cellStyle name="标题 5 2" xfId="401"/>
    <cellStyle name="汇总 3 2" xfId="402"/>
    <cellStyle name="标题 5 3" xfId="403"/>
    <cellStyle name="标题 5_Sheet3" xfId="404"/>
    <cellStyle name="差_表二Book1" xfId="405"/>
    <cellStyle name="标题 6" xfId="406"/>
    <cellStyle name="强调文字颜色 2 4" xfId="407"/>
    <cellStyle name="差_表二Book1 2" xfId="408"/>
    <cellStyle name="标题 6 2" xfId="409"/>
    <cellStyle name="标题 7" xfId="410"/>
    <cellStyle name="好_第一批项目资金交小曹222" xfId="411"/>
    <cellStyle name="常规 10 2" xfId="412"/>
    <cellStyle name="标题 8" xfId="413"/>
    <cellStyle name="差 2" xfId="414"/>
    <cellStyle name="差 2 2" xfId="415"/>
    <cellStyle name="差 2 3" xfId="416"/>
    <cellStyle name="差 2 4" xfId="417"/>
    <cellStyle name="差 3" xfId="418"/>
    <cellStyle name="差 3 2" xfId="419"/>
    <cellStyle name="差 4" xfId="420"/>
    <cellStyle name="常规 4 3" xfId="421"/>
    <cellStyle name="差_2012年第一批财政扶贫资金项目表（两项制度）" xfId="422"/>
    <cellStyle name="差_2012年第一批财政扶贫资金项目表（两项制度） 2 2" xfId="423"/>
    <cellStyle name="常规 5 5" xfId="424"/>
    <cellStyle name="差_2012年第一批财政扶贫资金项目表（两项制度） 3" xfId="425"/>
    <cellStyle name="差_Sheet3 2" xfId="426"/>
    <cellStyle name="常规 3 2 2" xfId="427"/>
    <cellStyle name="好_2012年第一批财政扶贫资金项目表（两项制度）_Sheet3" xfId="428"/>
    <cellStyle name="差_表二Book1 2 2" xfId="429"/>
    <cellStyle name="差_表二Book1 3" xfId="430"/>
    <cellStyle name="差_第一批项目资金交小曹222" xfId="431"/>
    <cellStyle name="差_第一批项目资金交小曹222 2" xfId="432"/>
    <cellStyle name="差_第一批项目资金交小曹222 2 2" xfId="433"/>
    <cellStyle name="差_第一批项目资金交小曹222 3" xfId="434"/>
    <cellStyle name="差_第一批项目资金交小曹222_Sheet3" xfId="435"/>
    <cellStyle name="差_第一批项目资金交小曹222_Sheet3 2" xfId="436"/>
    <cellStyle name="差_两项制度定 2" xfId="437"/>
    <cellStyle name="差_两项制度定 2 2" xfId="438"/>
    <cellStyle name="汇总 2_Sheet3" xfId="439"/>
    <cellStyle name="差_两项制度定 3" xfId="440"/>
    <cellStyle name="差_两项制度定_Sheet3 2" xfId="441"/>
    <cellStyle name="警告文本 4" xfId="442"/>
    <cellStyle name="差_培训项目二处移交定" xfId="443"/>
    <cellStyle name="差_培训项目二处移交定 2 2" xfId="444"/>
    <cellStyle name="差_培训项目二处移交定 3" xfId="445"/>
    <cellStyle name="常规 3 5" xfId="446"/>
    <cellStyle name="强调文字颜色 5 2" xfId="447"/>
    <cellStyle name="差_培训项目二处移交定_Sheet3 2" xfId="448"/>
    <cellStyle name="差_项目汇总表" xfId="449"/>
    <cellStyle name="常规 18" xfId="450"/>
    <cellStyle name="常规 10 10 3 2 2" xfId="451"/>
    <cellStyle name="常规 10 10 3 2 2 2" xfId="452"/>
    <cellStyle name="好_第一批项目资金交小曹222 2" xfId="453"/>
    <cellStyle name="常规 10 2 2" xfId="454"/>
    <cellStyle name="常规 11 2" xfId="455"/>
    <cellStyle name="常规 11 3" xfId="456"/>
    <cellStyle name="常规 12" xfId="457"/>
    <cellStyle name="常规 12 2" xfId="458"/>
    <cellStyle name="常规 12 3" xfId="459"/>
    <cellStyle name="常规 13" xfId="460"/>
    <cellStyle name="常规 13 2" xfId="461"/>
    <cellStyle name="常规 14" xfId="462"/>
    <cellStyle name="常规 14 2" xfId="463"/>
    <cellStyle name="常规 15 2" xfId="464"/>
    <cellStyle name="常规 16" xfId="465"/>
    <cellStyle name="常规 17" xfId="466"/>
    <cellStyle name="常规 22" xfId="467"/>
    <cellStyle name="常规 2 2_项目汇总表" xfId="468"/>
    <cellStyle name="常规 17 2" xfId="469"/>
    <cellStyle name="常规 2 13" xfId="470"/>
    <cellStyle name="常规 2 2 2" xfId="471"/>
    <cellStyle name="常规 2 2 3" xfId="472"/>
    <cellStyle name="常规 2 2 5" xfId="473"/>
    <cellStyle name="好_第一批项目资金交小曹222_Sheet3 2" xfId="474"/>
    <cellStyle name="常规 2 4 2" xfId="475"/>
    <cellStyle name="常规 2 4 3" xfId="476"/>
    <cellStyle name="常规 2 5 2" xfId="477"/>
    <cellStyle name="常规 2_Sheet1" xfId="478"/>
    <cellStyle name="常规 27 17" xfId="479"/>
    <cellStyle name="常规 3 10" xfId="480"/>
    <cellStyle name="常规 3 2 3" xfId="481"/>
    <cellStyle name="常规 3 4 2" xfId="482"/>
    <cellStyle name="常规 3 5 2" xfId="483"/>
    <cellStyle name="常规 3 6" xfId="484"/>
    <cellStyle name="好_两项制度定_Sheet3" xfId="485"/>
    <cellStyle name="常规 3 7" xfId="486"/>
    <cellStyle name="常规 3 8" xfId="487"/>
    <cellStyle name="常规 3 9" xfId="488"/>
    <cellStyle name="常规 4 4" xfId="489"/>
    <cellStyle name="常规 4 4 2" xfId="490"/>
    <cellStyle name="常规 4 5" xfId="491"/>
    <cellStyle name="常规 5 6" xfId="492"/>
    <cellStyle name="好_两项制度定 2" xfId="493"/>
    <cellStyle name="常规 5_项目汇总表" xfId="494"/>
    <cellStyle name="常规 7 2" xfId="495"/>
    <cellStyle name="常规 7 2 2" xfId="496"/>
    <cellStyle name="常规 7 4" xfId="497"/>
    <cellStyle name="警告文本 3 2" xfId="498"/>
    <cellStyle name="常规 8" xfId="499"/>
    <cellStyle name="常规_Sheet1" xfId="500"/>
    <cellStyle name="好 2" xfId="501"/>
    <cellStyle name="好 3" xfId="502"/>
    <cellStyle name="好 4" xfId="503"/>
    <cellStyle name="好_2012年第一批财政扶贫资金项目表（两项制度）" xfId="504"/>
    <cellStyle name="好_2012年第一批财政扶贫资金项目表（两项制度）_Sheet3 2" xfId="505"/>
    <cellStyle name="好_Sheet3" xfId="506"/>
    <cellStyle name="好_表二Book1 2" xfId="507"/>
    <cellStyle name="好_表二Book1_Sheet3" xfId="508"/>
    <cellStyle name="好_第一批项目资金交小曹222 2 2" xfId="509"/>
    <cellStyle name="好_第一批项目资金交小曹222 3" xfId="510"/>
    <cellStyle name="好_两项制度定_Sheet3 2" xfId="511"/>
    <cellStyle name="好_培训项目二处移交定" xfId="512"/>
    <cellStyle name="好_培训项目二处移交定 2" xfId="513"/>
    <cellStyle name="检查单元格 2 2" xfId="514"/>
    <cellStyle name="好_培训项目二处移交定 3" xfId="515"/>
    <cellStyle name="好_培训项目二处移交定_Sheet3" xfId="516"/>
    <cellStyle name="汇总 2" xfId="517"/>
    <cellStyle name="汇总 4" xfId="518"/>
    <cellStyle name="检查单元格 2 3" xfId="519"/>
    <cellStyle name="解释性文本 2" xfId="520"/>
    <cellStyle name="解释性文本 4" xfId="521"/>
    <cellStyle name="链接单元格 2" xfId="522"/>
    <cellStyle name="强调文字颜色 1 2 2" xfId="523"/>
    <cellStyle name="强调文字颜色 1 3" xfId="524"/>
    <cellStyle name="强调文字颜色 1 3 2" xfId="525"/>
    <cellStyle name="强调文字颜色 1 4" xfId="526"/>
    <cellStyle name="强调文字颜色 1 5" xfId="527"/>
    <cellStyle name="强调文字颜色 2 2" xfId="528"/>
    <cellStyle name="强调文字颜色 2 2_Sheet3" xfId="529"/>
    <cellStyle name="强调文字颜色 2 3" xfId="530"/>
    <cellStyle name="强调文字颜色 3 2" xfId="531"/>
    <cellStyle name="强调文字颜色 3 2 2" xfId="532"/>
    <cellStyle name="强调文字颜色 3 2 3" xfId="533"/>
    <cellStyle name="强调文字颜色 3 2 4" xfId="534"/>
    <cellStyle name="强调文字颜色 3 2_Sheet3" xfId="535"/>
    <cellStyle name="强调文字颜色 3 3" xfId="536"/>
    <cellStyle name="强调文字颜色 3 3 2" xfId="537"/>
    <cellStyle name="强调文字颜色 3 4" xfId="538"/>
    <cellStyle name="强调文字颜色 4 2 2" xfId="539"/>
    <cellStyle name="强调文字颜色 4 2 3" xfId="540"/>
    <cellStyle name="强调文字颜色 4 2 4" xfId="541"/>
    <cellStyle name="强调文字颜色 4 2_Sheet3" xfId="542"/>
    <cellStyle name="强调文字颜色 4 3 2" xfId="543"/>
    <cellStyle name="强调文字颜色 4 4" xfId="544"/>
    <cellStyle name="强调文字颜色 4 5" xfId="545"/>
    <cellStyle name="强调文字颜色 5 2 2" xfId="546"/>
    <cellStyle name="强调文字颜色 5 2 3" xfId="547"/>
    <cellStyle name="强调文字颜色 5 2 4" xfId="548"/>
    <cellStyle name="强调文字颜色 5 2_Sheet3" xfId="549"/>
    <cellStyle name="强调文字颜色 5 3" xfId="550"/>
    <cellStyle name="强调文字颜色 5 3 2" xfId="551"/>
    <cellStyle name="强调文字颜色 5 4" xfId="552"/>
    <cellStyle name="强调文字颜色 6 2" xfId="553"/>
    <cellStyle name="强调文字颜色 6 2 2" xfId="554"/>
    <cellStyle name="强调文字颜色 6 2 3" xfId="555"/>
    <cellStyle name="强调文字颜色 6 2 4" xfId="556"/>
    <cellStyle name="强调文字颜色 6 2_Sheet3" xfId="557"/>
    <cellStyle name="强调文字颜色 6 3" xfId="558"/>
    <cellStyle name="强调文字颜色 6 3 2" xfId="559"/>
    <cellStyle name="强调文字颜色 6 4" xfId="560"/>
    <cellStyle name="适中 2" xfId="561"/>
    <cellStyle name="适中 2 2" xfId="562"/>
    <cellStyle name="适中 2 3" xfId="563"/>
    <cellStyle name="适中 2_Sheet3" xfId="564"/>
    <cellStyle name="适中 3" xfId="565"/>
    <cellStyle name="适中 3 2" xfId="566"/>
    <cellStyle name="适中 4" xfId="567"/>
    <cellStyle name="输出 2" xfId="568"/>
    <cellStyle name="输出 2 2" xfId="569"/>
    <cellStyle name="输出 2 2 2" xfId="570"/>
    <cellStyle name="输出 2 3" xfId="571"/>
    <cellStyle name="输出 2 3 2" xfId="572"/>
    <cellStyle name="输出 2 4" xfId="573"/>
    <cellStyle name="输出 2_Sheet3" xfId="574"/>
    <cellStyle name="输出 3" xfId="575"/>
    <cellStyle name="输出 3 2" xfId="576"/>
    <cellStyle name="输出 3 2 2" xfId="577"/>
    <cellStyle name="输出 3 3" xfId="578"/>
    <cellStyle name="输出 4" xfId="579"/>
    <cellStyle name="输出 5" xfId="580"/>
    <cellStyle name="输入 2" xfId="581"/>
    <cellStyle name="输入 2 2" xfId="582"/>
    <cellStyle name="输入 2 2 2" xfId="583"/>
    <cellStyle name="输入 2 3" xfId="584"/>
    <cellStyle name="输入 2 3 2" xfId="585"/>
    <cellStyle name="输入 2 4" xfId="586"/>
    <cellStyle name="输入 3" xfId="587"/>
    <cellStyle name="输入 3 2" xfId="588"/>
    <cellStyle name="输入 3 2 2" xfId="589"/>
    <cellStyle name="输入 3 3" xfId="590"/>
    <cellStyle name="输入 4" xfId="591"/>
    <cellStyle name="输入 5" xfId="592"/>
    <cellStyle name="样式 1" xfId="593"/>
    <cellStyle name="样式 1 2" xfId="594"/>
    <cellStyle name="样式 1 2 2" xfId="595"/>
    <cellStyle name="注释 2 2" xfId="596"/>
    <cellStyle name="注释 2 3" xfId="597"/>
    <cellStyle name="注释 2 4" xfId="598"/>
    <cellStyle name="注释 2_项目汇总表" xfId="599"/>
    <cellStyle name="注释 3" xfId="600"/>
    <cellStyle name="注释 4" xfId="60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selection activeCell="C4" sqref="C4"/>
    </sheetView>
  </sheetViews>
  <sheetFormatPr defaultColWidth="9" defaultRowHeight="13.5"/>
  <cols>
    <col min="1" max="1" width="5.375" style="64" customWidth="1"/>
    <col min="2" max="2" width="14.25" style="64" customWidth="1"/>
    <col min="3" max="3" width="16" style="64" customWidth="1"/>
    <col min="4" max="4" width="14.875" style="64" customWidth="1"/>
    <col min="5" max="5" width="13.25" style="64" customWidth="1"/>
    <col min="6" max="6" width="8.375" style="64" customWidth="1"/>
    <col min="7" max="7" width="10.125" style="64" customWidth="1"/>
    <col min="8" max="8" width="18" style="64" customWidth="1"/>
    <col min="9" max="9" width="17.875" style="64" customWidth="1"/>
    <col min="10" max="10" width="13" style="64" customWidth="1"/>
    <col min="11" max="16384" width="9" style="64"/>
  </cols>
  <sheetData>
    <row r="1" ht="24" customHeight="1" spans="1:10">
      <c r="A1" s="65" t="s">
        <v>0</v>
      </c>
      <c r="B1" s="65"/>
      <c r="C1" s="65"/>
      <c r="D1" s="66"/>
      <c r="E1" s="66"/>
      <c r="F1" s="66"/>
      <c r="G1" s="66"/>
      <c r="H1" s="66"/>
      <c r="I1" s="66"/>
      <c r="J1" s="66"/>
    </row>
    <row r="2" customFormat="1" ht="42" customHeight="1" spans="1:10">
      <c r="A2" s="67" t="s">
        <v>1</v>
      </c>
      <c r="B2" s="67"/>
      <c r="C2" s="67"/>
      <c r="D2" s="67"/>
      <c r="E2" s="67"/>
      <c r="F2" s="67"/>
      <c r="G2" s="67"/>
      <c r="H2" s="67"/>
      <c r="I2" s="67"/>
      <c r="J2" s="67"/>
    </row>
    <row r="3" s="62" customFormat="1" ht="26" customHeight="1" spans="1:10">
      <c r="A3" s="68" t="s">
        <v>2</v>
      </c>
      <c r="B3" s="68" t="s">
        <v>3</v>
      </c>
      <c r="C3" s="69" t="s">
        <v>4</v>
      </c>
      <c r="D3" s="69"/>
      <c r="E3" s="68" t="s">
        <v>5</v>
      </c>
      <c r="F3" s="70" t="s">
        <v>6</v>
      </c>
      <c r="G3" s="70"/>
      <c r="H3" s="70"/>
      <c r="I3" s="70"/>
      <c r="J3" s="70"/>
    </row>
    <row r="4" s="62" customFormat="1" ht="26" customHeight="1" spans="1:10">
      <c r="A4" s="68"/>
      <c r="B4" s="68"/>
      <c r="C4" s="68" t="s">
        <v>7</v>
      </c>
      <c r="D4" s="71" t="s">
        <v>8</v>
      </c>
      <c r="E4" s="68"/>
      <c r="F4" s="70" t="s">
        <v>9</v>
      </c>
      <c r="G4" s="70" t="s">
        <v>10</v>
      </c>
      <c r="H4" s="68" t="s">
        <v>11</v>
      </c>
      <c r="I4" s="70" t="s">
        <v>12</v>
      </c>
      <c r="J4" s="70" t="s">
        <v>13</v>
      </c>
    </row>
    <row r="5" s="63" customFormat="1" ht="31" customHeight="1" spans="1:10">
      <c r="A5" s="68">
        <v>1</v>
      </c>
      <c r="B5" s="72" t="s">
        <v>14</v>
      </c>
      <c r="C5" s="72">
        <v>650</v>
      </c>
      <c r="D5" s="73"/>
      <c r="E5" s="68">
        <v>650</v>
      </c>
      <c r="F5" s="70">
        <v>390</v>
      </c>
      <c r="G5" s="74"/>
      <c r="H5" s="75" t="s">
        <v>15</v>
      </c>
      <c r="I5" s="80" t="s">
        <v>16</v>
      </c>
      <c r="J5" s="81" t="s">
        <v>17</v>
      </c>
    </row>
    <row r="6" s="63" customFormat="1" ht="44" customHeight="1" spans="1:10">
      <c r="A6" s="68"/>
      <c r="B6" s="72"/>
      <c r="C6" s="72"/>
      <c r="D6" s="73"/>
      <c r="E6" s="68"/>
      <c r="F6" s="70">
        <v>260</v>
      </c>
      <c r="G6" s="74"/>
      <c r="H6" s="75" t="s">
        <v>18</v>
      </c>
      <c r="I6" s="80" t="s">
        <v>19</v>
      </c>
      <c r="J6" s="81" t="s">
        <v>20</v>
      </c>
    </row>
    <row r="7" s="63" customFormat="1" ht="44" customHeight="1" spans="1:10">
      <c r="A7" s="68">
        <v>2</v>
      </c>
      <c r="B7" s="72" t="s">
        <v>21</v>
      </c>
      <c r="C7" s="72"/>
      <c r="D7" s="73">
        <v>3285</v>
      </c>
      <c r="E7" s="68">
        <v>3285</v>
      </c>
      <c r="F7" s="70">
        <v>164.56</v>
      </c>
      <c r="G7" s="74"/>
      <c r="H7" s="75" t="s">
        <v>18</v>
      </c>
      <c r="I7" s="80" t="s">
        <v>19</v>
      </c>
      <c r="J7" s="81" t="s">
        <v>20</v>
      </c>
    </row>
    <row r="8" s="63" customFormat="1" ht="44" customHeight="1" spans="1:10">
      <c r="A8" s="68"/>
      <c r="B8" s="72"/>
      <c r="C8" s="72"/>
      <c r="D8" s="73"/>
      <c r="E8" s="68"/>
      <c r="F8" s="70">
        <v>1000</v>
      </c>
      <c r="G8" s="74"/>
      <c r="H8" s="75" t="s">
        <v>18</v>
      </c>
      <c r="I8" s="80" t="s">
        <v>19</v>
      </c>
      <c r="J8" s="81" t="s">
        <v>20</v>
      </c>
    </row>
    <row r="9" s="63" customFormat="1" ht="44" customHeight="1" spans="1:10">
      <c r="A9" s="68"/>
      <c r="B9" s="72"/>
      <c r="C9" s="72"/>
      <c r="D9" s="73"/>
      <c r="E9" s="68"/>
      <c r="F9" s="70">
        <v>1277.01</v>
      </c>
      <c r="G9" s="74"/>
      <c r="H9" s="75" t="s">
        <v>22</v>
      </c>
      <c r="I9" s="80" t="s">
        <v>23</v>
      </c>
      <c r="J9" s="81" t="s">
        <v>24</v>
      </c>
    </row>
    <row r="10" s="63" customFormat="1" ht="31" customHeight="1" spans="1:10">
      <c r="A10" s="68"/>
      <c r="B10" s="72"/>
      <c r="C10" s="72"/>
      <c r="D10" s="73"/>
      <c r="E10" s="68"/>
      <c r="F10" s="70">
        <v>843.43</v>
      </c>
      <c r="G10" s="74"/>
      <c r="H10" s="75" t="s">
        <v>25</v>
      </c>
      <c r="I10" s="80" t="s">
        <v>26</v>
      </c>
      <c r="J10" s="81" t="s">
        <v>27</v>
      </c>
    </row>
    <row r="11" s="63" customFormat="1" ht="31" customHeight="1" spans="1:10">
      <c r="A11" s="76"/>
      <c r="B11" s="72" t="s">
        <v>28</v>
      </c>
      <c r="C11" s="72">
        <v>650</v>
      </c>
      <c r="D11" s="73">
        <v>3285</v>
      </c>
      <c r="E11" s="73">
        <f>SUM(E5:E7)</f>
        <v>3935</v>
      </c>
      <c r="F11" s="73">
        <f>SUM(F5:F10)</f>
        <v>3935</v>
      </c>
      <c r="G11" s="73">
        <f>SUM(G5:G10)</f>
        <v>0</v>
      </c>
      <c r="H11" s="77"/>
      <c r="I11" s="77"/>
      <c r="J11" s="77"/>
    </row>
    <row r="12" s="63" customFormat="1" ht="31" customHeight="1" spans="1:10">
      <c r="A12" s="70" t="s">
        <v>29</v>
      </c>
      <c r="B12" s="70"/>
      <c r="C12" s="78">
        <v>3935</v>
      </c>
      <c r="D12" s="79"/>
      <c r="E12" s="73">
        <v>3935</v>
      </c>
      <c r="F12" s="70"/>
      <c r="G12" s="70"/>
      <c r="H12" s="70"/>
      <c r="I12" s="70"/>
      <c r="J12" s="70"/>
    </row>
  </sheetData>
  <mergeCells count="20">
    <mergeCell ref="A1:B1"/>
    <mergeCell ref="A2:J2"/>
    <mergeCell ref="C3:D3"/>
    <mergeCell ref="F3:J3"/>
    <mergeCell ref="A12:B12"/>
    <mergeCell ref="C12:D12"/>
    <mergeCell ref="F12:J12"/>
    <mergeCell ref="A3:A4"/>
    <mergeCell ref="A5:A6"/>
    <mergeCell ref="A7:A10"/>
    <mergeCell ref="B3:B4"/>
    <mergeCell ref="B5:B6"/>
    <mergeCell ref="B7:B10"/>
    <mergeCell ref="C5:C6"/>
    <mergeCell ref="C7:C10"/>
    <mergeCell ref="D5:D6"/>
    <mergeCell ref="D7:D10"/>
    <mergeCell ref="E3:E4"/>
    <mergeCell ref="E5:E6"/>
    <mergeCell ref="E7:E10"/>
  </mergeCells>
  <printOptions horizontalCentered="1"/>
  <pageMargins left="0.472222222222222" right="0.472222222222222" top="0.904861111111111" bottom="0.708333333333333" header="0.511805555555556" footer="0.570833333333333"/>
  <pageSetup paperSize="9" firstPageNumber="4" orientation="landscape" useFirstPageNumber="1" horizontalDpi="600"/>
  <headerFooter>
    <oddFooter>&amp;C&amp;"方正仿宋简体"— &amp;P 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C5" sqref="C5"/>
    </sheetView>
  </sheetViews>
  <sheetFormatPr defaultColWidth="9" defaultRowHeight="13.5" outlineLevelRow="6" outlineLevelCol="5"/>
  <cols>
    <col min="1" max="1" width="13.125" customWidth="1"/>
    <col min="2" max="2" width="18.75" customWidth="1"/>
    <col min="3" max="3" width="22.125" customWidth="1"/>
    <col min="4" max="4" width="21.25" customWidth="1"/>
    <col min="5" max="5" width="20.125" customWidth="1"/>
    <col min="6" max="6" width="23.125" customWidth="1"/>
  </cols>
  <sheetData>
    <row r="1" ht="33.95" customHeight="1" spans="1:6">
      <c r="A1" s="53" t="s">
        <v>30</v>
      </c>
      <c r="B1" s="53"/>
      <c r="C1" s="53"/>
      <c r="D1" s="53"/>
      <c r="E1" s="53"/>
      <c r="F1" s="53"/>
    </row>
    <row r="2" ht="42" customHeight="1" spans="1:6">
      <c r="A2" s="54" t="s">
        <v>31</v>
      </c>
      <c r="B2" s="54"/>
      <c r="C2" s="54"/>
      <c r="D2" s="54"/>
      <c r="E2" s="54"/>
      <c r="F2" s="54"/>
    </row>
    <row r="3" ht="39.75" customHeight="1" spans="1:6">
      <c r="A3" s="55" t="s">
        <v>32</v>
      </c>
      <c r="B3" s="56"/>
      <c r="C3" s="56"/>
      <c r="D3" s="56"/>
      <c r="E3" s="56"/>
      <c r="F3" s="56"/>
    </row>
    <row r="4" ht="36.95" customHeight="1" spans="1:6">
      <c r="A4" s="57" t="s">
        <v>33</v>
      </c>
      <c r="B4" s="57" t="s">
        <v>34</v>
      </c>
      <c r="C4" s="58" t="s">
        <v>35</v>
      </c>
      <c r="D4" s="59"/>
      <c r="E4" s="60" t="s">
        <v>36</v>
      </c>
      <c r="F4" s="59"/>
    </row>
    <row r="5" ht="36.95" customHeight="1" spans="1:6">
      <c r="A5" s="57"/>
      <c r="B5" s="57"/>
      <c r="C5" s="57" t="s">
        <v>37</v>
      </c>
      <c r="D5" s="61" t="s">
        <v>7</v>
      </c>
      <c r="E5" s="57" t="s">
        <v>37</v>
      </c>
      <c r="F5" s="57" t="s">
        <v>8</v>
      </c>
    </row>
    <row r="6" ht="36.95" customHeight="1" spans="1:6">
      <c r="A6" s="57" t="s">
        <v>38</v>
      </c>
      <c r="B6" s="57" t="s">
        <v>39</v>
      </c>
      <c r="C6" s="57" t="s">
        <v>39</v>
      </c>
      <c r="D6" s="57" t="s">
        <v>39</v>
      </c>
      <c r="E6" s="57" t="s">
        <v>39</v>
      </c>
      <c r="F6" s="57" t="s">
        <v>39</v>
      </c>
    </row>
    <row r="7" ht="36.95" customHeight="1" spans="1:6">
      <c r="A7" s="57">
        <v>40</v>
      </c>
      <c r="B7" s="57">
        <f>C7+E7</f>
        <v>3935</v>
      </c>
      <c r="C7" s="57">
        <v>650</v>
      </c>
      <c r="D7" s="57">
        <v>650</v>
      </c>
      <c r="E7" s="57">
        <v>3285</v>
      </c>
      <c r="F7" s="57">
        <v>3285</v>
      </c>
    </row>
  </sheetData>
  <mergeCells count="7">
    <mergeCell ref="A1:F1"/>
    <mergeCell ref="A2:F2"/>
    <mergeCell ref="A3:F3"/>
    <mergeCell ref="C4:D4"/>
    <mergeCell ref="E4:F4"/>
    <mergeCell ref="A4:A5"/>
    <mergeCell ref="B4:B5"/>
  </mergeCells>
  <printOptions horizontalCentered="1"/>
  <pageMargins left="0.472222222222222" right="0.472222222222222" top="0.984027777777778" bottom="0.786805555555556" header="0.314583333333333" footer="0.688888888888889"/>
  <pageSetup paperSize="9" firstPageNumber="5" orientation="landscape" useFirstPageNumber="1" horizontalDpi="600"/>
  <headerFooter>
    <oddFooter>&amp;C&amp;"方正仿宋简体"— &amp;P —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0"/>
  <sheetViews>
    <sheetView topLeftCell="A13" workbookViewId="0">
      <selection activeCell="D19" sqref="D19"/>
    </sheetView>
  </sheetViews>
  <sheetFormatPr defaultColWidth="9" defaultRowHeight="13.5"/>
  <cols>
    <col min="1" max="1" width="5.125" style="1" customWidth="1"/>
    <col min="2" max="2" width="7.375" style="1" customWidth="1"/>
    <col min="3" max="3" width="24.625" style="2" customWidth="1"/>
    <col min="4" max="4" width="8.125" style="2" customWidth="1"/>
    <col min="5" max="5" width="6.625" style="3" customWidth="1"/>
    <col min="6" max="6" width="6.625" style="1" customWidth="1"/>
    <col min="7" max="7" width="8.125" style="1" customWidth="1"/>
    <col min="8" max="8" width="10.25" style="1" customWidth="1"/>
    <col min="9" max="9" width="8.75" style="1" customWidth="1"/>
    <col min="10" max="10" width="17.25" style="2" customWidth="1"/>
    <col min="11" max="11" width="9.625" style="1" customWidth="1"/>
    <col min="12" max="12" width="9.875" style="1" customWidth="1"/>
    <col min="13" max="13" width="7.5" style="1" customWidth="1"/>
    <col min="14" max="14" width="7.375" style="1" customWidth="1"/>
    <col min="15" max="16384" width="9" style="1"/>
  </cols>
  <sheetData>
    <row r="1" spans="1:2">
      <c r="A1" s="2" t="s">
        <v>40</v>
      </c>
      <c r="B1" s="2"/>
    </row>
    <row r="2" ht="26.25" spans="1:14">
      <c r="A2" s="4" t="s">
        <v>41</v>
      </c>
      <c r="B2" s="5"/>
      <c r="C2" s="5"/>
      <c r="D2" s="5"/>
      <c r="E2" s="5"/>
      <c r="F2" s="4"/>
      <c r="G2" s="4"/>
      <c r="H2" s="4"/>
      <c r="I2" s="4"/>
      <c r="J2" s="32"/>
      <c r="K2" s="33"/>
      <c r="L2" s="33"/>
      <c r="M2" s="34"/>
      <c r="N2" s="4"/>
    </row>
    <row r="3" ht="18" customHeight="1" spans="1:14">
      <c r="A3" s="4"/>
      <c r="B3" s="5"/>
      <c r="C3" s="5"/>
      <c r="D3" s="5"/>
      <c r="E3" s="5"/>
      <c r="F3" s="4"/>
      <c r="G3" s="4"/>
      <c r="H3" s="4"/>
      <c r="I3" s="4"/>
      <c r="J3" s="32"/>
      <c r="K3" s="33"/>
      <c r="L3" s="33"/>
      <c r="M3" s="35" t="s">
        <v>42</v>
      </c>
      <c r="N3" s="36"/>
    </row>
    <row r="4" ht="20" customHeight="1" spans="1:14">
      <c r="A4" s="6" t="s">
        <v>2</v>
      </c>
      <c r="B4" s="6" t="s">
        <v>43</v>
      </c>
      <c r="C4" s="7" t="s">
        <v>44</v>
      </c>
      <c r="D4" s="8" t="s">
        <v>45</v>
      </c>
      <c r="E4" s="9"/>
      <c r="F4" s="6" t="s">
        <v>46</v>
      </c>
      <c r="G4" s="10" t="s">
        <v>47</v>
      </c>
      <c r="H4" s="10"/>
      <c r="I4" s="10"/>
      <c r="J4" s="37" t="s">
        <v>48</v>
      </c>
      <c r="K4" s="38" t="s">
        <v>49</v>
      </c>
      <c r="L4" s="38"/>
      <c r="M4" s="6" t="s">
        <v>50</v>
      </c>
      <c r="N4" s="37"/>
    </row>
    <row r="5" ht="43" customHeight="1" spans="1:14">
      <c r="A5" s="6"/>
      <c r="B5" s="6"/>
      <c r="C5" s="7"/>
      <c r="D5" s="7" t="s">
        <v>51</v>
      </c>
      <c r="E5" s="6" t="s">
        <v>52</v>
      </c>
      <c r="F5" s="6"/>
      <c r="G5" s="11" t="s">
        <v>53</v>
      </c>
      <c r="H5" s="10" t="s">
        <v>54</v>
      </c>
      <c r="I5" s="10" t="s">
        <v>55</v>
      </c>
      <c r="J5" s="37"/>
      <c r="K5" s="38" t="s">
        <v>56</v>
      </c>
      <c r="L5" s="38" t="s">
        <v>57</v>
      </c>
      <c r="M5" s="6" t="s">
        <v>58</v>
      </c>
      <c r="N5" s="37" t="s">
        <v>59</v>
      </c>
    </row>
    <row r="6" ht="27" customHeight="1" spans="1:14">
      <c r="A6" s="6"/>
      <c r="B6" s="6" t="s">
        <v>60</v>
      </c>
      <c r="C6" s="12"/>
      <c r="D6" s="12"/>
      <c r="E6" s="6"/>
      <c r="F6" s="13">
        <f>F7+F24</f>
        <v>3935</v>
      </c>
      <c r="G6" s="13"/>
      <c r="H6" s="13"/>
      <c r="I6" s="13">
        <f>I7+I24</f>
        <v>3935</v>
      </c>
      <c r="J6" s="39"/>
      <c r="K6" s="38"/>
      <c r="L6" s="38"/>
      <c r="M6" s="6"/>
      <c r="N6" s="37"/>
    </row>
    <row r="7" ht="33" customHeight="1" spans="1:14">
      <c r="A7" s="6" t="s">
        <v>61</v>
      </c>
      <c r="B7" s="6" t="s">
        <v>62</v>
      </c>
      <c r="C7" s="14"/>
      <c r="D7" s="14"/>
      <c r="E7" s="13"/>
      <c r="F7" s="13">
        <v>650</v>
      </c>
      <c r="G7" s="13"/>
      <c r="H7" s="15"/>
      <c r="I7" s="13">
        <v>650</v>
      </c>
      <c r="J7" s="40"/>
      <c r="K7" s="41"/>
      <c r="L7" s="41"/>
      <c r="M7" s="13"/>
      <c r="N7" s="28"/>
    </row>
    <row r="8" ht="42" customHeight="1" spans="1:14">
      <c r="A8" s="6" t="s">
        <v>63</v>
      </c>
      <c r="B8" s="16" t="s">
        <v>64</v>
      </c>
      <c r="C8" s="17"/>
      <c r="D8" s="17"/>
      <c r="E8" s="18"/>
      <c r="F8" s="13">
        <v>650</v>
      </c>
      <c r="G8" s="13"/>
      <c r="H8" s="15"/>
      <c r="I8" s="13">
        <v>650</v>
      </c>
      <c r="J8" s="42"/>
      <c r="K8" s="43"/>
      <c r="L8" s="43"/>
      <c r="M8" s="43"/>
      <c r="N8" s="18"/>
    </row>
    <row r="9" ht="45" spans="1:14">
      <c r="A9" s="16">
        <v>1</v>
      </c>
      <c r="B9" s="19" t="s">
        <v>7</v>
      </c>
      <c r="C9" s="20" t="s">
        <v>65</v>
      </c>
      <c r="D9" s="14" t="s">
        <v>66</v>
      </c>
      <c r="E9" s="14" t="s">
        <v>67</v>
      </c>
      <c r="F9" s="21">
        <v>50</v>
      </c>
      <c r="G9" s="22" t="s">
        <v>9</v>
      </c>
      <c r="H9" s="14" t="s">
        <v>15</v>
      </c>
      <c r="I9" s="21">
        <v>50</v>
      </c>
      <c r="J9" s="44" t="s">
        <v>68</v>
      </c>
      <c r="K9" s="45">
        <v>43770</v>
      </c>
      <c r="L9" s="45">
        <v>43922</v>
      </c>
      <c r="M9" s="46" t="s">
        <v>69</v>
      </c>
      <c r="N9" s="19" t="s">
        <v>14</v>
      </c>
    </row>
    <row r="10" ht="45" spans="1:14">
      <c r="A10" s="16">
        <v>2</v>
      </c>
      <c r="B10" s="19" t="s">
        <v>7</v>
      </c>
      <c r="C10" s="23" t="s">
        <v>70</v>
      </c>
      <c r="D10" s="14" t="s">
        <v>71</v>
      </c>
      <c r="E10" s="14" t="s">
        <v>72</v>
      </c>
      <c r="F10" s="21">
        <v>50</v>
      </c>
      <c r="G10" s="22" t="s">
        <v>9</v>
      </c>
      <c r="H10" s="14" t="s">
        <v>15</v>
      </c>
      <c r="I10" s="21">
        <v>50</v>
      </c>
      <c r="J10" s="23" t="s">
        <v>73</v>
      </c>
      <c r="K10" s="47">
        <v>43764</v>
      </c>
      <c r="L10" s="47">
        <v>43829</v>
      </c>
      <c r="M10" s="46" t="s">
        <v>69</v>
      </c>
      <c r="N10" s="19" t="s">
        <v>14</v>
      </c>
    </row>
    <row r="11" ht="45" spans="1:14">
      <c r="A11" s="16">
        <v>3</v>
      </c>
      <c r="B11" s="19" t="s">
        <v>7</v>
      </c>
      <c r="C11" s="24" t="s">
        <v>74</v>
      </c>
      <c r="D11" s="14" t="s">
        <v>75</v>
      </c>
      <c r="E11" s="14" t="s">
        <v>76</v>
      </c>
      <c r="F11" s="21">
        <v>50</v>
      </c>
      <c r="G11" s="22" t="s">
        <v>9</v>
      </c>
      <c r="H11" s="14" t="s">
        <v>15</v>
      </c>
      <c r="I11" s="21">
        <v>50</v>
      </c>
      <c r="J11" s="23" t="s">
        <v>77</v>
      </c>
      <c r="K11" s="48">
        <v>43800</v>
      </c>
      <c r="L11" s="48">
        <v>43922</v>
      </c>
      <c r="M11" s="46" t="s">
        <v>69</v>
      </c>
      <c r="N11" s="19" t="s">
        <v>14</v>
      </c>
    </row>
    <row r="12" ht="33.75" spans="1:14">
      <c r="A12" s="16">
        <v>4</v>
      </c>
      <c r="B12" s="19" t="s">
        <v>7</v>
      </c>
      <c r="C12" s="23" t="s">
        <v>78</v>
      </c>
      <c r="D12" s="14" t="s">
        <v>79</v>
      </c>
      <c r="E12" s="14" t="s">
        <v>80</v>
      </c>
      <c r="F12" s="21">
        <v>50</v>
      </c>
      <c r="G12" s="22" t="s">
        <v>9</v>
      </c>
      <c r="H12" s="14" t="s">
        <v>15</v>
      </c>
      <c r="I12" s="21">
        <v>50</v>
      </c>
      <c r="J12" s="23" t="s">
        <v>81</v>
      </c>
      <c r="K12" s="47">
        <v>43768</v>
      </c>
      <c r="L12" s="47">
        <v>43800</v>
      </c>
      <c r="M12" s="46" t="s">
        <v>69</v>
      </c>
      <c r="N12" s="19" t="s">
        <v>14</v>
      </c>
    </row>
    <row r="13" ht="33.75" spans="1:14">
      <c r="A13" s="16">
        <v>5</v>
      </c>
      <c r="B13" s="19" t="s">
        <v>7</v>
      </c>
      <c r="C13" s="24" t="s">
        <v>82</v>
      </c>
      <c r="D13" s="14" t="s">
        <v>83</v>
      </c>
      <c r="E13" s="14" t="s">
        <v>84</v>
      </c>
      <c r="F13" s="21">
        <v>50</v>
      </c>
      <c r="G13" s="22" t="s">
        <v>9</v>
      </c>
      <c r="H13" s="14" t="s">
        <v>15</v>
      </c>
      <c r="I13" s="21">
        <v>50</v>
      </c>
      <c r="J13" s="23" t="s">
        <v>85</v>
      </c>
      <c r="K13" s="47">
        <v>43739</v>
      </c>
      <c r="L13" s="47">
        <v>43922</v>
      </c>
      <c r="M13" s="46" t="s">
        <v>69</v>
      </c>
      <c r="N13" s="19" t="s">
        <v>14</v>
      </c>
    </row>
    <row r="14" ht="33.75" spans="1:14">
      <c r="A14" s="16">
        <v>6</v>
      </c>
      <c r="B14" s="19" t="s">
        <v>7</v>
      </c>
      <c r="C14" s="24" t="s">
        <v>86</v>
      </c>
      <c r="D14" s="14" t="s">
        <v>83</v>
      </c>
      <c r="E14" s="14" t="s">
        <v>84</v>
      </c>
      <c r="F14" s="21">
        <v>50</v>
      </c>
      <c r="G14" s="22" t="s">
        <v>9</v>
      </c>
      <c r="H14" s="14" t="s">
        <v>15</v>
      </c>
      <c r="I14" s="21">
        <v>50</v>
      </c>
      <c r="J14" s="23" t="s">
        <v>87</v>
      </c>
      <c r="K14" s="47">
        <v>43739</v>
      </c>
      <c r="L14" s="47">
        <v>43922</v>
      </c>
      <c r="M14" s="46" t="s">
        <v>69</v>
      </c>
      <c r="N14" s="19" t="s">
        <v>14</v>
      </c>
    </row>
    <row r="15" ht="45" spans="1:14">
      <c r="A15" s="16">
        <v>7</v>
      </c>
      <c r="B15" s="19" t="s">
        <v>7</v>
      </c>
      <c r="C15" s="23" t="s">
        <v>88</v>
      </c>
      <c r="D15" s="14" t="s">
        <v>89</v>
      </c>
      <c r="E15" s="14" t="s">
        <v>90</v>
      </c>
      <c r="F15" s="21">
        <v>50</v>
      </c>
      <c r="G15" s="22" t="s">
        <v>9</v>
      </c>
      <c r="H15" s="14" t="s">
        <v>15</v>
      </c>
      <c r="I15" s="21">
        <v>50</v>
      </c>
      <c r="J15" s="23" t="s">
        <v>91</v>
      </c>
      <c r="K15" s="48">
        <v>43770</v>
      </c>
      <c r="L15" s="48">
        <v>43922</v>
      </c>
      <c r="M15" s="46" t="s">
        <v>69</v>
      </c>
      <c r="N15" s="19" t="s">
        <v>14</v>
      </c>
    </row>
    <row r="16" ht="45" spans="1:14">
      <c r="A16" s="16">
        <v>8</v>
      </c>
      <c r="B16" s="19" t="s">
        <v>7</v>
      </c>
      <c r="C16" s="24" t="s">
        <v>92</v>
      </c>
      <c r="D16" s="14" t="s">
        <v>93</v>
      </c>
      <c r="E16" s="14" t="s">
        <v>94</v>
      </c>
      <c r="F16" s="25">
        <v>20</v>
      </c>
      <c r="G16" s="22" t="s">
        <v>9</v>
      </c>
      <c r="H16" s="14" t="s">
        <v>15</v>
      </c>
      <c r="I16" s="25">
        <v>20</v>
      </c>
      <c r="J16" s="23" t="s">
        <v>95</v>
      </c>
      <c r="K16" s="47">
        <v>43768</v>
      </c>
      <c r="L16" s="47">
        <v>43922</v>
      </c>
      <c r="M16" s="46" t="s">
        <v>69</v>
      </c>
      <c r="N16" s="19" t="s">
        <v>14</v>
      </c>
    </row>
    <row r="17" ht="45" spans="1:14">
      <c r="A17" s="16">
        <v>9</v>
      </c>
      <c r="B17" s="19" t="s">
        <v>7</v>
      </c>
      <c r="C17" s="23" t="s">
        <v>96</v>
      </c>
      <c r="D17" s="14" t="s">
        <v>97</v>
      </c>
      <c r="E17" s="14" t="s">
        <v>98</v>
      </c>
      <c r="F17" s="14">
        <v>30</v>
      </c>
      <c r="G17" s="22" t="s">
        <v>9</v>
      </c>
      <c r="H17" s="14" t="s">
        <v>99</v>
      </c>
      <c r="I17" s="14">
        <v>30</v>
      </c>
      <c r="J17" s="23" t="s">
        <v>100</v>
      </c>
      <c r="K17" s="48">
        <v>43709</v>
      </c>
      <c r="L17" s="48">
        <v>43922</v>
      </c>
      <c r="M17" s="46" t="s">
        <v>69</v>
      </c>
      <c r="N17" s="19" t="s">
        <v>14</v>
      </c>
    </row>
    <row r="18" ht="56.25" spans="1:14">
      <c r="A18" s="16">
        <v>10</v>
      </c>
      <c r="B18" s="19" t="s">
        <v>7</v>
      </c>
      <c r="C18" s="24" t="s">
        <v>101</v>
      </c>
      <c r="D18" s="14" t="s">
        <v>102</v>
      </c>
      <c r="E18" s="14" t="s">
        <v>103</v>
      </c>
      <c r="F18" s="21">
        <v>50</v>
      </c>
      <c r="G18" s="22" t="s">
        <v>9</v>
      </c>
      <c r="H18" s="14" t="s">
        <v>18</v>
      </c>
      <c r="I18" s="21">
        <v>50</v>
      </c>
      <c r="J18" s="23" t="s">
        <v>104</v>
      </c>
      <c r="K18" s="47">
        <v>43768</v>
      </c>
      <c r="L18" s="47">
        <v>43800</v>
      </c>
      <c r="M18" s="46" t="s">
        <v>69</v>
      </c>
      <c r="N18" s="19" t="s">
        <v>14</v>
      </c>
    </row>
    <row r="19" ht="65" customHeight="1" spans="1:14">
      <c r="A19" s="16">
        <v>11</v>
      </c>
      <c r="B19" s="19" t="s">
        <v>7</v>
      </c>
      <c r="C19" s="24" t="s">
        <v>105</v>
      </c>
      <c r="D19" s="14" t="s">
        <v>102</v>
      </c>
      <c r="E19" s="14" t="s">
        <v>103</v>
      </c>
      <c r="F19" s="21">
        <v>50</v>
      </c>
      <c r="G19" s="22" t="s">
        <v>9</v>
      </c>
      <c r="H19" s="14" t="s">
        <v>18</v>
      </c>
      <c r="I19" s="21">
        <v>50</v>
      </c>
      <c r="J19" s="23" t="s">
        <v>106</v>
      </c>
      <c r="K19" s="47">
        <v>43768</v>
      </c>
      <c r="L19" s="47">
        <v>43800</v>
      </c>
      <c r="M19" s="46" t="s">
        <v>69</v>
      </c>
      <c r="N19" s="19" t="s">
        <v>14</v>
      </c>
    </row>
    <row r="20" ht="56" customHeight="1" spans="1:14">
      <c r="A20" s="16">
        <v>12</v>
      </c>
      <c r="B20" s="19" t="s">
        <v>7</v>
      </c>
      <c r="C20" s="24" t="s">
        <v>107</v>
      </c>
      <c r="D20" s="14" t="s">
        <v>108</v>
      </c>
      <c r="E20" s="14" t="s">
        <v>109</v>
      </c>
      <c r="F20" s="25">
        <v>20</v>
      </c>
      <c r="G20" s="22" t="s">
        <v>9</v>
      </c>
      <c r="H20" s="14" t="s">
        <v>18</v>
      </c>
      <c r="I20" s="25">
        <v>20</v>
      </c>
      <c r="J20" s="23" t="s">
        <v>110</v>
      </c>
      <c r="K20" s="47">
        <v>43768</v>
      </c>
      <c r="L20" s="47">
        <v>43922</v>
      </c>
      <c r="M20" s="46" t="s">
        <v>69</v>
      </c>
      <c r="N20" s="19" t="s">
        <v>14</v>
      </c>
    </row>
    <row r="21" ht="50" customHeight="1" spans="1:14">
      <c r="A21" s="16">
        <v>13</v>
      </c>
      <c r="B21" s="19" t="s">
        <v>7</v>
      </c>
      <c r="C21" s="24" t="s">
        <v>111</v>
      </c>
      <c r="D21" s="14" t="s">
        <v>112</v>
      </c>
      <c r="E21" s="14" t="s">
        <v>113</v>
      </c>
      <c r="F21" s="25">
        <v>30</v>
      </c>
      <c r="G21" s="22" t="s">
        <v>9</v>
      </c>
      <c r="H21" s="14" t="s">
        <v>18</v>
      </c>
      <c r="I21" s="25">
        <v>30</v>
      </c>
      <c r="J21" s="23" t="s">
        <v>114</v>
      </c>
      <c r="K21" s="49" t="s">
        <v>115</v>
      </c>
      <c r="L21" s="49" t="s">
        <v>116</v>
      </c>
      <c r="M21" s="46" t="s">
        <v>69</v>
      </c>
      <c r="N21" s="19" t="s">
        <v>14</v>
      </c>
    </row>
    <row r="22" ht="40" customHeight="1" spans="1:14">
      <c r="A22" s="16">
        <v>14</v>
      </c>
      <c r="B22" s="19" t="s">
        <v>7</v>
      </c>
      <c r="C22" s="23" t="s">
        <v>117</v>
      </c>
      <c r="D22" s="14" t="s">
        <v>118</v>
      </c>
      <c r="E22" s="14" t="s">
        <v>119</v>
      </c>
      <c r="F22" s="21">
        <v>50</v>
      </c>
      <c r="G22" s="22" t="s">
        <v>9</v>
      </c>
      <c r="H22" s="14" t="s">
        <v>18</v>
      </c>
      <c r="I22" s="21">
        <v>50</v>
      </c>
      <c r="J22" s="23" t="s">
        <v>120</v>
      </c>
      <c r="K22" s="49" t="s">
        <v>115</v>
      </c>
      <c r="L22" s="49" t="s">
        <v>116</v>
      </c>
      <c r="M22" s="46" t="s">
        <v>69</v>
      </c>
      <c r="N22" s="19" t="s">
        <v>14</v>
      </c>
    </row>
    <row r="23" ht="37" customHeight="1" spans="1:14">
      <c r="A23" s="16">
        <v>15</v>
      </c>
      <c r="B23" s="19" t="s">
        <v>7</v>
      </c>
      <c r="C23" s="24" t="s">
        <v>121</v>
      </c>
      <c r="D23" s="14" t="s">
        <v>122</v>
      </c>
      <c r="E23" s="14" t="s">
        <v>123</v>
      </c>
      <c r="F23" s="21">
        <v>50</v>
      </c>
      <c r="G23" s="22" t="s">
        <v>9</v>
      </c>
      <c r="H23" s="14" t="s">
        <v>18</v>
      </c>
      <c r="I23" s="21">
        <v>50</v>
      </c>
      <c r="J23" s="23" t="s">
        <v>124</v>
      </c>
      <c r="K23" s="48">
        <v>43709</v>
      </c>
      <c r="L23" s="48">
        <v>43922</v>
      </c>
      <c r="M23" s="46" t="s">
        <v>69</v>
      </c>
      <c r="N23" s="19" t="s">
        <v>14</v>
      </c>
    </row>
    <row r="24" ht="33.75" spans="1:14">
      <c r="A24" s="22" t="s">
        <v>125</v>
      </c>
      <c r="B24" s="6" t="s">
        <v>126</v>
      </c>
      <c r="C24" s="26"/>
      <c r="D24" s="26"/>
      <c r="E24" s="27"/>
      <c r="F24" s="22">
        <v>3285</v>
      </c>
      <c r="G24" s="22"/>
      <c r="H24" s="22"/>
      <c r="I24" s="22">
        <v>3285</v>
      </c>
      <c r="J24" s="26"/>
      <c r="K24" s="28"/>
      <c r="L24" s="28"/>
      <c r="M24" s="28"/>
      <c r="N24" s="28"/>
    </row>
    <row r="25" ht="22.5" spans="1:14">
      <c r="A25" s="28" t="s">
        <v>63</v>
      </c>
      <c r="B25" s="10" t="s">
        <v>127</v>
      </c>
      <c r="C25" s="26"/>
      <c r="D25" s="26"/>
      <c r="E25" s="27"/>
      <c r="F25" s="29">
        <v>3285</v>
      </c>
      <c r="G25" s="22"/>
      <c r="H25" s="22"/>
      <c r="I25" s="22">
        <v>3285</v>
      </c>
      <c r="J25" s="26"/>
      <c r="K25" s="28"/>
      <c r="L25" s="28"/>
      <c r="M25" s="28"/>
      <c r="N25" s="28"/>
    </row>
    <row r="26" ht="22.5" spans="1:14">
      <c r="A26" s="22">
        <v>16</v>
      </c>
      <c r="B26" s="16" t="s">
        <v>8</v>
      </c>
      <c r="C26" s="17" t="s">
        <v>128</v>
      </c>
      <c r="D26" s="18" t="s">
        <v>129</v>
      </c>
      <c r="E26" s="27"/>
      <c r="F26" s="30">
        <v>142.5</v>
      </c>
      <c r="G26" s="22" t="s">
        <v>9</v>
      </c>
      <c r="H26" s="31" t="s">
        <v>18</v>
      </c>
      <c r="I26" s="22">
        <v>142.5</v>
      </c>
      <c r="J26" s="50" t="s">
        <v>130</v>
      </c>
      <c r="K26" s="51">
        <v>43739</v>
      </c>
      <c r="L26" s="52">
        <v>43862</v>
      </c>
      <c r="M26" s="30" t="s">
        <v>21</v>
      </c>
      <c r="N26" s="18" t="s">
        <v>131</v>
      </c>
    </row>
    <row r="27" ht="33.75" spans="1:14">
      <c r="A27" s="22">
        <v>17</v>
      </c>
      <c r="B27" s="16" t="s">
        <v>8</v>
      </c>
      <c r="C27" s="17" t="s">
        <v>128</v>
      </c>
      <c r="D27" s="18" t="s">
        <v>132</v>
      </c>
      <c r="E27" s="27"/>
      <c r="F27" s="30">
        <v>122.5</v>
      </c>
      <c r="G27" s="22" t="s">
        <v>9</v>
      </c>
      <c r="H27" s="31" t="s">
        <v>18</v>
      </c>
      <c r="I27" s="22">
        <v>122.5</v>
      </c>
      <c r="J27" s="50" t="s">
        <v>133</v>
      </c>
      <c r="K27" s="51">
        <v>43740</v>
      </c>
      <c r="L27" s="52">
        <v>43863</v>
      </c>
      <c r="M27" s="30" t="s">
        <v>21</v>
      </c>
      <c r="N27" s="18" t="s">
        <v>134</v>
      </c>
    </row>
    <row r="28" ht="27" customHeight="1" spans="1:14">
      <c r="A28" s="22">
        <v>18</v>
      </c>
      <c r="B28" s="16" t="s">
        <v>8</v>
      </c>
      <c r="C28" s="17" t="s">
        <v>128</v>
      </c>
      <c r="D28" s="18" t="s">
        <v>97</v>
      </c>
      <c r="E28" s="27"/>
      <c r="F28" s="30">
        <v>135</v>
      </c>
      <c r="G28" s="22" t="s">
        <v>9</v>
      </c>
      <c r="H28" s="31" t="s">
        <v>18</v>
      </c>
      <c r="I28" s="22">
        <v>135</v>
      </c>
      <c r="J28" s="50" t="s">
        <v>135</v>
      </c>
      <c r="K28" s="51">
        <v>43741</v>
      </c>
      <c r="L28" s="52">
        <v>43864</v>
      </c>
      <c r="M28" s="30" t="s">
        <v>21</v>
      </c>
      <c r="N28" s="18" t="s">
        <v>136</v>
      </c>
    </row>
    <row r="29" ht="27" customHeight="1" spans="1:14">
      <c r="A29" s="22">
        <v>19</v>
      </c>
      <c r="B29" s="16" t="s">
        <v>8</v>
      </c>
      <c r="C29" s="17" t="s">
        <v>128</v>
      </c>
      <c r="D29" s="18" t="s">
        <v>71</v>
      </c>
      <c r="E29" s="27"/>
      <c r="F29" s="30">
        <v>135</v>
      </c>
      <c r="G29" s="22" t="s">
        <v>9</v>
      </c>
      <c r="H29" s="31" t="s">
        <v>18</v>
      </c>
      <c r="I29" s="22">
        <v>135</v>
      </c>
      <c r="J29" s="50" t="s">
        <v>135</v>
      </c>
      <c r="K29" s="51">
        <v>43742</v>
      </c>
      <c r="L29" s="52">
        <v>43865</v>
      </c>
      <c r="M29" s="30" t="s">
        <v>21</v>
      </c>
      <c r="N29" s="18" t="s">
        <v>137</v>
      </c>
    </row>
    <row r="30" ht="27" customHeight="1" spans="1:14">
      <c r="A30" s="22">
        <v>20</v>
      </c>
      <c r="B30" s="16" t="s">
        <v>8</v>
      </c>
      <c r="C30" s="17" t="s">
        <v>128</v>
      </c>
      <c r="D30" s="18" t="s">
        <v>122</v>
      </c>
      <c r="E30" s="27"/>
      <c r="F30" s="30">
        <v>175</v>
      </c>
      <c r="G30" s="22" t="s">
        <v>9</v>
      </c>
      <c r="H30" s="31" t="s">
        <v>18</v>
      </c>
      <c r="I30" s="22">
        <v>175</v>
      </c>
      <c r="J30" s="50" t="s">
        <v>138</v>
      </c>
      <c r="K30" s="51">
        <v>43743</v>
      </c>
      <c r="L30" s="52">
        <v>43866</v>
      </c>
      <c r="M30" s="30" t="s">
        <v>21</v>
      </c>
      <c r="N30" s="18" t="s">
        <v>139</v>
      </c>
    </row>
    <row r="31" ht="27" customHeight="1" spans="1:14">
      <c r="A31" s="22">
        <v>21</v>
      </c>
      <c r="B31" s="16" t="s">
        <v>8</v>
      </c>
      <c r="C31" s="17" t="s">
        <v>128</v>
      </c>
      <c r="D31" s="18" t="s">
        <v>140</v>
      </c>
      <c r="E31" s="27"/>
      <c r="F31" s="30">
        <v>107.5</v>
      </c>
      <c r="G31" s="22" t="s">
        <v>9</v>
      </c>
      <c r="H31" s="31" t="s">
        <v>18</v>
      </c>
      <c r="I31" s="22">
        <v>107.5</v>
      </c>
      <c r="J31" s="50" t="s">
        <v>141</v>
      </c>
      <c r="K31" s="51">
        <v>43744</v>
      </c>
      <c r="L31" s="52">
        <v>43867</v>
      </c>
      <c r="M31" s="30" t="s">
        <v>21</v>
      </c>
      <c r="N31" s="18" t="s">
        <v>142</v>
      </c>
    </row>
    <row r="32" ht="27" customHeight="1" spans="1:14">
      <c r="A32" s="22">
        <v>22</v>
      </c>
      <c r="B32" s="16" t="s">
        <v>8</v>
      </c>
      <c r="C32" s="17" t="s">
        <v>128</v>
      </c>
      <c r="D32" s="18" t="s">
        <v>143</v>
      </c>
      <c r="E32" s="27"/>
      <c r="F32" s="30">
        <v>75</v>
      </c>
      <c r="G32" s="22" t="s">
        <v>9</v>
      </c>
      <c r="H32" s="31" t="s">
        <v>18</v>
      </c>
      <c r="I32" s="22">
        <v>75</v>
      </c>
      <c r="J32" s="50" t="s">
        <v>144</v>
      </c>
      <c r="K32" s="51">
        <v>43745</v>
      </c>
      <c r="L32" s="52">
        <v>43868</v>
      </c>
      <c r="M32" s="30" t="s">
        <v>21</v>
      </c>
      <c r="N32" s="18" t="s">
        <v>145</v>
      </c>
    </row>
    <row r="33" ht="27" customHeight="1" spans="1:14">
      <c r="A33" s="22">
        <v>23</v>
      </c>
      <c r="B33" s="16" t="s">
        <v>8</v>
      </c>
      <c r="C33" s="17" t="s">
        <v>128</v>
      </c>
      <c r="D33" s="18" t="s">
        <v>146</v>
      </c>
      <c r="E33" s="27"/>
      <c r="F33" s="30">
        <v>165</v>
      </c>
      <c r="G33" s="22" t="s">
        <v>9</v>
      </c>
      <c r="H33" s="31" t="s">
        <v>18</v>
      </c>
      <c r="I33" s="22">
        <v>165</v>
      </c>
      <c r="J33" s="50" t="s">
        <v>147</v>
      </c>
      <c r="K33" s="51">
        <v>43746</v>
      </c>
      <c r="L33" s="52">
        <v>43869</v>
      </c>
      <c r="M33" s="30" t="s">
        <v>21</v>
      </c>
      <c r="N33" s="18" t="s">
        <v>148</v>
      </c>
    </row>
    <row r="34" ht="27" customHeight="1" spans="1:14">
      <c r="A34" s="22">
        <v>24</v>
      </c>
      <c r="B34" s="16" t="s">
        <v>8</v>
      </c>
      <c r="C34" s="17" t="s">
        <v>128</v>
      </c>
      <c r="D34" s="18" t="s">
        <v>75</v>
      </c>
      <c r="E34" s="27"/>
      <c r="F34" s="30">
        <v>87.5</v>
      </c>
      <c r="G34" s="22" t="s">
        <v>9</v>
      </c>
      <c r="H34" s="31" t="s">
        <v>18</v>
      </c>
      <c r="I34" s="22">
        <v>87.5</v>
      </c>
      <c r="J34" s="50" t="s">
        <v>149</v>
      </c>
      <c r="K34" s="51">
        <v>43747</v>
      </c>
      <c r="L34" s="52">
        <v>43870</v>
      </c>
      <c r="M34" s="30" t="s">
        <v>21</v>
      </c>
      <c r="N34" s="18" t="s">
        <v>150</v>
      </c>
    </row>
    <row r="35" ht="45" spans="1:14">
      <c r="A35" s="22">
        <v>25</v>
      </c>
      <c r="B35" s="16" t="s">
        <v>8</v>
      </c>
      <c r="C35" s="17" t="s">
        <v>128</v>
      </c>
      <c r="D35" s="18" t="s">
        <v>93</v>
      </c>
      <c r="E35" s="27"/>
      <c r="F35" s="30">
        <v>120</v>
      </c>
      <c r="G35" s="22" t="s">
        <v>9</v>
      </c>
      <c r="H35" s="31" t="s">
        <v>151</v>
      </c>
      <c r="I35" s="22">
        <v>120</v>
      </c>
      <c r="J35" s="50" t="s">
        <v>152</v>
      </c>
      <c r="K35" s="51">
        <v>43748</v>
      </c>
      <c r="L35" s="52">
        <v>43871</v>
      </c>
      <c r="M35" s="30" t="s">
        <v>21</v>
      </c>
      <c r="N35" s="18" t="s">
        <v>153</v>
      </c>
    </row>
    <row r="36" ht="33.75" spans="1:14">
      <c r="A36" s="22">
        <v>26</v>
      </c>
      <c r="B36" s="16" t="s">
        <v>8</v>
      </c>
      <c r="C36" s="17" t="s">
        <v>128</v>
      </c>
      <c r="D36" s="18" t="s">
        <v>102</v>
      </c>
      <c r="E36" s="27"/>
      <c r="F36" s="30">
        <v>147.5</v>
      </c>
      <c r="G36" s="22" t="s">
        <v>9</v>
      </c>
      <c r="H36" s="31" t="s">
        <v>22</v>
      </c>
      <c r="I36" s="22">
        <v>147.5</v>
      </c>
      <c r="J36" s="50" t="s">
        <v>154</v>
      </c>
      <c r="K36" s="51">
        <v>43749</v>
      </c>
      <c r="L36" s="52">
        <v>43872</v>
      </c>
      <c r="M36" s="30" t="s">
        <v>21</v>
      </c>
      <c r="N36" s="18" t="s">
        <v>155</v>
      </c>
    </row>
    <row r="37" ht="30" customHeight="1" spans="1:14">
      <c r="A37" s="22">
        <v>27</v>
      </c>
      <c r="B37" s="16" t="s">
        <v>8</v>
      </c>
      <c r="C37" s="17" t="s">
        <v>128</v>
      </c>
      <c r="D37" s="18" t="s">
        <v>83</v>
      </c>
      <c r="E37" s="27"/>
      <c r="F37" s="30">
        <v>117.5</v>
      </c>
      <c r="G37" s="22" t="s">
        <v>9</v>
      </c>
      <c r="H37" s="31" t="s">
        <v>22</v>
      </c>
      <c r="I37" s="22">
        <v>117.5</v>
      </c>
      <c r="J37" s="50" t="s">
        <v>156</v>
      </c>
      <c r="K37" s="51">
        <v>43750</v>
      </c>
      <c r="L37" s="52">
        <v>43873</v>
      </c>
      <c r="M37" s="30" t="s">
        <v>21</v>
      </c>
      <c r="N37" s="18" t="s">
        <v>157</v>
      </c>
    </row>
    <row r="38" ht="30" customHeight="1" spans="1:14">
      <c r="A38" s="22">
        <v>28</v>
      </c>
      <c r="B38" s="16" t="s">
        <v>8</v>
      </c>
      <c r="C38" s="17" t="s">
        <v>128</v>
      </c>
      <c r="D38" s="18" t="s">
        <v>158</v>
      </c>
      <c r="E38" s="27"/>
      <c r="F38" s="30">
        <v>97.5</v>
      </c>
      <c r="G38" s="22" t="s">
        <v>9</v>
      </c>
      <c r="H38" s="31" t="s">
        <v>22</v>
      </c>
      <c r="I38" s="22">
        <v>97.5</v>
      </c>
      <c r="J38" s="50" t="s">
        <v>159</v>
      </c>
      <c r="K38" s="51">
        <v>43751</v>
      </c>
      <c r="L38" s="52">
        <v>43874</v>
      </c>
      <c r="M38" s="30" t="s">
        <v>21</v>
      </c>
      <c r="N38" s="18" t="s">
        <v>160</v>
      </c>
    </row>
    <row r="39" ht="30" customHeight="1" spans="1:14">
      <c r="A39" s="22">
        <v>29</v>
      </c>
      <c r="B39" s="16" t="s">
        <v>8</v>
      </c>
      <c r="C39" s="17" t="s">
        <v>128</v>
      </c>
      <c r="D39" s="18" t="s">
        <v>161</v>
      </c>
      <c r="E39" s="27"/>
      <c r="F39" s="30">
        <v>135</v>
      </c>
      <c r="G39" s="22" t="s">
        <v>9</v>
      </c>
      <c r="H39" s="31" t="s">
        <v>22</v>
      </c>
      <c r="I39" s="22">
        <v>135</v>
      </c>
      <c r="J39" s="50" t="s">
        <v>135</v>
      </c>
      <c r="K39" s="51">
        <v>43752</v>
      </c>
      <c r="L39" s="52">
        <v>43875</v>
      </c>
      <c r="M39" s="30" t="s">
        <v>21</v>
      </c>
      <c r="N39" s="18" t="s">
        <v>162</v>
      </c>
    </row>
    <row r="40" ht="30" customHeight="1" spans="1:14">
      <c r="A40" s="22">
        <v>30</v>
      </c>
      <c r="B40" s="16" t="s">
        <v>8</v>
      </c>
      <c r="C40" s="17" t="s">
        <v>128</v>
      </c>
      <c r="D40" s="18" t="s">
        <v>112</v>
      </c>
      <c r="E40" s="27"/>
      <c r="F40" s="30">
        <v>147.5</v>
      </c>
      <c r="G40" s="22" t="s">
        <v>9</v>
      </c>
      <c r="H40" s="31" t="s">
        <v>22</v>
      </c>
      <c r="I40" s="22">
        <v>147.5</v>
      </c>
      <c r="J40" s="50" t="s">
        <v>154</v>
      </c>
      <c r="K40" s="51">
        <v>43753</v>
      </c>
      <c r="L40" s="52">
        <v>43876</v>
      </c>
      <c r="M40" s="30" t="s">
        <v>21</v>
      </c>
      <c r="N40" s="18" t="s">
        <v>163</v>
      </c>
    </row>
    <row r="41" ht="30" customHeight="1" spans="1:14">
      <c r="A41" s="22">
        <v>31</v>
      </c>
      <c r="B41" s="16" t="s">
        <v>8</v>
      </c>
      <c r="C41" s="17" t="s">
        <v>128</v>
      </c>
      <c r="D41" s="18" t="s">
        <v>164</v>
      </c>
      <c r="E41" s="27"/>
      <c r="F41" s="30">
        <v>150</v>
      </c>
      <c r="G41" s="22" t="s">
        <v>9</v>
      </c>
      <c r="H41" s="31" t="s">
        <v>22</v>
      </c>
      <c r="I41" s="22">
        <v>150</v>
      </c>
      <c r="J41" s="50" t="s">
        <v>165</v>
      </c>
      <c r="K41" s="51">
        <v>43754</v>
      </c>
      <c r="L41" s="52">
        <v>43877</v>
      </c>
      <c r="M41" s="30" t="s">
        <v>21</v>
      </c>
      <c r="N41" s="18" t="s">
        <v>166</v>
      </c>
    </row>
    <row r="42" ht="30" customHeight="1" spans="1:14">
      <c r="A42" s="22">
        <v>32</v>
      </c>
      <c r="B42" s="16" t="s">
        <v>8</v>
      </c>
      <c r="C42" s="17" t="s">
        <v>128</v>
      </c>
      <c r="D42" s="18" t="s">
        <v>167</v>
      </c>
      <c r="E42" s="27"/>
      <c r="F42" s="30">
        <v>155</v>
      </c>
      <c r="G42" s="22" t="s">
        <v>9</v>
      </c>
      <c r="H42" s="31" t="s">
        <v>22</v>
      </c>
      <c r="I42" s="22">
        <v>155</v>
      </c>
      <c r="J42" s="50" t="s">
        <v>168</v>
      </c>
      <c r="K42" s="51">
        <v>43755</v>
      </c>
      <c r="L42" s="52">
        <v>43878</v>
      </c>
      <c r="M42" s="30" t="s">
        <v>21</v>
      </c>
      <c r="N42" s="18" t="s">
        <v>169</v>
      </c>
    </row>
    <row r="43" ht="30" customHeight="1" spans="1:14">
      <c r="A43" s="22">
        <v>33</v>
      </c>
      <c r="B43" s="16" t="s">
        <v>8</v>
      </c>
      <c r="C43" s="17" t="s">
        <v>128</v>
      </c>
      <c r="D43" s="18" t="s">
        <v>89</v>
      </c>
      <c r="E43" s="27"/>
      <c r="F43" s="30">
        <v>165</v>
      </c>
      <c r="G43" s="22" t="s">
        <v>9</v>
      </c>
      <c r="H43" s="31" t="s">
        <v>22</v>
      </c>
      <c r="I43" s="22">
        <v>165</v>
      </c>
      <c r="J43" s="50" t="s">
        <v>147</v>
      </c>
      <c r="K43" s="51">
        <v>43756</v>
      </c>
      <c r="L43" s="52">
        <v>43879</v>
      </c>
      <c r="M43" s="30" t="s">
        <v>21</v>
      </c>
      <c r="N43" s="18" t="s">
        <v>170</v>
      </c>
    </row>
    <row r="44" ht="30" customHeight="1" spans="1:14">
      <c r="A44" s="22">
        <v>34</v>
      </c>
      <c r="B44" s="16" t="s">
        <v>8</v>
      </c>
      <c r="C44" s="17" t="s">
        <v>128</v>
      </c>
      <c r="D44" s="18" t="s">
        <v>66</v>
      </c>
      <c r="E44" s="27"/>
      <c r="F44" s="30">
        <v>142.5</v>
      </c>
      <c r="G44" s="22" t="s">
        <v>9</v>
      </c>
      <c r="H44" s="31" t="s">
        <v>22</v>
      </c>
      <c r="I44" s="22">
        <v>142.5</v>
      </c>
      <c r="J44" s="50" t="s">
        <v>130</v>
      </c>
      <c r="K44" s="51">
        <v>43757</v>
      </c>
      <c r="L44" s="52">
        <v>43880</v>
      </c>
      <c r="M44" s="30" t="s">
        <v>21</v>
      </c>
      <c r="N44" s="18" t="s">
        <v>171</v>
      </c>
    </row>
    <row r="45" ht="30" customHeight="1" spans="1:14">
      <c r="A45" s="22">
        <v>35</v>
      </c>
      <c r="B45" s="16" t="s">
        <v>8</v>
      </c>
      <c r="C45" s="17" t="s">
        <v>128</v>
      </c>
      <c r="D45" s="18" t="s">
        <v>172</v>
      </c>
      <c r="E45" s="27"/>
      <c r="F45" s="30">
        <v>145</v>
      </c>
      <c r="G45" s="22" t="s">
        <v>9</v>
      </c>
      <c r="H45" s="31" t="s">
        <v>25</v>
      </c>
      <c r="I45" s="22">
        <v>145</v>
      </c>
      <c r="J45" s="50" t="s">
        <v>173</v>
      </c>
      <c r="K45" s="51">
        <v>43758</v>
      </c>
      <c r="L45" s="52">
        <v>43881</v>
      </c>
      <c r="M45" s="30" t="s">
        <v>21</v>
      </c>
      <c r="N45" s="18" t="s">
        <v>174</v>
      </c>
    </row>
    <row r="46" ht="30" customHeight="1" spans="1:14">
      <c r="A46" s="22">
        <v>36</v>
      </c>
      <c r="B46" s="16" t="s">
        <v>8</v>
      </c>
      <c r="C46" s="17" t="s">
        <v>128</v>
      </c>
      <c r="D46" s="18" t="s">
        <v>108</v>
      </c>
      <c r="E46" s="27"/>
      <c r="F46" s="30">
        <v>120</v>
      </c>
      <c r="G46" s="22" t="s">
        <v>9</v>
      </c>
      <c r="H46" s="31" t="s">
        <v>25</v>
      </c>
      <c r="I46" s="22">
        <v>120</v>
      </c>
      <c r="J46" s="50" t="s">
        <v>152</v>
      </c>
      <c r="K46" s="51">
        <v>43759</v>
      </c>
      <c r="L46" s="52">
        <v>43882</v>
      </c>
      <c r="M46" s="30" t="s">
        <v>21</v>
      </c>
      <c r="N46" s="18" t="s">
        <v>175</v>
      </c>
    </row>
    <row r="47" ht="30" customHeight="1" spans="1:14">
      <c r="A47" s="22">
        <v>37</v>
      </c>
      <c r="B47" s="16" t="s">
        <v>8</v>
      </c>
      <c r="C47" s="17" t="s">
        <v>128</v>
      </c>
      <c r="D47" s="18" t="s">
        <v>176</v>
      </c>
      <c r="E47" s="27"/>
      <c r="F47" s="30">
        <v>117.5</v>
      </c>
      <c r="G47" s="22" t="s">
        <v>9</v>
      </c>
      <c r="H47" s="31" t="s">
        <v>25</v>
      </c>
      <c r="I47" s="22">
        <v>117.5</v>
      </c>
      <c r="J47" s="50" t="s">
        <v>156</v>
      </c>
      <c r="K47" s="51">
        <v>43760</v>
      </c>
      <c r="L47" s="52">
        <v>43883</v>
      </c>
      <c r="M47" s="30" t="s">
        <v>21</v>
      </c>
      <c r="N47" s="18" t="s">
        <v>177</v>
      </c>
    </row>
    <row r="48" ht="30" customHeight="1" spans="1:14">
      <c r="A48" s="22">
        <v>38</v>
      </c>
      <c r="B48" s="16" t="s">
        <v>8</v>
      </c>
      <c r="C48" s="17" t="s">
        <v>128</v>
      </c>
      <c r="D48" s="18" t="s">
        <v>118</v>
      </c>
      <c r="E48" s="27"/>
      <c r="F48" s="30">
        <v>97.5</v>
      </c>
      <c r="G48" s="22" t="s">
        <v>9</v>
      </c>
      <c r="H48" s="31" t="s">
        <v>25</v>
      </c>
      <c r="I48" s="22">
        <v>97.5</v>
      </c>
      <c r="J48" s="50" t="s">
        <v>159</v>
      </c>
      <c r="K48" s="51">
        <v>43761</v>
      </c>
      <c r="L48" s="52">
        <v>43884</v>
      </c>
      <c r="M48" s="30" t="s">
        <v>21</v>
      </c>
      <c r="N48" s="18" t="s">
        <v>178</v>
      </c>
    </row>
    <row r="49" ht="30" customHeight="1" spans="1:14">
      <c r="A49" s="22">
        <v>39</v>
      </c>
      <c r="B49" s="16" t="s">
        <v>8</v>
      </c>
      <c r="C49" s="17" t="s">
        <v>128</v>
      </c>
      <c r="D49" s="18" t="s">
        <v>179</v>
      </c>
      <c r="E49" s="27"/>
      <c r="F49" s="30">
        <v>160</v>
      </c>
      <c r="G49" s="22" t="s">
        <v>9</v>
      </c>
      <c r="H49" s="31" t="s">
        <v>25</v>
      </c>
      <c r="I49" s="22">
        <v>160</v>
      </c>
      <c r="J49" s="50" t="s">
        <v>180</v>
      </c>
      <c r="K49" s="51">
        <v>43762</v>
      </c>
      <c r="L49" s="52">
        <v>43885</v>
      </c>
      <c r="M49" s="30" t="s">
        <v>21</v>
      </c>
      <c r="N49" s="18" t="s">
        <v>181</v>
      </c>
    </row>
    <row r="50" ht="30" customHeight="1" spans="1:14">
      <c r="A50" s="22">
        <v>40</v>
      </c>
      <c r="B50" s="16" t="s">
        <v>8</v>
      </c>
      <c r="C50" s="17" t="s">
        <v>128</v>
      </c>
      <c r="D50" s="18" t="s">
        <v>79</v>
      </c>
      <c r="E50" s="27"/>
      <c r="F50" s="30">
        <v>122.5</v>
      </c>
      <c r="G50" s="22" t="s">
        <v>9</v>
      </c>
      <c r="H50" s="31" t="s">
        <v>25</v>
      </c>
      <c r="I50" s="22">
        <v>122.5</v>
      </c>
      <c r="J50" s="50" t="s">
        <v>133</v>
      </c>
      <c r="K50" s="51">
        <v>43763</v>
      </c>
      <c r="L50" s="52">
        <v>43886</v>
      </c>
      <c r="M50" s="30" t="s">
        <v>21</v>
      </c>
      <c r="N50" s="18" t="s">
        <v>182</v>
      </c>
    </row>
  </sheetData>
  <autoFilter ref="A5:P50">
    <extLst/>
  </autoFilter>
  <mergeCells count="11">
    <mergeCell ref="A1:B1"/>
    <mergeCell ref="A2:N2"/>
    <mergeCell ref="D4:E4"/>
    <mergeCell ref="G4:I4"/>
    <mergeCell ref="K4:L4"/>
    <mergeCell ref="M4:N4"/>
    <mergeCell ref="A4:A5"/>
    <mergeCell ref="B4:B5"/>
    <mergeCell ref="C4:C5"/>
    <mergeCell ref="F4:F5"/>
    <mergeCell ref="J4:J5"/>
  </mergeCells>
  <printOptions horizontalCentered="1"/>
  <pageMargins left="0.472222222222222" right="0.472222222222222" top="0.904861111111111" bottom="0.708333333333333" header="0.314583333333333" footer="0.570833333333333"/>
  <pageSetup paperSize="9" firstPageNumber="6" fitToHeight="0" orientation="landscape" useFirstPageNumber="1" horizontalDpi="600"/>
  <headerFooter>
    <oddFooter>&amp;C&amp;"方正仿宋简体"&amp;10— &amp;P 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下拨汇总和资金来源表</vt:lpstr>
      <vt:lpstr>项目计划汇总表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2017-08-15T11:00:00Z</dcterms:created>
  <cp:lastPrinted>2020-03-26T09:12:00Z</cp:lastPrinted>
  <dcterms:modified xsi:type="dcterms:W3CDTF">2020-04-08T06:54:28Z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KSOReadingLayout">
    <vt:bool>false</vt:bool>
  </property>
</Properties>
</file>