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行业主管部门申报表" sheetId="3" r:id="rId1"/>
  </sheets>
  <definedNames>
    <definedName name="_xlnm.Print_Area" localSheetId="0">行业主管部门申报表!$A$2:$N$12</definedName>
  </definedNames>
  <calcPr calcId="144525"/>
</workbook>
</file>

<file path=xl/sharedStrings.xml><?xml version="1.0" encoding="utf-8"?>
<sst xmlns="http://schemas.openxmlformats.org/spreadsheetml/2006/main" count="70" uniqueCount="49">
  <si>
    <t>隆回县2021年巩固拓展脱贫攻坚成果和乡村振兴项目明细表</t>
  </si>
  <si>
    <t>填报单位（盖章）：</t>
  </si>
  <si>
    <t>县乡村振兴局</t>
  </si>
  <si>
    <t>金额单位：万元</t>
  </si>
  <si>
    <t>序号</t>
  </si>
  <si>
    <t>项目名称</t>
  </si>
  <si>
    <t>建设任务</t>
  </si>
  <si>
    <t>项目地点</t>
  </si>
  <si>
    <t>补助标准</t>
  </si>
  <si>
    <t>资金规模和筹资方式</t>
  </si>
  <si>
    <t>绩效目标</t>
  </si>
  <si>
    <t>时间进度</t>
  </si>
  <si>
    <t>责任单位</t>
  </si>
  <si>
    <t>乡镇</t>
  </si>
  <si>
    <t>村</t>
  </si>
  <si>
    <t>小计</t>
  </si>
  <si>
    <t>整合资金</t>
  </si>
  <si>
    <t>其他资金</t>
  </si>
  <si>
    <t>计划开工时间</t>
  </si>
  <si>
    <t>计划完工时间</t>
  </si>
  <si>
    <t>项目主管单位</t>
  </si>
  <si>
    <t>项目组织实施单位</t>
  </si>
  <si>
    <t>总计</t>
  </si>
  <si>
    <t>重点产业帮扶</t>
  </si>
  <si>
    <t>龙头产业企业带动帮扶措施，帮助脱贫群众稳定增加收入</t>
  </si>
  <si>
    <t>全县各乡镇</t>
  </si>
  <si>
    <t>2000元/人</t>
  </si>
  <si>
    <t>龙头产业企业带动帮扶措施，帮助脱贫户3000户10550人稳定增收1000元/人以上</t>
  </si>
  <si>
    <t>就业帮扶车间奖补及稳岗补贴</t>
  </si>
  <si>
    <t>示范性就业帮扶车间2个，共有脱贫人口66人就业，奖补3000元/人，一般就业帮扶车间72个，共有脱贫人口815人就业，就业稳岗补贴1000元/人</t>
  </si>
  <si>
    <t>示范车间3000元/人、一般车间1000元/人</t>
  </si>
  <si>
    <t>解决脱贫人口853户881人就业，增加脱贫户收入</t>
  </si>
  <si>
    <t>2021年
12月</t>
  </si>
  <si>
    <t>转移就业交通补助</t>
  </si>
  <si>
    <t>对外出务工的脱贫劳动力（监测对象）发放一次性交通补贴</t>
  </si>
  <si>
    <t>省外400元/人、省内市外200元/人、市内县外100元/人</t>
  </si>
  <si>
    <t>解决脱贫人口539户837人就业，增加脱贫户收入</t>
  </si>
  <si>
    <t>产业帮扶小额信贷贴息</t>
  </si>
  <si>
    <t>为3666户脱贫人口提供贷款贴息</t>
  </si>
  <si>
    <t>贴息年率4.75%</t>
  </si>
  <si>
    <t>雨露计划职业教育补助</t>
  </si>
  <si>
    <t>对就读中等职业学校、高职高专院校、技师学院已注册普通全日制正式学籍的本县脱贫户家族子女，落实帮扶助学补助政策</t>
  </si>
  <si>
    <t>各村</t>
  </si>
  <si>
    <t>1500元/人/学期</t>
  </si>
  <si>
    <t>脱贫户家庭子女雨露计划职业学历助学补助实现“应补尽补”，资金发放及时率100%</t>
  </si>
  <si>
    <t>创业致富带头人培训</t>
  </si>
  <si>
    <t>按时完成创业致富带头人培训220人</t>
  </si>
  <si>
    <t>创业技术型5200元/生，发展带动型3840元</t>
  </si>
  <si>
    <t>12底前完成培训人数220人以上，帮扶带动1500以上脱贫人口增收人均1000元以上，至少带动1年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</si>
</sst>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);\(0.00\)"/>
    <numFmt numFmtId="177" formatCode="0;[Red]0"/>
    <numFmt numFmtId="178" formatCode="0.00_ "/>
    <numFmt numFmtId="179" formatCode="0_);\(0\)"/>
    <numFmt numFmtId="180" formatCode="yyyy&quot;年&quot;m&quot;月&quot;;@"/>
    <numFmt numFmtId="181" formatCode="0.00_);[Red]\(0.00\)"/>
  </numFmts>
  <fonts count="32">
    <font>
      <sz val="11"/>
      <color theme="1"/>
      <name val="宋体"/>
      <charset val="134"/>
      <scheme val="minor"/>
    </font>
    <font>
      <sz val="10"/>
      <color theme="1"/>
      <name val="仿宋"/>
      <charset val="134"/>
    </font>
    <font>
      <sz val="10"/>
      <color theme="1"/>
      <name val="宋体"/>
      <charset val="134"/>
      <scheme val="minor"/>
    </font>
    <font>
      <sz val="16"/>
      <color theme="1"/>
      <name val="仿宋_GB2312"/>
      <charset val="134"/>
    </font>
    <font>
      <b/>
      <sz val="24"/>
      <color theme="1"/>
      <name val="宋体"/>
      <charset val="134"/>
    </font>
    <font>
      <sz val="12"/>
      <color theme="1"/>
      <name val="宋体"/>
      <charset val="134"/>
    </font>
    <font>
      <b/>
      <sz val="26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2" fillId="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5" borderId="13" applyNumberFormat="0" applyFon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5" fillId="18" borderId="14" applyNumberFormat="0" applyAlignment="0" applyProtection="0">
      <alignment vertical="center"/>
    </xf>
    <xf numFmtId="0" fontId="27" fillId="18" borderId="10" applyNumberFormat="0" applyAlignment="0" applyProtection="0">
      <alignment vertical="center"/>
    </xf>
    <xf numFmtId="0" fontId="28" fillId="19" borderId="15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31" fontId="5" fillId="0" borderId="0" xfId="0" applyNumberFormat="1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8" fillId="0" borderId="2" xfId="33" applyFont="1" applyFill="1" applyBorder="1" applyAlignment="1">
      <alignment horizontal="center" vertical="center" wrapText="1"/>
    </xf>
    <xf numFmtId="0" fontId="8" fillId="0" borderId="2" xfId="33" applyFont="1" applyFill="1" applyBorder="1" applyAlignment="1">
      <alignment horizontal="left" vertical="center" wrapText="1"/>
    </xf>
    <xf numFmtId="176" fontId="8" fillId="0" borderId="2" xfId="33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177" fontId="8" fillId="0" borderId="2" xfId="51" applyNumberFormat="1" applyFont="1" applyFill="1" applyBorder="1" applyAlignment="1">
      <alignment horizontal="center" vertical="center" wrapText="1" shrinkToFit="1"/>
    </xf>
    <xf numFmtId="0" fontId="8" fillId="0" borderId="2" xfId="52" applyFont="1" applyFill="1" applyBorder="1" applyAlignment="1">
      <alignment horizontal="center" vertical="center" wrapText="1"/>
    </xf>
    <xf numFmtId="176" fontId="8" fillId="0" borderId="2" xfId="0" applyNumberFormat="1" applyFont="1" applyFill="1" applyBorder="1" applyAlignment="1">
      <alignment horizontal="center" vertical="center" wrapText="1"/>
    </xf>
    <xf numFmtId="178" fontId="8" fillId="0" borderId="2" xfId="0" applyNumberFormat="1" applyFont="1" applyFill="1" applyBorder="1" applyAlignment="1">
      <alignment horizontal="center" vertical="center" wrapText="1"/>
    </xf>
    <xf numFmtId="179" fontId="8" fillId="0" borderId="2" xfId="33" applyNumberFormat="1" applyFont="1" applyFill="1" applyBorder="1" applyAlignment="1">
      <alignment horizontal="center" vertical="center" wrapText="1"/>
    </xf>
    <xf numFmtId="179" fontId="8" fillId="0" borderId="2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9" fillId="0" borderId="0" xfId="0" applyFont="1" applyFill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180" fontId="8" fillId="0" borderId="2" xfId="33" applyNumberFormat="1" applyFont="1" applyFill="1" applyBorder="1" applyAlignment="1">
      <alignment horizontal="center" vertical="center" shrinkToFit="1"/>
    </xf>
    <xf numFmtId="181" fontId="8" fillId="0" borderId="2" xfId="0" applyNumberFormat="1" applyFont="1" applyFill="1" applyBorder="1" applyAlignment="1">
      <alignment horizontal="center" vertical="center" wrapText="1"/>
    </xf>
    <xf numFmtId="0" fontId="8" fillId="0" borderId="2" xfId="50" applyFont="1" applyFill="1" applyBorder="1" applyAlignment="1">
      <alignment horizontal="left" vertical="center" wrapText="1"/>
    </xf>
    <xf numFmtId="180" fontId="8" fillId="0" borderId="2" xfId="0" applyNumberFormat="1" applyFont="1" applyFill="1" applyBorder="1" applyAlignment="1">
      <alignment horizontal="center" vertical="center" shrinkToFit="1"/>
    </xf>
    <xf numFmtId="0" fontId="8" fillId="0" borderId="2" xfId="0" applyFont="1" applyFill="1" applyBorder="1" applyAlignment="1">
      <alignment vertical="center"/>
    </xf>
    <xf numFmtId="0" fontId="8" fillId="0" borderId="2" xfId="0" applyFont="1" applyFill="1" applyBorder="1" applyAlignment="1"/>
    <xf numFmtId="57" fontId="8" fillId="0" borderId="2" xfId="0" applyNumberFormat="1" applyFont="1" applyFill="1" applyBorder="1" applyAlignment="1">
      <alignment horizontal="center" vertical="center" shrinkToFit="1"/>
    </xf>
    <xf numFmtId="0" fontId="11" fillId="0" borderId="0" xfId="0" applyFont="1" applyAlignment="1">
      <alignment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常规 46" xfId="33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  <cellStyle name="常规 2 10 12" xfId="51"/>
    <cellStyle name="常规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7"/>
  <sheetViews>
    <sheetView tabSelected="1" topLeftCell="A4" workbookViewId="0">
      <selection activeCell="C8" sqref="C8"/>
    </sheetView>
  </sheetViews>
  <sheetFormatPr defaultColWidth="9" defaultRowHeight="13.5"/>
  <cols>
    <col min="1" max="1" width="4.375" style="3" customWidth="1"/>
    <col min="2" max="2" width="8.5" style="3" customWidth="1"/>
    <col min="3" max="3" width="24" style="3" customWidth="1"/>
    <col min="4" max="5" width="4.75" style="3" customWidth="1"/>
    <col min="6" max="6" width="10.125" style="3" customWidth="1"/>
    <col min="7" max="8" width="7.5" style="3" customWidth="1"/>
    <col min="9" max="9" width="5.125" style="3" customWidth="1"/>
    <col min="10" max="10" width="20.625" style="3" customWidth="1"/>
    <col min="11" max="12" width="9.375" style="3" customWidth="1"/>
    <col min="13" max="13" width="6.875" style="3" customWidth="1"/>
    <col min="14" max="14" width="9.25" style="3" customWidth="1"/>
  </cols>
  <sheetData>
    <row r="1" ht="20.25" spans="1:2">
      <c r="A1" s="4"/>
      <c r="B1" s="4"/>
    </row>
    <row r="2" ht="31.5" spans="1:14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ht="33.75" spans="1:14">
      <c r="A3" s="6" t="s">
        <v>1</v>
      </c>
      <c r="B3" s="6"/>
      <c r="C3" s="7" t="s">
        <v>2</v>
      </c>
      <c r="D3" s="8"/>
      <c r="E3" s="8"/>
      <c r="F3" s="8"/>
      <c r="G3" s="9">
        <v>44420</v>
      </c>
      <c r="H3" s="9"/>
      <c r="I3" s="9"/>
      <c r="J3" s="8"/>
      <c r="K3" s="8"/>
      <c r="L3" s="8"/>
      <c r="M3" s="7" t="s">
        <v>3</v>
      </c>
      <c r="N3" s="7"/>
    </row>
    <row r="4" s="1" customFormat="1" ht="19" customHeight="1" spans="1:14">
      <c r="A4" s="10" t="s">
        <v>4</v>
      </c>
      <c r="B4" s="10" t="s">
        <v>5</v>
      </c>
      <c r="C4" s="11" t="s">
        <v>6</v>
      </c>
      <c r="D4" s="12" t="s">
        <v>7</v>
      </c>
      <c r="E4" s="13"/>
      <c r="F4" s="10" t="s">
        <v>8</v>
      </c>
      <c r="G4" s="14" t="s">
        <v>9</v>
      </c>
      <c r="H4" s="15"/>
      <c r="I4" s="33"/>
      <c r="J4" s="10" t="s">
        <v>10</v>
      </c>
      <c r="K4" s="11" t="s">
        <v>11</v>
      </c>
      <c r="L4" s="11"/>
      <c r="M4" s="34" t="s">
        <v>12</v>
      </c>
      <c r="N4" s="13"/>
    </row>
    <row r="5" s="2" customFormat="1" ht="24" spans="1:14">
      <c r="A5" s="16"/>
      <c r="B5" s="16"/>
      <c r="C5" s="11"/>
      <c r="D5" s="13" t="s">
        <v>13</v>
      </c>
      <c r="E5" s="11" t="s">
        <v>14</v>
      </c>
      <c r="F5" s="16"/>
      <c r="G5" s="11" t="s">
        <v>15</v>
      </c>
      <c r="H5" s="11" t="s">
        <v>16</v>
      </c>
      <c r="I5" s="11" t="s">
        <v>17</v>
      </c>
      <c r="J5" s="16"/>
      <c r="K5" s="16" t="s">
        <v>18</v>
      </c>
      <c r="L5" s="16" t="s">
        <v>19</v>
      </c>
      <c r="M5" s="11" t="s">
        <v>20</v>
      </c>
      <c r="N5" s="11" t="s">
        <v>21</v>
      </c>
    </row>
    <row r="6" s="2" customFormat="1" ht="36" customHeight="1" spans="1:14">
      <c r="A6" s="11" t="s">
        <v>22</v>
      </c>
      <c r="B6" s="11"/>
      <c r="C6" s="11"/>
      <c r="D6" s="11"/>
      <c r="E6" s="11"/>
      <c r="F6" s="11"/>
      <c r="G6" s="11">
        <f>SUM(G7:G12)</f>
        <v>2919.5</v>
      </c>
      <c r="H6" s="11">
        <f>SUM(H7:H12)</f>
        <v>2919.5</v>
      </c>
      <c r="I6" s="11"/>
      <c r="J6" s="11"/>
      <c r="K6" s="11"/>
      <c r="L6" s="11"/>
      <c r="M6" s="11"/>
      <c r="N6" s="11"/>
    </row>
    <row r="7" ht="58" customHeight="1" spans="1:14">
      <c r="A7" s="17">
        <v>1</v>
      </c>
      <c r="B7" s="18" t="s">
        <v>23</v>
      </c>
      <c r="C7" s="19" t="s">
        <v>24</v>
      </c>
      <c r="D7" s="18" t="s">
        <v>25</v>
      </c>
      <c r="E7" s="18" t="s">
        <v>25</v>
      </c>
      <c r="F7" s="18" t="s">
        <v>26</v>
      </c>
      <c r="G7" s="20">
        <v>293.07</v>
      </c>
      <c r="H7" s="20">
        <v>293.07</v>
      </c>
      <c r="I7" s="20"/>
      <c r="J7" s="19" t="s">
        <v>27</v>
      </c>
      <c r="K7" s="35">
        <v>44197</v>
      </c>
      <c r="L7" s="35">
        <v>44531</v>
      </c>
      <c r="M7" s="18" t="s">
        <v>2</v>
      </c>
      <c r="N7" s="18" t="s">
        <v>2</v>
      </c>
    </row>
    <row r="8" ht="65.25" customHeight="1" spans="1:14">
      <c r="A8" s="17">
        <v>2</v>
      </c>
      <c r="B8" s="21" t="s">
        <v>28</v>
      </c>
      <c r="C8" s="22" t="s">
        <v>29</v>
      </c>
      <c r="D8" s="23" t="s">
        <v>25</v>
      </c>
      <c r="E8" s="21"/>
      <c r="F8" s="24" t="s">
        <v>30</v>
      </c>
      <c r="G8" s="25">
        <v>101.3</v>
      </c>
      <c r="H8" s="25">
        <v>101.3</v>
      </c>
      <c r="I8" s="36"/>
      <c r="J8" s="37" t="s">
        <v>31</v>
      </c>
      <c r="K8" s="38">
        <v>44470</v>
      </c>
      <c r="L8" s="38" t="s">
        <v>32</v>
      </c>
      <c r="M8" s="21" t="s">
        <v>2</v>
      </c>
      <c r="N8" s="21" t="s">
        <v>2</v>
      </c>
    </row>
    <row r="9" ht="65" customHeight="1" spans="1:14">
      <c r="A9" s="17">
        <v>3</v>
      </c>
      <c r="B9" s="21" t="s">
        <v>33</v>
      </c>
      <c r="C9" s="21" t="s">
        <v>34</v>
      </c>
      <c r="D9" s="23" t="s">
        <v>25</v>
      </c>
      <c r="E9" s="21"/>
      <c r="F9" s="21" t="s">
        <v>35</v>
      </c>
      <c r="G9" s="26">
        <v>25.13</v>
      </c>
      <c r="H9" s="26">
        <v>25.13</v>
      </c>
      <c r="I9" s="39"/>
      <c r="J9" s="37" t="s">
        <v>36</v>
      </c>
      <c r="K9" s="38">
        <v>44470</v>
      </c>
      <c r="L9" s="38" t="s">
        <v>32</v>
      </c>
      <c r="M9" s="21" t="s">
        <v>2</v>
      </c>
      <c r="N9" s="21" t="s">
        <v>2</v>
      </c>
    </row>
    <row r="10" ht="44" customHeight="1" spans="1:14">
      <c r="A10" s="17">
        <v>4</v>
      </c>
      <c r="B10" s="18" t="s">
        <v>37</v>
      </c>
      <c r="C10" s="19" t="s">
        <v>38</v>
      </c>
      <c r="D10" s="18" t="s">
        <v>25</v>
      </c>
      <c r="E10" s="18"/>
      <c r="F10" s="18" t="s">
        <v>39</v>
      </c>
      <c r="G10" s="27">
        <v>800</v>
      </c>
      <c r="H10" s="27">
        <v>800</v>
      </c>
      <c r="I10" s="40"/>
      <c r="J10" s="19" t="s">
        <v>38</v>
      </c>
      <c r="K10" s="35">
        <v>44197</v>
      </c>
      <c r="L10" s="35">
        <v>44531</v>
      </c>
      <c r="M10" s="18" t="s">
        <v>2</v>
      </c>
      <c r="N10" s="18" t="s">
        <v>2</v>
      </c>
    </row>
    <row r="11" ht="58" customHeight="1" spans="1:14">
      <c r="A11" s="17">
        <v>5</v>
      </c>
      <c r="B11" s="18" t="s">
        <v>40</v>
      </c>
      <c r="C11" s="22" t="s">
        <v>41</v>
      </c>
      <c r="D11" s="21" t="s">
        <v>25</v>
      </c>
      <c r="E11" s="21" t="s">
        <v>42</v>
      </c>
      <c r="F11" s="21" t="s">
        <v>43</v>
      </c>
      <c r="G11" s="27">
        <v>1600</v>
      </c>
      <c r="H11" s="27">
        <v>1600</v>
      </c>
      <c r="I11" s="40"/>
      <c r="J11" s="22" t="s">
        <v>44</v>
      </c>
      <c r="K11" s="41">
        <v>44348</v>
      </c>
      <c r="L11" s="41">
        <v>44531</v>
      </c>
      <c r="M11" s="21" t="s">
        <v>2</v>
      </c>
      <c r="N11" s="21" t="s">
        <v>2</v>
      </c>
    </row>
    <row r="12" ht="56" customHeight="1" spans="1:14">
      <c r="A12" s="17">
        <v>6</v>
      </c>
      <c r="B12" s="18" t="s">
        <v>45</v>
      </c>
      <c r="C12" s="22" t="s">
        <v>46</v>
      </c>
      <c r="D12" s="21" t="s">
        <v>25</v>
      </c>
      <c r="E12" s="21" t="s">
        <v>42</v>
      </c>
      <c r="F12" s="21" t="s">
        <v>47</v>
      </c>
      <c r="G12" s="27">
        <v>100</v>
      </c>
      <c r="H12" s="28">
        <v>100</v>
      </c>
      <c r="I12" s="40"/>
      <c r="J12" s="22" t="s">
        <v>48</v>
      </c>
      <c r="K12" s="41">
        <v>44348</v>
      </c>
      <c r="L12" s="41">
        <v>44531</v>
      </c>
      <c r="M12" s="21" t="s">
        <v>2</v>
      </c>
      <c r="N12" s="21" t="s">
        <v>2</v>
      </c>
    </row>
    <row r="13" ht="23" customHeight="1" spans="1:14">
      <c r="A13" s="29"/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</row>
    <row r="14" ht="14.25" spans="1:14">
      <c r="A14" s="31"/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42"/>
      <c r="N14" s="42"/>
    </row>
    <row r="15" ht="14.25" spans="2:14"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</row>
    <row r="16" ht="14.25" spans="2:14"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</row>
    <row r="17" ht="14.25" spans="2:14"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</row>
  </sheetData>
  <mergeCells count="19">
    <mergeCell ref="A1:B1"/>
    <mergeCell ref="A2:N2"/>
    <mergeCell ref="A3:B3"/>
    <mergeCell ref="G3:I3"/>
    <mergeCell ref="M3:N3"/>
    <mergeCell ref="D4:E4"/>
    <mergeCell ref="G4:I4"/>
    <mergeCell ref="K4:L4"/>
    <mergeCell ref="M4:N4"/>
    <mergeCell ref="B13:N13"/>
    <mergeCell ref="A14:L14"/>
    <mergeCell ref="B15:N15"/>
    <mergeCell ref="B16:N16"/>
    <mergeCell ref="B17:N17"/>
    <mergeCell ref="A4:A5"/>
    <mergeCell ref="B4:B5"/>
    <mergeCell ref="C4:C5"/>
    <mergeCell ref="F4:F5"/>
    <mergeCell ref="J4:J5"/>
  </mergeCells>
  <printOptions horizontalCentered="1"/>
  <pageMargins left="0.161111111111111" right="0.161111111111111" top="0.60625" bottom="0.2125" header="0.302777777777778" footer="0.1062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行业主管部门申报表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2021-02-01T08:02:00Z</dcterms:created>
  <dcterms:modified xsi:type="dcterms:W3CDTF">2021-12-29T05:38:55Z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A37FA253E1DA4C51BC374139BBFA3A96</vt:lpwstr>
  </property>
</Properties>
</file>