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部门收支总表" sheetId="7" r:id="rId1"/>
    <sheet name="部门收入总表" sheetId="8" r:id="rId2"/>
    <sheet name="部门支出总表" sheetId="9" r:id="rId3"/>
    <sheet name="部门财政拨款收支总表" sheetId="10" r:id="rId4"/>
    <sheet name="一般公共预算支出表" sheetId="11" r:id="rId5"/>
    <sheet name="一般公共预算基本支出表" sheetId="12" r:id="rId6"/>
    <sheet name="“三公”经费预算表       " sheetId="13" r:id="rId7"/>
    <sheet name="政府性基金预算支出表" sheetId="14" r:id="rId8"/>
    <sheet name="项目支出绩效目标申报表" sheetId="15" r:id="rId9"/>
    <sheet name="整体支出绩效目标申报表" sheetId="16" r:id="rId10"/>
    <sheet name="政府采购" sheetId="17" r:id="rId11"/>
  </sheets>
  <definedNames>
    <definedName name="_xlnm.Print_Area" localSheetId="3">部门财政拨款收支总表!$A$1:$F$31</definedName>
    <definedName name="_xlnm.Print_Area" localSheetId="1">部门收入总表!$A$1:$P$28</definedName>
    <definedName name="_xlnm.Print_Area" localSheetId="0">部门收支总表!$A$1:$D$30</definedName>
    <definedName name="_xlnm.Print_Area" localSheetId="2">部门支出总表!$A$1:$E$27</definedName>
    <definedName name="_xlnm.Print_Area" localSheetId="8">项目支出绩效目标申报表!$A$1:$H$16</definedName>
    <definedName name="_xlnm.Print_Area" localSheetId="5">一般公共预算基本支出表!$A$1:$B$36</definedName>
    <definedName name="_xlnm.Print_Area" localSheetId="4">一般公共预算支出表!$A$1:$E$28</definedName>
    <definedName name="_xlnm.Print_Area" localSheetId="9">整体支出绩效目标申报表!$A$1:$M$14</definedName>
    <definedName name="_xlnm.Print_Titles" localSheetId="3">部门财政拨款收支总表!$1:$5</definedName>
    <definedName name="_xlnm.Print_Titles" localSheetId="1">部门收入总表!$1:$4</definedName>
    <definedName name="_xlnm.Print_Titles" localSheetId="0">部门收支总表!$1:$4</definedName>
    <definedName name="_xlnm.Print_Titles" localSheetId="8">项目支出绩效目标申报表!$1:$4</definedName>
    <definedName name="_xlnm.Print_Titles" localSheetId="5">一般公共预算基本支出表!$1:$4</definedName>
    <definedName name="_xlnm.Print_Titles" localSheetId="4">一般公共预算支出表!$1:$4</definedName>
    <definedName name="_xlnm.Print_Titles" localSheetId="9">整体支出绩效目标申报表!$1:$6</definedName>
  </definedNames>
  <calcPr calcId="144525" iterate="1" iterateCount="100" iterateDelta="0.001"/>
</workbook>
</file>

<file path=xl/sharedStrings.xml><?xml version="1.0" encoding="utf-8"?>
<sst xmlns="http://schemas.openxmlformats.org/spreadsheetml/2006/main" count="507" uniqueCount="314">
  <si>
    <t>部门收支总表</t>
  </si>
  <si>
    <t>单位名称：六都寨镇人民政府</t>
  </si>
  <si>
    <t>单位：元</t>
  </si>
  <si>
    <t>收                        入</t>
  </si>
  <si>
    <t>支                        出</t>
  </si>
  <si>
    <t>项                    目</t>
  </si>
  <si>
    <t>本年预算</t>
  </si>
  <si>
    <t>一、基本住处财政拨款（减抵支收入后）</t>
  </si>
  <si>
    <t>一、一般公共服务支出</t>
  </si>
  <si>
    <t>二、纳入预算管理的非税收入拨款</t>
  </si>
  <si>
    <t>二、国防支出</t>
  </si>
  <si>
    <t xml:space="preserve">    行政性收费收入</t>
  </si>
  <si>
    <t>三、公共安全支出</t>
  </si>
  <si>
    <t xml:space="preserve">    罚没收入</t>
  </si>
  <si>
    <t>四、教育支出</t>
  </si>
  <si>
    <t xml:space="preserve">    专项收入</t>
  </si>
  <si>
    <t>五、科学技术支出</t>
  </si>
  <si>
    <t xml:space="preserve">    国有资产有偿使用收入</t>
  </si>
  <si>
    <t>六、文化旅游体育与传媒支出</t>
  </si>
  <si>
    <t xml:space="preserve">    其他纳入预算管理的非税收入</t>
  </si>
  <si>
    <t>七、社会保障和就业支出</t>
  </si>
  <si>
    <t>三、专项资金拨款</t>
  </si>
  <si>
    <t>八、卫生健康支出</t>
  </si>
  <si>
    <t xml:space="preserve">    上级专项资金</t>
  </si>
  <si>
    <t>九、节能环保支出</t>
  </si>
  <si>
    <t xml:space="preserve">    本级专项资金</t>
  </si>
  <si>
    <t>十、城乡社区支出</t>
  </si>
  <si>
    <t>四、政府性基金收入拨款</t>
  </si>
  <si>
    <t>十一、农林水支出</t>
  </si>
  <si>
    <t>五、事业单位经营服务性收入</t>
  </si>
  <si>
    <t>十二、交通运输支出</t>
  </si>
  <si>
    <t>六、其他收入</t>
  </si>
  <si>
    <t>十三、资源勘探信息等支出</t>
  </si>
  <si>
    <t>七、上级补助收入</t>
  </si>
  <si>
    <t>十四、商业服务业等支出</t>
  </si>
  <si>
    <t>十五、金融支出</t>
  </si>
  <si>
    <t>十六、自然资源海洋气象等支出</t>
  </si>
  <si>
    <t>十七、住房保障支出</t>
  </si>
  <si>
    <t>十八、粮油物资储备支出</t>
  </si>
  <si>
    <t>十九、灾害防治及应急管理支出</t>
  </si>
  <si>
    <t>二十、债务还本支出</t>
  </si>
  <si>
    <t>二十一、债务付息支出</t>
  </si>
  <si>
    <t>二十二、其他支出</t>
  </si>
  <si>
    <t>二十三、转移性支出</t>
  </si>
  <si>
    <t>本年收入合计</t>
  </si>
  <si>
    <t>本年支出合计</t>
  </si>
  <si>
    <t>十、上年结转</t>
  </si>
  <si>
    <t>二十四、结转下年</t>
  </si>
  <si>
    <t>收入合计</t>
  </si>
  <si>
    <t>支出总计</t>
  </si>
  <si>
    <t>部门收入总表</t>
  </si>
  <si>
    <t xml:space="preserve">                                                                          单位：元</t>
  </si>
  <si>
    <t>科目</t>
  </si>
  <si>
    <t>总计</t>
  </si>
  <si>
    <t>基本支出财政拨款（减抵支收入后）</t>
  </si>
  <si>
    <t>纳入预算管理的非税收入拨款</t>
  </si>
  <si>
    <t>专项资金拨款</t>
  </si>
  <si>
    <t>政府性基金收入项资金</t>
  </si>
  <si>
    <t>事业单位经营服务性收入</t>
  </si>
  <si>
    <t>其他收入</t>
  </si>
  <si>
    <t>上级补助收入</t>
  </si>
  <si>
    <t>上年结转</t>
  </si>
  <si>
    <t>科目代码</t>
  </si>
  <si>
    <t>科目名称</t>
  </si>
  <si>
    <t>行政性收费收入</t>
  </si>
  <si>
    <t>罚没收入</t>
  </si>
  <si>
    <t>专项收入</t>
  </si>
  <si>
    <t>国有资产有偿使用收入</t>
  </si>
  <si>
    <t>其他纳入预算管理的非税收入</t>
  </si>
  <si>
    <t>上级专项资金</t>
  </si>
  <si>
    <t>本级专项资金</t>
  </si>
  <si>
    <t>合计</t>
  </si>
  <si>
    <t>201</t>
  </si>
  <si>
    <t>一般公共服务支出</t>
  </si>
  <si>
    <t xml:space="preserve">  03</t>
  </si>
  <si>
    <t xml:space="preserve">  政府办公厅（室）及相关机构事务</t>
  </si>
  <si>
    <t xml:space="preserve">    2010301</t>
  </si>
  <si>
    <t xml:space="preserve">    行政运行（政府办公厅（室）及相关机构事务）</t>
  </si>
  <si>
    <t xml:space="preserve">    2010302</t>
  </si>
  <si>
    <t xml:space="preserve">    一般行政管理事务（政府办公厅（室）及相关机构事务）</t>
  </si>
  <si>
    <t>207</t>
  </si>
  <si>
    <t>文化旅游体育与传媒支出</t>
  </si>
  <si>
    <t xml:space="preserve">  01</t>
  </si>
  <si>
    <t xml:space="preserve">  文化和旅游</t>
  </si>
  <si>
    <t xml:space="preserve">    2070101</t>
  </si>
  <si>
    <t xml:space="preserve">    行政运行（文化）</t>
  </si>
  <si>
    <t>208</t>
  </si>
  <si>
    <t>社会保障和就业支出</t>
  </si>
  <si>
    <t xml:space="preserve">  人力资源和社会保障管理事务</t>
  </si>
  <si>
    <t xml:space="preserve">    2080101</t>
  </si>
  <si>
    <t xml:space="preserve">    行政运行（人力资源和社会保障管理事务）</t>
  </si>
  <si>
    <t>210</t>
  </si>
  <si>
    <t>卫生健康支出</t>
  </si>
  <si>
    <t xml:space="preserve">  07</t>
  </si>
  <si>
    <t xml:space="preserve">  计划生育事务</t>
  </si>
  <si>
    <t xml:space="preserve">    2100717</t>
  </si>
  <si>
    <t xml:space="preserve">    计划生育服务</t>
  </si>
  <si>
    <t>212</t>
  </si>
  <si>
    <t>城乡社区支出</t>
  </si>
  <si>
    <t xml:space="preserve">  城乡社区管理事务</t>
  </si>
  <si>
    <t xml:space="preserve">    2120101</t>
  </si>
  <si>
    <t xml:space="preserve">    行政运行（城乡社区管理事务）</t>
  </si>
  <si>
    <t>213</t>
  </si>
  <si>
    <t>农林水支出</t>
  </si>
  <si>
    <t xml:space="preserve">  农业</t>
  </si>
  <si>
    <t xml:space="preserve">    2130102</t>
  </si>
  <si>
    <t xml:space="preserve">    一般行政管理事务（农业）</t>
  </si>
  <si>
    <t xml:space="preserve">    2130101</t>
  </si>
  <si>
    <t xml:space="preserve">    行政运行（农业）</t>
  </si>
  <si>
    <t xml:space="preserve">  水利</t>
  </si>
  <si>
    <t xml:space="preserve">    2130302</t>
  </si>
  <si>
    <t xml:space="preserve">    一般行政管理事务（水利）</t>
  </si>
  <si>
    <t xml:space="preserve">    2130301</t>
  </si>
  <si>
    <t xml:space="preserve">    行政运行（水利）</t>
  </si>
  <si>
    <t>部门支出总表</t>
  </si>
  <si>
    <t>科目编码</t>
  </si>
  <si>
    <t>基本支出</t>
  </si>
  <si>
    <t>项目支出</t>
  </si>
  <si>
    <t>部门财政拨款收支总表</t>
  </si>
  <si>
    <t>收             入</t>
  </si>
  <si>
    <t>支                           出</t>
  </si>
  <si>
    <t>项      目</t>
  </si>
  <si>
    <t>项          目</t>
  </si>
  <si>
    <t>一般公共预算拨款</t>
  </si>
  <si>
    <t>政府性基金预算拨款</t>
  </si>
  <si>
    <t>一、本年收入</t>
  </si>
  <si>
    <t xml:space="preserve">   1.一般公共预算拨款</t>
  </si>
  <si>
    <t xml:space="preserve">   2.政府性基金预算拨款</t>
  </si>
  <si>
    <t>二、上年结转</t>
  </si>
  <si>
    <t xml:space="preserve">        本年支出合计</t>
  </si>
  <si>
    <t xml:space="preserve">一般公共预算支出表				</t>
  </si>
  <si>
    <t>功能分类科目</t>
  </si>
  <si>
    <t>一般公共预算基本支出表</t>
  </si>
  <si>
    <t>经济分类科目</t>
  </si>
  <si>
    <t>小计</t>
  </si>
  <si>
    <t>工资福利支出</t>
  </si>
  <si>
    <t xml:space="preserve">  基本工资</t>
  </si>
  <si>
    <t xml:space="preserve">  地方性公务员津贴补贴</t>
  </si>
  <si>
    <t xml:space="preserve">  乡镇补贴</t>
  </si>
  <si>
    <t xml:space="preserve">  奖金</t>
  </si>
  <si>
    <t xml:space="preserve">  绩效工资</t>
  </si>
  <si>
    <t xml:space="preserve">  机关事业单位基本养老保险缴费</t>
  </si>
  <si>
    <t xml:space="preserve">  职工基本医疗保险缴费</t>
  </si>
  <si>
    <t xml:space="preserve">  工伤保险</t>
  </si>
  <si>
    <t xml:space="preserve">  生育保险</t>
  </si>
  <si>
    <t xml:space="preserve">  住房公积金</t>
  </si>
  <si>
    <t xml:space="preserve">  到村任职工资</t>
  </si>
  <si>
    <t xml:space="preserve">  经营服务性岗位工资</t>
  </si>
  <si>
    <t xml:space="preserve">  医疗补助</t>
  </si>
  <si>
    <t>商品和服务支出</t>
  </si>
  <si>
    <t xml:space="preserve">  办公费</t>
  </si>
  <si>
    <t xml:space="preserve">  水费</t>
  </si>
  <si>
    <t xml:space="preserve">  电费</t>
  </si>
  <si>
    <t xml:space="preserve">  差旅费</t>
  </si>
  <si>
    <t xml:space="preserve">  维修(护)费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</si>
  <si>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</si>
  <si>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</si>
  <si>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</si>
  <si>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</si>
  <si>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</si>
  <si>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</si>
  <si>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</si>
  <si>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基层党建经费</t>
  </si>
  <si>
    <t>对个人和家庭的补助</t>
  </si>
  <si>
    <t xml:space="preserve">  生活补助</t>
  </si>
  <si>
    <t xml:space="preserve">  伤残补助</t>
  </si>
  <si>
    <t>“三公”经费预算表</t>
  </si>
  <si>
    <t>单位名称</t>
  </si>
  <si>
    <t>因公出国（境）费</t>
  </si>
  <si>
    <t>公务接待费</t>
  </si>
  <si>
    <t>公务用车费</t>
  </si>
  <si>
    <t>备注</t>
  </si>
  <si>
    <t>公务用车运行维护费</t>
  </si>
  <si>
    <t>公务用车购置费</t>
  </si>
  <si>
    <t>六都寨文体卫站</t>
  </si>
  <si>
    <t>六都寨就业和劳动保障站</t>
  </si>
  <si>
    <t>六都寨农业综服务站</t>
  </si>
  <si>
    <t>六都寨城乡规划环保站</t>
  </si>
  <si>
    <t>六都寨政府机关</t>
  </si>
  <si>
    <t>六都寨水务站</t>
  </si>
  <si>
    <t>政府基金支出表</t>
  </si>
  <si>
    <t>本年政府性基金预算支出数</t>
  </si>
  <si>
    <t>项目支出绩效目标申报表</t>
  </si>
  <si>
    <t>项目名称</t>
  </si>
  <si>
    <t>投入总金额</t>
  </si>
  <si>
    <t>专项资金管理办法</t>
  </si>
  <si>
    <t>专项立项依据</t>
  </si>
  <si>
    <t>专项长期绩效目标</t>
  </si>
  <si>
    <t>专项年度绩效目标</t>
  </si>
  <si>
    <t>专项年度实施进度计划</t>
  </si>
  <si>
    <t>专项保障措施</t>
  </si>
  <si>
    <t>安全生产</t>
  </si>
  <si>
    <t xml:space="preserve">一、专项资金实行“专人管理、专户储存、专账核算、专项使用”的原则。 
二、资金使用本着专款专用的原则，严格执行项目资金批准的使用计划和项目批复内容，不准擅自调项、扩项、缩项，更不准挪用、挤占和扣压。资金使用按不同专项资金的要求执行，不准任意改变；特殊情况，必须报市级财政部门审核调整。 
三、严格专项资金使用审批程序，报账要附真实、有效、合法的凭证。 
四、对专项资金要定期或不定期进行督查，确保项目资金专款专用。 
五、对专项资金进行财务管理和会计核算，按规定向县级财政部门报送专项资金使用情况，并对执行情况进行自查。 
</t>
  </si>
  <si>
    <t>项目支出是反映行政事业单位在基本支出之外，为完成其特定行政任务和事业发展目标所需的经费开支。</t>
  </si>
  <si>
    <t>安全生产水平显著提高，事故防范能力和应急救援能力明显增强，执法检查和行政审查能力明显加强，公众安全意识和能力明显提升。全镇安全生产形式根本好转。</t>
  </si>
  <si>
    <t>非煤矿山、危险化学品、烟花爆竹领域事故起数和死亡人数下降，遏制重大事故发生。应急救援和执法检查装备水平提高，区域应急救援能力提升，提升公众安全意识和能力。</t>
  </si>
  <si>
    <t>一、全面宣传阶段。各村部、单位根据实际情况，制定本地区、本现场的专项整治方案。
二、重点整治阶段。各村部、单位开展安全生产自查自纠工作。
三、总结提高阶段。全面总结专项整治经验，通报专项整治情况，各村部、部门认真开展本辖区安全生产专项整治，做到有检查、有记录、有总结。?</t>
  </si>
  <si>
    <t>1、提高认识，加强领导。要充分认识专项整治工作的重要性，结合实际，精心组织，周密部署，切实加强组织领导。
2、突出重点，注重实效。要针对实际情况，明确重点监管部位和重点区域，对易发生事故的薄弱环节和关键问题，要登记建档，重点监督，切实预防各类安全事故。
3、加强安全生产教育培训工作。
4、严肃查处安全违法行为。</t>
  </si>
  <si>
    <t>防汛抗旱</t>
  </si>
  <si>
    <t>全镇水利基础设施保障能力得到提升，民生水利建设得到发展，水利抗灾减灾取得成绩，水土保持生态建设取得新进展，水资源管理稳步推进，水利改革不断推进，行业能力得到一定增强。</t>
  </si>
  <si>
    <t>确保顺利完成年度防汛抗旱工作目标任务。</t>
  </si>
  <si>
    <t xml:space="preserve">山塘大坝除险加固，溢洪道整治，输水工程改造，保证山塘、河坝、河堤安全稳定运行。
</t>
  </si>
  <si>
    <t>山塘大坝除险加固，溢洪道整治，输水工程改造，保证山塘、河坝、河堤安全稳定运行。</t>
  </si>
  <si>
    <t>扶贫工作</t>
  </si>
  <si>
    <t>通过实施专项资金项目，进一步促进全镇脱贫攻坚工作的顺利开展。</t>
  </si>
  <si>
    <t>通过项目实施加快项目所在地贫困人口脱贫进程，提升对脱贫攻坚工作的满意度。</t>
  </si>
  <si>
    <t>通过项目实施加快项目所在地贫困人口脱贫进程，进一步促进全镇脱贫攻坚工作的顺利开展。</t>
  </si>
  <si>
    <t>责任落实到位；工作要求到位；</t>
  </si>
  <si>
    <t>绩效考核</t>
  </si>
  <si>
    <t>激励乡镇人员工作积极性，提升公务员以及事业单位人员整体人员素质和办事效率。</t>
  </si>
  <si>
    <t>对全体员工进行绩效考核，按时按规定按等级进行绩效发放。</t>
  </si>
  <si>
    <t xml:space="preserve">优化绩效考核制度，做到科学规范、公正公开。
</t>
  </si>
  <si>
    <t>计育整治</t>
  </si>
  <si>
    <t>1、专项完成计划提供的公共产品和服务的数量、质量、时限和成本。
2、专项计划达到的社会、经济和环境效益，可持续影响。</t>
  </si>
  <si>
    <t>1、本年度实施专项提供的公共产品和服务的数量、质量、时限和成本。
2、本年度实施专项计划达到的社会、经济和环境效益，可持续影响等。</t>
  </si>
  <si>
    <t>有效促进基层计划生育工作的开展，提高计划生育家庭对国家计生政策的满意度，融洽了干群关系，有力地促进了贯彻国家计划生育政策的执行。</t>
  </si>
  <si>
    <t>保障计生工作和工作人员运转经费。</t>
  </si>
  <si>
    <t>烤烟专项</t>
  </si>
  <si>
    <r>
      <rPr>
        <sz val="9"/>
        <rFont val="宋体"/>
        <charset val="134"/>
      </rPr>
      <t>一、专项资金实行“专人管理、专户储存、专账核算、专项使用”的原则。 
二、资金使用本着专款专用的原则，严格执行项目资金批准的使用计划和项目批复内容，不准擅自调项、扩项、缩项，更不准挪用、挤占和扣压。资金使用按不同专项资金的要求执行，不准任意改变；特殊情况，必须报市级财政部门审核调整。 
三、严格专项资金使用审批程序，报账要附真实、有效、合法的凭证。 
四、对专项</t>
    </r>
    <r>
      <rPr>
        <sz val="9"/>
        <rFont val="宋体"/>
        <charset val="134"/>
      </rPr>
      <t xml:space="preserve">资金要定期或不定期进行督查，确保项目资金专款专用。 
五、对专项资金进行财务管理和会计核算，按规定向县级财政部门报送专项资金使用情况，并对执行情况进行自查。 
</t>
    </r>
  </si>
  <si>
    <t>项目资金的及时拨付，为进一步完善烟叶基础设施、推进优化现代烟草农业工作和超额完成烟叶税任务提供坚强的保障.</t>
  </si>
  <si>
    <t>要求上中等烟比例达到100%，其中上等烟比例达到60%以上，收购等级合格率达到80%以上。</t>
  </si>
  <si>
    <t>1、根据上级严格控计划红线、狠抓效益主线、保住发展底线的要求，保障了我镇烟叶产业的可持续发展；
2、改善农田基础设施建设；
3、提高烟农收益。</t>
  </si>
  <si>
    <t>其他专项</t>
  </si>
  <si>
    <t xml:space="preserve">一、专项资金实行“专人管理、专户储存、专账核算、专项使用”的原则。 
二、资金使用本着专款专用的原则，严格执行项目资金批准的使用计划和项目批复内容，不准擅自调项、扩项、缩项，更不准挪用、挤占和扣压。资金使用按不同专项资金的要求执行，不准任意改变；特殊情况，必须报市级财政部门审核调整。 
三、严格专项资金使用审批程序，报账要附真实、有效、合法的凭证。 
四、对专项资金要定期或不定期进行督查，确保项目资金专款专用。 
五、对专项资金进行财务管理和会计核算，按规定向县级财政部门报送专项资金使用情况，并对执行情况进行自查。 </t>
  </si>
  <si>
    <t>通过实施专项资金项目，进一步促进全镇各项工作的顺利开展。</t>
  </si>
  <si>
    <t>通过实施专项资金项目，保障年度工作顺利进行，员工工作效率提高，百姓满意度提高。</t>
  </si>
  <si>
    <t>充分履行职责，完成各项工作，提升素质和能力。</t>
  </si>
  <si>
    <t>为确保专项实施而制定制度和措施，如成立的专门管理机构、资金管理办法、项目管理办法、工作措施（方案、规划）等，确保专项专用，提高部门工作的效率。</t>
  </si>
  <si>
    <t>市政维护</t>
  </si>
  <si>
    <t>做好市管项目正常维护和市政府确定的城市维护专项，保障城市正常运行。</t>
  </si>
  <si>
    <t xml:space="preserve">严格按照计划组织实施，及时对市政项目进行正常维护和镇政府确定的城市维护专项进行建设，保障乡镇正常运行。
</t>
  </si>
  <si>
    <t>严格按照计划组织实施，及时对市政项目进行正常维护和镇政府确定的城市维护专项进行建设，保障乡镇正常运行。</t>
  </si>
  <si>
    <t>消防经费</t>
  </si>
  <si>
    <t>全力确保全镇消防安全形势，推动消防工作实现新发展。</t>
  </si>
  <si>
    <t>推进消防基础设施建设，确保火灾隐患整治效果明显提升。</t>
  </si>
  <si>
    <t>1、推进消防基础设施建设；
2、推进消防装备的更新。</t>
  </si>
  <si>
    <t>小城镇</t>
  </si>
  <si>
    <t xml:space="preserve">一、专项资金实行“专人管理、专户储存、专账核算、专项使用”的原则。 
二、资金使用本着专款专用的原则，严格执行项目资金批准的使用计划和项目批复内容，不准擅自调项、扩项、缩项，更不准挪用、挤占和扣压。资金使用按不同专项资金的要求执行，不准任意改变；特殊情况，必须报市级财政部门审核调整。 
三、严格专项资金使用审批程序，报账要附真实、有效、合法的凭证。 
四、对专项资金要定期或不定期进行督查，确保项目资金专款专用。 
五、对专项资金进行财务管理和会计核算，按规定向县级财政部门报送专项资金使用情况，并对执行情况进行自查。 
</t>
  </si>
  <si>
    <t>全面建成小城镇建设项目发展规划目标，提升城市品位</t>
  </si>
  <si>
    <t>1、全面完成征地区域内补偿差价工作；
2、着手办理相关土地审批手续。</t>
  </si>
  <si>
    <t>完成征地区域内补偿差价以及相关土地审批手续</t>
  </si>
  <si>
    <t xml:space="preserve">1、在体制机制上，成立专项领导负责小组，专人专项负责项目的推进工作；
2、在资金上，主动灵活去争取上级资金支持，确保项目的资金到位。
</t>
  </si>
  <si>
    <t>综治维稳</t>
  </si>
  <si>
    <t>加大法制宣传与教育力度，社会和谐稳定，矛盾化解到位，平安建设水平提升。</t>
  </si>
  <si>
    <t>民众对平安乡镇建设满意率高，对社会和谐稳定满意度高。?</t>
  </si>
  <si>
    <t>优化经济发展环境，强化社会治安综合治理，依法维护正常的社会秩序，努力维护社会大局稳定。</t>
  </si>
  <si>
    <t>整体支出绩效目标申报表</t>
  </si>
  <si>
    <t>包含单位明细</t>
  </si>
  <si>
    <t>年度预算申请</t>
  </si>
  <si>
    <t>部门职能职责描述</t>
  </si>
  <si>
    <t>整体绩效目标</t>
  </si>
  <si>
    <t>部门整体支出年度绩效目标</t>
  </si>
  <si>
    <t>投资总额</t>
  </si>
  <si>
    <t>按收入性质分</t>
  </si>
  <si>
    <t>按支出性质分</t>
  </si>
  <si>
    <t>产出指标</t>
  </si>
  <si>
    <t>效益指标</t>
  </si>
  <si>
    <t>公共财政拨款（补助）</t>
  </si>
  <si>
    <t>政府性基金拨款</t>
  </si>
  <si>
    <t>纳入专户管理的非税收入拨款</t>
  </si>
  <si>
    <t>其他资金</t>
  </si>
  <si>
    <t>人口和计划生育服务站</t>
  </si>
  <si>
    <t>立足于计划生育政策优生优育知识咨询宣传、避孕药具管理与发放、节育技术和生殖保健服务、培训基层干部，为全镇广大育龄群众提供临床医疗，生殖保健，避孕节育全方位优质服务。</t>
  </si>
  <si>
    <t>有效地促进妇幼保健计划生育服务中心业务的发展；
群众优生意识显著增强；
按时按量完成各项工作。</t>
  </si>
  <si>
    <t>孕优检查和地贫筛查工作的顺利开展；
把出生缺陷预防提前，降低缺陷儿出生率；</t>
  </si>
  <si>
    <t>逐步提高群众满意度；
提高群众优生优育意识。</t>
  </si>
  <si>
    <t>文体卫站</t>
  </si>
  <si>
    <t>负责宣传党的路线、方针、政策；负责报刊、书籍的借阅工作；负责组织开展群众文化活动、指导文艺创作；协助做好广播、电视、电影、网络等工作；乡镇安排的其他工作</t>
  </si>
  <si>
    <t>1、送戏下乡。2、文娱活动。3、村村响。4、户户通。5、文化基础建设</t>
  </si>
  <si>
    <t>年底前完成各项考核；
创建公共文化体系全面开放，培训文化骨干服务百姓。</t>
  </si>
  <si>
    <t>1、送戏下乡、广场舞比赛、群众反响好，受欢迎。
2、站所人员业务不断提高做更好的服务；
3为全镇文化产业作长期努力。</t>
  </si>
  <si>
    <t>城乡规划建设环保服务站</t>
  </si>
  <si>
    <t>宣传与贯彻执行建设和环保等法律、法规和国家的各项方针、政策。配合上级业务主管部门开展日常业务工作，配合乡镇人民政府履行技术推广与服务，纠纷调处，业务培训等职能。为群众提供专业服务。</t>
  </si>
  <si>
    <t>1、维护全镇建设和环保程序，杜绝违规行为发生。
2、制定相关工作考核方案，促进全镇相关工作上水平。
3、完成全镇年度工作目标。</t>
  </si>
  <si>
    <t>1、完成年度危房改造任务。
2、落实建设、环保、规划年度工作目标。</t>
  </si>
  <si>
    <t>对全镇村、衬区规划、建设、生态环境持续改善长期影响。</t>
  </si>
  <si>
    <t>水务站</t>
  </si>
  <si>
    <t>负责宣传防汛、水土保持、水资源等法律法规的宣传；负责农田水利规划、堤防建设与管理及防汛救灾工作；辖区内农村供水工程的规划、质量监督和安全运营；乡镇党委政府及其他业务部门安排的其他事项；</t>
  </si>
  <si>
    <t>1、搞好防汛抗旱、夺取防汛胜利。2、搞好水利冬修。3、加大垸内沟渠清洗及院内危障建筑。</t>
  </si>
  <si>
    <t>县验收合格率同比同期提高；
提高渠道疏洗率，及时处理危障建筑。</t>
  </si>
  <si>
    <t xml:space="preserve">本镇水利建设项目在各村反应良好；
群众满意度逐步提高。
</t>
  </si>
  <si>
    <t>农业综合服务站</t>
  </si>
  <si>
    <t>负责宣传贯彻执行国家和省市关于农业方面的法律法规和政策，负责农作物种植技术、畜牧牲畜养殖、防疫技术的引进、推广；负责乡镇企业管理及统计数据；完成乡镇党委政府交办的其他事项。</t>
  </si>
  <si>
    <t>1、强化农业技术推广服务，保障农业发展丰收。2、积极引导群众使用农业新技术、新品种提高农业生产力。3、其他相关服务.</t>
  </si>
  <si>
    <t>年内全面完成各项目标
落实全镇耕地生产技术指导</t>
  </si>
  <si>
    <t>1、全镇种植业生产效益增加。
2、打造全县粮食生产标兵乡镇。</t>
  </si>
  <si>
    <t>行政机关</t>
  </si>
  <si>
    <t>全面贯彻落实党和国家在农村的各项方针政策和法律法规，加强基层组织建设，完善党对农村工作的领导，紧紧围绕促进经济发展、增加农民收入，强化公共服务、着力改善民生，加强社会管理、维护农村稳定，推进基层民主、促进农村和谐四个方面履职</t>
  </si>
  <si>
    <t>完成县委对本年度各项考评指标任务。在今年收支预算内，确保完成以下整体目标：目标1：围绕项目建设，突出发展农业经济；目标2：全力推动社会各项事业，促进经济社会协调发展；目标3：巩固农村环境整治工作成果，建设美丽、宜居新镇；目标4：全力推进精准扶贫工作的开展。</t>
  </si>
  <si>
    <t xml:space="preserve">全面创先争优；
工资福利等人员经费发放及时，按时间节点完成各项中心任务；
</t>
  </si>
  <si>
    <t>维护社会稳定，促进社会经济可持续发展；
保持辖区环境卫生，营造良好的生活环境；
群众满意度同比同期增长。</t>
  </si>
  <si>
    <t>就业和社会保障服务站</t>
  </si>
  <si>
    <t>负责辖区就业服务平台日常管理和规范化、标准化建设、负责职业介绍、职业技能培训及鉴定。进行创业培训，就业困难对象帮扶。信息报送和资源调查。负责对辖区内用人单位提供劳动保障法律、法规、政策宣传和咨询服务。负责辖区内有关社会保险政策贯彻、宣传和政策咨询，城乡居民社会养老保险工作。城乡居民医疗保险工作，企业职工养老保险工作。</t>
  </si>
  <si>
    <t>1、搞好本辖区职业技能培训，帮助就业困难对象就业。2、搞好劳动服务保障，提供法律、法规咨询服务。3、完善社会保险政策宣传、咨询、做好居民社会养老保险及医疗保险工作</t>
  </si>
  <si>
    <t>1.所有工作均达到县级主管部门相关要求；
2、力争实现社会保险应保人员全覆盖；
3、稳步提高城乡居民医疗保险参保率。</t>
  </si>
  <si>
    <t>为全镇劳动就业人口素质和不断提高产生长期影响，社会保障体系不断完善；
通过相关服务，不断提高我镇劳动人口素质。</t>
  </si>
  <si>
    <t>政府采购预算表</t>
  </si>
  <si>
    <t>单位:元</t>
  </si>
  <si>
    <t>项目</t>
  </si>
  <si>
    <t xml:space="preserve">采购数量 </t>
  </si>
  <si>
    <t>规格及型号</t>
  </si>
  <si>
    <t>计量单位</t>
  </si>
  <si>
    <t>采购单价</t>
  </si>
  <si>
    <t>资     金     来     源</t>
  </si>
  <si>
    <t>采购项目</t>
  </si>
  <si>
    <t>采购品目</t>
  </si>
  <si>
    <t>公用经费</t>
  </si>
  <si>
    <t>专项经费</t>
  </si>
  <si>
    <t>政府性基金</t>
  </si>
  <si>
    <t>纳入预算管理的非税收入</t>
  </si>
  <si>
    <t>事业单位经营收入</t>
  </si>
  <si>
    <t>县本级</t>
  </si>
  <si>
    <t>上级</t>
  </si>
  <si>
    <t>办公设备</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</si>
</sst>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0.0;* \-#,##0.0;* &quot;&quot;??;@"/>
    <numFmt numFmtId="177" formatCode=";;"/>
  </numFmts>
  <fonts count="24">
    <font>
      <sz val="9"/>
      <name val="宋体"/>
      <charset val="134"/>
    </font>
    <font>
      <b/>
      <sz val="18"/>
      <name val="宋体"/>
      <charset val="134"/>
    </font>
    <font>
      <sz val="10"/>
      <name val="宋体"/>
      <charset val="134"/>
    </font>
    <font>
      <b/>
      <sz val="15"/>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8" fillId="0" borderId="0" applyFont="0" applyFill="0" applyBorder="0" applyAlignment="0" applyProtection="0">
      <alignment vertical="center"/>
    </xf>
    <xf numFmtId="0" fontId="4" fillId="27" borderId="0" applyNumberFormat="0" applyBorder="0" applyAlignment="0" applyProtection="0">
      <alignment vertical="center"/>
    </xf>
    <xf numFmtId="0" fontId="20" fillId="24" borderId="2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9" borderId="0" applyNumberFormat="0" applyBorder="0" applyAlignment="0" applyProtection="0">
      <alignment vertical="center"/>
    </xf>
    <xf numFmtId="0" fontId="12" fillId="10" borderId="0" applyNumberFormat="0" applyBorder="0" applyAlignment="0" applyProtection="0">
      <alignment vertical="center"/>
    </xf>
    <xf numFmtId="43" fontId="8" fillId="0" borderId="0" applyFont="0" applyFill="0" applyBorder="0" applyAlignment="0" applyProtection="0">
      <alignment vertical="center"/>
    </xf>
    <xf numFmtId="0" fontId="13" fillId="23"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6" borderId="18" applyNumberFormat="0" applyFont="0" applyAlignment="0" applyProtection="0">
      <alignment vertical="center"/>
    </xf>
    <xf numFmtId="0" fontId="13" fillId="29"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6" applyNumberFormat="0" applyFill="0" applyAlignment="0" applyProtection="0">
      <alignment vertical="center"/>
    </xf>
    <xf numFmtId="0" fontId="6" fillId="0" borderId="16" applyNumberFormat="0" applyFill="0" applyAlignment="0" applyProtection="0">
      <alignment vertical="center"/>
    </xf>
    <xf numFmtId="0" fontId="13" fillId="22" borderId="0" applyNumberFormat="0" applyBorder="0" applyAlignment="0" applyProtection="0">
      <alignment vertical="center"/>
    </xf>
    <xf numFmtId="0" fontId="10" fillId="0" borderId="20" applyNumberFormat="0" applyFill="0" applyAlignment="0" applyProtection="0">
      <alignment vertical="center"/>
    </xf>
    <xf numFmtId="0" fontId="13" fillId="21" borderId="0" applyNumberFormat="0" applyBorder="0" applyAlignment="0" applyProtection="0">
      <alignment vertical="center"/>
    </xf>
    <xf numFmtId="0" fontId="14" fillId="15" borderId="17" applyNumberFormat="0" applyAlignment="0" applyProtection="0">
      <alignment vertical="center"/>
    </xf>
    <xf numFmtId="0" fontId="23" fillId="15" borderId="21" applyNumberFormat="0" applyAlignment="0" applyProtection="0">
      <alignment vertical="center"/>
    </xf>
    <xf numFmtId="0" fontId="5" fillId="7" borderId="15" applyNumberFormat="0" applyAlignment="0" applyProtection="0">
      <alignment vertical="center"/>
    </xf>
    <xf numFmtId="0" fontId="4" fillId="26" borderId="0" applyNumberFormat="0" applyBorder="0" applyAlignment="0" applyProtection="0">
      <alignment vertical="center"/>
    </xf>
    <xf numFmtId="0" fontId="13" fillId="14" borderId="0" applyNumberFormat="0" applyBorder="0" applyAlignment="0" applyProtection="0">
      <alignment vertical="center"/>
    </xf>
    <xf numFmtId="0" fontId="22" fillId="0" borderId="22" applyNumberFormat="0" applyFill="0" applyAlignment="0" applyProtection="0">
      <alignment vertical="center"/>
    </xf>
    <xf numFmtId="0" fontId="16" fillId="0" borderId="19" applyNumberFormat="0" applyFill="0" applyAlignment="0" applyProtection="0">
      <alignment vertical="center"/>
    </xf>
    <xf numFmtId="0" fontId="21" fillId="25" borderId="0" applyNumberFormat="0" applyBorder="0" applyAlignment="0" applyProtection="0">
      <alignment vertical="center"/>
    </xf>
    <xf numFmtId="0" fontId="19" fillId="20" borderId="0" applyNumberFormat="0" applyBorder="0" applyAlignment="0" applyProtection="0">
      <alignment vertical="center"/>
    </xf>
    <xf numFmtId="0" fontId="4" fillId="33" borderId="0" applyNumberFormat="0" applyBorder="0" applyAlignment="0" applyProtection="0">
      <alignment vertical="center"/>
    </xf>
    <xf numFmtId="0" fontId="13" fillId="13"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3" fillId="11" borderId="0" applyNumberFormat="0" applyBorder="0" applyAlignment="0" applyProtection="0">
      <alignment vertical="center"/>
    </xf>
    <xf numFmtId="0" fontId="4" fillId="3" borderId="0" applyNumberFormat="0" applyBorder="0" applyAlignment="0" applyProtection="0">
      <alignment vertical="center"/>
    </xf>
    <xf numFmtId="0" fontId="13" fillId="28" borderId="0" applyNumberFormat="0" applyBorder="0" applyAlignment="0" applyProtection="0">
      <alignment vertical="center"/>
    </xf>
    <xf numFmtId="0" fontId="13" fillId="17" borderId="0" applyNumberFormat="0" applyBorder="0" applyAlignment="0" applyProtection="0">
      <alignment vertical="center"/>
    </xf>
    <xf numFmtId="0" fontId="4" fillId="8" borderId="0" applyNumberFormat="0" applyBorder="0" applyAlignment="0" applyProtection="0">
      <alignment vertical="center"/>
    </xf>
    <xf numFmtId="0" fontId="13" fillId="19" borderId="0" applyNumberFormat="0" applyBorder="0" applyAlignment="0" applyProtection="0">
      <alignment vertical="center"/>
    </xf>
  </cellStyleXfs>
  <cellXfs count="140">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vertical="center"/>
    </xf>
    <xf numFmtId="49" fontId="0" fillId="2" borderId="5" xfId="0" applyNumberFormat="1" applyFont="1" applyFill="1" applyBorder="1" applyAlignment="1" applyProtection="1">
      <alignment vertical="center"/>
    </xf>
    <xf numFmtId="49" fontId="0" fillId="2" borderId="2" xfId="0" applyNumberFormat="1" applyFont="1" applyFill="1" applyBorder="1" applyAlignment="1" applyProtection="1">
      <alignment vertical="center"/>
    </xf>
    <xf numFmtId="1" fontId="0" fillId="2" borderId="2" xfId="0" applyNumberFormat="1" applyFont="1" applyFill="1" applyBorder="1" applyAlignment="1" applyProtection="1">
      <alignment vertical="center"/>
    </xf>
    <xf numFmtId="0" fontId="0" fillId="0" borderId="0" xfId="0" applyFill="1" applyAlignment="1">
      <alignment vertical="center"/>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176"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0" xfId="0" applyFont="1" applyAlignment="1">
      <alignment horizontal="right"/>
    </xf>
    <xf numFmtId="0" fontId="0" fillId="0" borderId="7"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1" fontId="0" fillId="2" borderId="1" xfId="0" applyNumberFormat="1" applyFont="1" applyFill="1" applyBorder="1" applyAlignment="1" applyProtection="1">
      <alignment vertical="center"/>
    </xf>
    <xf numFmtId="0" fontId="0" fillId="0" borderId="0" xfId="0" applyAlignment="1">
      <alignment wrapText="1"/>
    </xf>
    <xf numFmtId="0" fontId="0" fillId="0" borderId="0" xfId="0" applyAlignment="1">
      <alignment vertical="top" wrapText="1"/>
    </xf>
    <xf numFmtId="0" fontId="3"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xf>
    <xf numFmtId="0" fontId="0" fillId="0" borderId="0" xfId="0" applyFill="1" applyAlignment="1">
      <alignment wrapText="1"/>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xf>
    <xf numFmtId="49" fontId="0" fillId="2" borderId="2" xfId="0" applyNumberFormat="1" applyFont="1" applyFill="1" applyBorder="1" applyAlignment="1" applyProtection="1">
      <alignment vertical="center" wrapText="1"/>
    </xf>
    <xf numFmtId="3" fontId="0" fillId="2" borderId="2" xfId="0" applyNumberFormat="1" applyFont="1" applyFill="1" applyBorder="1" applyAlignment="1" applyProtection="1">
      <alignment horizontal="center" vertical="center"/>
    </xf>
    <xf numFmtId="0" fontId="0" fillId="0" borderId="0" xfId="0" applyFill="1"/>
    <xf numFmtId="0" fontId="0" fillId="0" borderId="12" xfId="0" applyBorder="1" applyAlignment="1">
      <alignment horizontal="center" vertical="center"/>
    </xf>
    <xf numFmtId="3" fontId="0" fillId="2" borderId="1" xfId="0" applyNumberFormat="1" applyFont="1" applyFill="1" applyBorder="1" applyAlignment="1" applyProtection="1">
      <alignment horizontal="center" vertical="center"/>
    </xf>
    <xf numFmtId="49" fontId="0" fillId="2" borderId="5" xfId="0" applyNumberFormat="1" applyFont="1" applyFill="1" applyBorder="1" applyAlignment="1" applyProtection="1">
      <alignment vertical="top" wrapText="1"/>
    </xf>
    <xf numFmtId="49" fontId="0" fillId="2" borderId="2" xfId="0" applyNumberFormat="1" applyFont="1" applyFill="1" applyBorder="1" applyAlignment="1" applyProtection="1">
      <alignment vertical="top" wrapText="1"/>
    </xf>
    <xf numFmtId="49" fontId="0" fillId="2" borderId="1" xfId="0" applyNumberFormat="1" applyFont="1" applyFill="1" applyBorder="1" applyAlignment="1" applyProtection="1">
      <alignment vertical="top" wrapText="1"/>
    </xf>
    <xf numFmtId="3" fontId="0" fillId="2" borderId="1" xfId="0" applyNumberFormat="1" applyFont="1" applyFill="1" applyBorder="1" applyAlignment="1" applyProtection="1">
      <alignment horizontal="center"/>
    </xf>
    <xf numFmtId="0" fontId="0" fillId="0" borderId="0" xfId="0" applyFill="1" applyAlignment="1">
      <alignment vertical="top" wrapText="1"/>
    </xf>
    <xf numFmtId="0" fontId="0" fillId="0" borderId="0" xfId="0" applyAlignment="1">
      <alignment vertical="center"/>
    </xf>
    <xf numFmtId="0" fontId="0" fillId="0" borderId="0" xfId="0" applyNumberFormat="1" applyAlignment="1">
      <alignment wrapText="1"/>
    </xf>
    <xf numFmtId="0" fontId="0" fillId="0" borderId="3" xfId="0" applyFill="1" applyBorder="1" applyAlignment="1">
      <alignment horizontal="center" vertical="center" wrapText="1"/>
    </xf>
    <xf numFmtId="0" fontId="0" fillId="0" borderId="3" xfId="0" applyNumberFormat="1" applyBorder="1" applyAlignment="1">
      <alignment horizontal="center" vertical="center" wrapText="1"/>
    </xf>
    <xf numFmtId="0" fontId="0" fillId="2" borderId="2" xfId="0" applyNumberFormat="1" applyFont="1" applyFill="1" applyBorder="1" applyAlignment="1" applyProtection="1">
      <alignment wrapText="1"/>
    </xf>
    <xf numFmtId="49" fontId="0" fillId="2" borderId="2" xfId="0" applyNumberFormat="1" applyFont="1" applyFill="1" applyBorder="1" applyAlignment="1" applyProtection="1">
      <alignment wrapText="1"/>
    </xf>
    <xf numFmtId="49" fontId="0" fillId="2" borderId="2" xfId="0" applyNumberFormat="1" applyFont="1" applyFill="1" applyBorder="1" applyAlignment="1" applyProtection="1"/>
    <xf numFmtId="49" fontId="0" fillId="2" borderId="1" xfId="0" applyNumberFormat="1" applyFont="1" applyFill="1" applyBorder="1" applyAlignment="1" applyProtection="1"/>
    <xf numFmtId="49" fontId="0" fillId="2" borderId="2" xfId="0" applyNumberFormat="1" applyFont="1" applyFill="1" applyBorder="1" applyAlignment="1" applyProtection="1">
      <alignment vertical="top"/>
    </xf>
    <xf numFmtId="49" fontId="0" fillId="2" borderId="1" xfId="0" applyNumberFormat="1" applyFont="1" applyFill="1" applyBorder="1" applyAlignment="1" applyProtection="1">
      <alignment vertical="top"/>
    </xf>
    <xf numFmtId="0" fontId="0" fillId="0" borderId="0" xfId="0" applyNumberFormat="1" applyFill="1" applyAlignment="1">
      <alignment wrapText="1"/>
    </xf>
    <xf numFmtId="0" fontId="2" fillId="2" borderId="0" xfId="0" applyFont="1" applyFill="1"/>
    <xf numFmtId="0" fontId="0" fillId="0" borderId="2"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3" xfId="0" applyBorder="1" applyAlignment="1">
      <alignment horizontal="center" vertical="center"/>
    </xf>
    <xf numFmtId="49" fontId="0" fillId="2" borderId="1" xfId="0" applyNumberFormat="1" applyFont="1" applyFill="1" applyBorder="1" applyAlignment="1" applyProtection="1">
      <alignment horizontal="left" vertical="center"/>
    </xf>
    <xf numFmtId="49" fontId="0" fillId="2" borderId="5"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right" vertical="center"/>
    </xf>
    <xf numFmtId="1" fontId="0" fillId="2" borderId="9" xfId="0" applyNumberFormat="1" applyFont="1" applyFill="1" applyBorder="1" applyAlignment="1" applyProtection="1">
      <alignment horizontal="right" vertical="center"/>
    </xf>
    <xf numFmtId="0" fontId="2" fillId="0" borderId="0" xfId="0" applyFont="1"/>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2" fillId="2" borderId="1" xfId="0" applyNumberFormat="1" applyFont="1" applyFill="1" applyBorder="1" applyAlignment="1" applyProtection="1">
      <alignment horizontal="right" vertical="center" wrapText="1"/>
    </xf>
    <xf numFmtId="0" fontId="2" fillId="2" borderId="9" xfId="0" applyNumberFormat="1" applyFont="1" applyFill="1" applyBorder="1" applyAlignment="1" applyProtection="1">
      <alignment horizontal="right" vertical="center" wrapText="1"/>
    </xf>
    <xf numFmtId="0" fontId="2" fillId="2" borderId="5" xfId="0" applyNumberFormat="1" applyFont="1" applyFill="1" applyBorder="1" applyAlignment="1" applyProtection="1">
      <alignment horizontal="right" vertical="center" wrapText="1"/>
    </xf>
    <xf numFmtId="49" fontId="2" fillId="2" borderId="7" xfId="0" applyNumberFormat="1" applyFont="1" applyFill="1" applyBorder="1" applyAlignment="1" applyProtection="1">
      <alignment horizontal="right" vertical="center" wrapText="1"/>
    </xf>
    <xf numFmtId="0" fontId="0" fillId="0" borderId="0" xfId="0" applyAlignment="1">
      <alignment horizontal="right"/>
    </xf>
    <xf numFmtId="0" fontId="2" fillId="0" borderId="2" xfId="0"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2" fillId="0" borderId="4" xfId="0" applyFont="1" applyFill="1" applyBorder="1" applyAlignment="1">
      <alignment horizontal="center" vertical="center"/>
    </xf>
    <xf numFmtId="0" fontId="2" fillId="0" borderId="3"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xf>
    <xf numFmtId="0" fontId="2" fillId="2" borderId="9" xfId="0" applyNumberFormat="1" applyFont="1" applyFill="1" applyBorder="1" applyAlignment="1" applyProtection="1">
      <alignment horizontal="right" vertical="center"/>
    </xf>
    <xf numFmtId="0" fontId="0" fillId="0" borderId="11" xfId="0" applyFill="1" applyBorder="1" applyAlignment="1">
      <alignment horizontal="center" vertical="center" wrapText="1"/>
    </xf>
    <xf numFmtId="0" fontId="0" fillId="0" borderId="12" xfId="0" applyBorder="1" applyAlignment="1">
      <alignment horizontal="center" vertical="center" wrapText="1"/>
    </xf>
    <xf numFmtId="49" fontId="0" fillId="2" borderId="2" xfId="0" applyNumberFormat="1" applyFont="1" applyFill="1" applyBorder="1" applyAlignment="1" applyProtection="1">
      <alignment horizontal="left" vertical="center" wrapText="1"/>
    </xf>
    <xf numFmtId="177" fontId="0" fillId="2" borderId="2" xfId="0" applyNumberFormat="1" applyFont="1" applyFill="1" applyBorder="1" applyAlignment="1" applyProtection="1">
      <alignment horizontal="left" vertical="center" wrapText="1"/>
    </xf>
    <xf numFmtId="1" fontId="0" fillId="2" borderId="1" xfId="0" applyNumberFormat="1" applyFont="1" applyFill="1" applyBorder="1" applyAlignment="1" applyProtection="1">
      <alignment horizontal="center" vertical="center" wrapText="1"/>
    </xf>
    <xf numFmtId="1" fontId="0" fillId="2" borderId="9" xfId="0" applyNumberFormat="1" applyFont="1" applyFill="1" applyBorder="1" applyAlignment="1" applyProtection="1">
      <alignment horizontal="center"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left" vertical="center" wrapText="1"/>
    </xf>
    <xf numFmtId="1" fontId="2" fillId="2" borderId="1" xfId="0" applyNumberFormat="1" applyFont="1" applyFill="1" applyBorder="1" applyAlignment="1" applyProtection="1">
      <alignment horizontal="right" vertical="center" wrapText="1"/>
    </xf>
    <xf numFmtId="0" fontId="2" fillId="2" borderId="5" xfId="0" applyFont="1" applyFill="1" applyBorder="1" applyAlignment="1">
      <alignment horizontal="left" vertical="center" wrapText="1"/>
    </xf>
    <xf numFmtId="1" fontId="2" fillId="2" borderId="3" xfId="0" applyNumberFormat="1" applyFont="1" applyFill="1" applyBorder="1" applyAlignment="1" applyProtection="1">
      <alignment horizontal="right" vertical="center" wrapText="1"/>
    </xf>
    <xf numFmtId="1" fontId="2" fillId="2" borderId="5" xfId="0" applyNumberFormat="1" applyFont="1" applyFill="1" applyBorder="1" applyAlignment="1" applyProtection="1">
      <alignment horizontal="right" vertical="center" wrapText="1"/>
    </xf>
    <xf numFmtId="1" fontId="2" fillId="2" borderId="7" xfId="0" applyNumberFormat="1" applyFont="1" applyFill="1" applyBorder="1" applyAlignment="1" applyProtection="1">
      <alignment horizontal="right" vertical="center" wrapText="1"/>
    </xf>
    <xf numFmtId="1" fontId="2" fillId="2" borderId="0" xfId="0" applyNumberFormat="1" applyFont="1" applyFill="1" applyAlignment="1" applyProtection="1">
      <alignment horizontal="right" vertical="center" wrapText="1"/>
    </xf>
    <xf numFmtId="1" fontId="2" fillId="2" borderId="9" xfId="0" applyNumberFormat="1" applyFont="1" applyFill="1" applyBorder="1" applyAlignment="1" applyProtection="1">
      <alignment horizontal="right" vertical="center" wrapText="1"/>
    </xf>
    <xf numFmtId="1" fontId="2" fillId="2" borderId="8" xfId="0" applyNumberFormat="1" applyFont="1" applyFill="1" applyBorder="1" applyAlignment="1" applyProtection="1">
      <alignment horizontal="right" vertical="center" wrapText="1"/>
    </xf>
    <xf numFmtId="0" fontId="2" fillId="2" borderId="1" xfId="0" applyFont="1" applyFill="1" applyBorder="1" applyAlignment="1">
      <alignment horizontal="left" vertical="center" wrapText="1"/>
    </xf>
    <xf numFmtId="1" fontId="2" fillId="2" borderId="7"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wrapText="1"/>
    </xf>
    <xf numFmtId="1" fontId="2" fillId="2" borderId="3" xfId="0" applyNumberFormat="1" applyFont="1" applyFill="1" applyBorder="1" applyAlignment="1">
      <alignment horizontal="right" vertical="center" wrapText="1"/>
    </xf>
    <xf numFmtId="1" fontId="2" fillId="2" borderId="13" xfId="0" applyNumberFormat="1" applyFont="1" applyFill="1" applyBorder="1" applyAlignment="1" applyProtection="1">
      <alignment horizontal="right" vertical="center" wrapText="1"/>
    </xf>
    <xf numFmtId="1" fontId="2" fillId="2" borderId="14" xfId="0" applyNumberFormat="1" applyFont="1" applyFill="1" applyBorder="1" applyAlignment="1" applyProtection="1">
      <alignment horizontal="right" vertical="center" wrapText="1"/>
    </xf>
    <xf numFmtId="1" fontId="2" fillId="2" borderId="11" xfId="0" applyNumberFormat="1" applyFont="1" applyFill="1" applyBorder="1" applyAlignment="1" applyProtection="1">
      <alignment horizontal="right" vertical="center" wrapText="1"/>
    </xf>
    <xf numFmtId="1" fontId="2" fillId="2" borderId="4" xfId="0" applyNumberFormat="1" applyFont="1" applyFill="1" applyBorder="1" applyAlignment="1" applyProtection="1">
      <alignment horizontal="right" vertical="center" wrapText="1"/>
    </xf>
    <xf numFmtId="1" fontId="2" fillId="2" borderId="2" xfId="0" applyNumberFormat="1" applyFont="1" applyFill="1" applyBorder="1" applyAlignment="1" applyProtection="1">
      <alignment horizontal="right" vertical="center" wrapText="1"/>
    </xf>
    <xf numFmtId="1" fontId="2" fillId="2" borderId="13" xfId="0" applyNumberFormat="1" applyFont="1" applyFill="1" applyBorder="1" applyAlignment="1">
      <alignment horizontal="right" vertical="center" wrapText="1"/>
    </xf>
    <xf numFmtId="1" fontId="2" fillId="2" borderId="11" xfId="0" applyNumberFormat="1" applyFont="1" applyFill="1" applyBorder="1" applyAlignment="1">
      <alignment horizontal="right" vertical="center" wrapText="1"/>
    </xf>
    <xf numFmtId="0" fontId="2" fillId="0" borderId="0" xfId="0" applyFont="1" applyFill="1"/>
    <xf numFmtId="49" fontId="0" fillId="2" borderId="2" xfId="0" applyNumberFormat="1" applyFont="1" applyFill="1" applyBorder="1" applyAlignment="1" applyProtection="1">
      <alignment horizontal="left" vertical="center"/>
    </xf>
    <xf numFmtId="177" fontId="0" fillId="2" borderId="2"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center" vertical="center"/>
    </xf>
    <xf numFmtId="1" fontId="0" fillId="2" borderId="5" xfId="0" applyNumberFormat="1" applyFont="1" applyFill="1" applyBorder="1" applyAlignment="1" applyProtection="1">
      <alignment horizontal="center" vertical="center"/>
    </xf>
    <xf numFmtId="0" fontId="0" fillId="0" borderId="0" xfId="0" applyAlignment="1">
      <alignment horizontal="center"/>
    </xf>
    <xf numFmtId="0" fontId="2" fillId="0" borderId="3" xfId="0" applyFont="1" applyBorder="1" applyAlignment="1">
      <alignment horizontal="center" vertical="center" wrapText="1"/>
    </xf>
    <xf numFmtId="0" fontId="2" fillId="0" borderId="11" xfId="0" applyFont="1" applyFill="1" applyBorder="1" applyAlignment="1">
      <alignment horizontal="center" vertical="center" wrapText="1"/>
    </xf>
    <xf numFmtId="49" fontId="0" fillId="2" borderId="1" xfId="0" applyNumberFormat="1" applyFont="1" applyFill="1" applyBorder="1" applyAlignment="1" applyProtection="1">
      <alignment horizontal="left" vertical="center" wrapText="1"/>
    </xf>
    <xf numFmtId="49" fontId="0" fillId="2" borderId="9" xfId="0" applyNumberFormat="1" applyFont="1" applyFill="1" applyBorder="1" applyAlignment="1" applyProtection="1">
      <alignment horizontal="left" vertical="center" wrapText="1"/>
    </xf>
    <xf numFmtId="1" fontId="0" fillId="2" borderId="9" xfId="0" applyNumberFormat="1" applyFont="1" applyFill="1" applyBorder="1" applyAlignment="1" applyProtection="1">
      <alignment horizontal="right" wrapText="1"/>
    </xf>
    <xf numFmtId="0" fontId="0" fillId="0" borderId="0" xfId="0" applyAlignment="1"/>
    <xf numFmtId="0" fontId="0" fillId="0" borderId="7" xfId="0" applyFill="1"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2" borderId="2" xfId="0" applyFill="1" applyBorder="1" applyAlignment="1">
      <alignment horizontal="left" vertical="center" wrapText="1"/>
    </xf>
    <xf numFmtId="1" fontId="0" fillId="2" borderId="3" xfId="0" applyNumberFormat="1" applyFont="1" applyFill="1" applyBorder="1" applyAlignment="1" applyProtection="1">
      <alignment horizontal="right" vertical="center" wrapText="1"/>
    </xf>
    <xf numFmtId="0" fontId="0" fillId="2" borderId="5" xfId="0" applyFill="1" applyBorder="1" applyAlignment="1">
      <alignment horizontal="left" vertical="center" wrapText="1"/>
    </xf>
    <xf numFmtId="1" fontId="0" fillId="2" borderId="1" xfId="0" applyNumberFormat="1" applyFont="1" applyFill="1" applyBorder="1" applyAlignment="1" applyProtection="1">
      <alignment horizontal="right" vertical="center" wrapText="1"/>
    </xf>
    <xf numFmtId="1" fontId="0" fillId="2" borderId="7" xfId="0" applyNumberFormat="1" applyFont="1" applyFill="1" applyBorder="1" applyAlignment="1" applyProtection="1">
      <alignment horizontal="right" vertical="center" wrapText="1"/>
    </xf>
    <xf numFmtId="1" fontId="0" fillId="2" borderId="11" xfId="0" applyNumberFormat="1" applyFont="1" applyFill="1" applyBorder="1" applyAlignment="1" applyProtection="1">
      <alignment horizontal="right" vertical="center" wrapText="1"/>
    </xf>
    <xf numFmtId="0" fontId="0" fillId="2" borderId="1" xfId="0" applyFill="1" applyBorder="1" applyAlignment="1">
      <alignment horizontal="left" vertical="center" wrapText="1"/>
    </xf>
    <xf numFmtId="1" fontId="0" fillId="2" borderId="7" xfId="0" applyNumberFormat="1" applyFill="1" applyBorder="1" applyAlignment="1">
      <alignment horizontal="left" vertical="center" wrapText="1"/>
    </xf>
    <xf numFmtId="1" fontId="0" fillId="2" borderId="1" xfId="0" applyNumberFormat="1" applyFill="1" applyBorder="1" applyAlignment="1">
      <alignment horizontal="left" vertical="center" wrapText="1"/>
    </xf>
    <xf numFmtId="1" fontId="0" fillId="2" borderId="3" xfId="0" applyNumberForma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showGridLines="0" showZeros="0" tabSelected="1" workbookViewId="0">
      <selection activeCell="A1" sqref="A1:D1"/>
    </sheetView>
  </sheetViews>
  <sheetFormatPr defaultColWidth="9.16666666666667" defaultRowHeight="12.75" customHeight="1" outlineLevelCol="3"/>
  <cols>
    <col min="1" max="1" width="41.8333333333333" customWidth="1"/>
    <col min="2" max="2" width="26.5" customWidth="1"/>
    <col min="3" max="3" width="36.3333333333333" customWidth="1"/>
    <col min="4" max="4" width="28" customWidth="1"/>
  </cols>
  <sheetData>
    <row r="1" ht="23.25" customHeight="1" spans="1:4">
      <c r="A1" s="2" t="s">
        <v>0</v>
      </c>
      <c r="B1" s="2"/>
      <c r="C1" s="2"/>
      <c r="D1" s="2"/>
    </row>
    <row r="2" customHeight="1" spans="1:4">
      <c r="A2" s="41" t="s">
        <v>1</v>
      </c>
      <c r="D2" s="77" t="s">
        <v>2</v>
      </c>
    </row>
    <row r="3" ht="17.45" customHeight="1" spans="1:4">
      <c r="A3" s="21" t="s">
        <v>3</v>
      </c>
      <c r="B3" s="30"/>
      <c r="C3" s="21" t="s">
        <v>4</v>
      </c>
      <c r="D3" s="21"/>
    </row>
    <row r="4" ht="17.45" customHeight="1" spans="1:4">
      <c r="A4" s="127" t="s">
        <v>5</v>
      </c>
      <c r="B4" s="128" t="s">
        <v>6</v>
      </c>
      <c r="C4" s="129" t="s">
        <v>5</v>
      </c>
      <c r="D4" s="128" t="s">
        <v>6</v>
      </c>
    </row>
    <row r="5" s="1" customFormat="1" ht="17.45" customHeight="1" spans="1:4">
      <c r="A5" s="130" t="s">
        <v>7</v>
      </c>
      <c r="B5" s="131">
        <v>10260541.06</v>
      </c>
      <c r="C5" s="132" t="s">
        <v>8</v>
      </c>
      <c r="D5" s="131">
        <v>18384128.8</v>
      </c>
    </row>
    <row r="6" s="1" customFormat="1" ht="17.45" customHeight="1" spans="1:4">
      <c r="A6" s="130" t="s">
        <v>9</v>
      </c>
      <c r="B6" s="133">
        <v>0</v>
      </c>
      <c r="C6" s="132" t="s">
        <v>10</v>
      </c>
      <c r="D6" s="131">
        <v>0</v>
      </c>
    </row>
    <row r="7" s="1" customFormat="1" ht="17.45" customHeight="1" spans="1:4">
      <c r="A7" s="130" t="s">
        <v>11</v>
      </c>
      <c r="B7" s="134">
        <v>0</v>
      </c>
      <c r="C7" s="132" t="s">
        <v>12</v>
      </c>
      <c r="D7" s="131">
        <v>0</v>
      </c>
    </row>
    <row r="8" s="1" customFormat="1" ht="17.45" customHeight="1" spans="1:4">
      <c r="A8" s="130" t="s">
        <v>13</v>
      </c>
      <c r="B8" s="134">
        <v>0</v>
      </c>
      <c r="C8" s="132" t="s">
        <v>14</v>
      </c>
      <c r="D8" s="133">
        <v>0</v>
      </c>
    </row>
    <row r="9" s="1" customFormat="1" ht="17.45" customHeight="1" spans="1:4">
      <c r="A9" s="130" t="s">
        <v>15</v>
      </c>
      <c r="B9" s="134">
        <v>0</v>
      </c>
      <c r="C9" s="132" t="s">
        <v>16</v>
      </c>
      <c r="D9" s="135">
        <v>0</v>
      </c>
    </row>
    <row r="10" s="1" customFormat="1" ht="17.45" customHeight="1" spans="1:4">
      <c r="A10" s="130" t="s">
        <v>17</v>
      </c>
      <c r="B10" s="134">
        <v>0</v>
      </c>
      <c r="C10" s="132" t="s">
        <v>18</v>
      </c>
      <c r="D10" s="131">
        <v>659230.12</v>
      </c>
    </row>
    <row r="11" s="1" customFormat="1" ht="17.45" customHeight="1" spans="1:4">
      <c r="A11" s="130" t="s">
        <v>19</v>
      </c>
      <c r="B11" s="135">
        <v>0</v>
      </c>
      <c r="C11" s="132" t="s">
        <v>20</v>
      </c>
      <c r="D11" s="131">
        <v>739364.12</v>
      </c>
    </row>
    <row r="12" s="1" customFormat="1" ht="17.45" customHeight="1" spans="1:4">
      <c r="A12" s="130" t="s">
        <v>21</v>
      </c>
      <c r="B12" s="133">
        <v>15082000</v>
      </c>
      <c r="C12" s="132" t="s">
        <v>22</v>
      </c>
      <c r="D12" s="131">
        <v>1915697.5</v>
      </c>
    </row>
    <row r="13" s="1" customFormat="1" ht="17.45" customHeight="1" spans="1:4">
      <c r="A13" s="130" t="s">
        <v>23</v>
      </c>
      <c r="B13" s="134">
        <v>0</v>
      </c>
      <c r="C13" s="132" t="s">
        <v>24</v>
      </c>
      <c r="D13" s="131">
        <v>0</v>
      </c>
    </row>
    <row r="14" s="1" customFormat="1" ht="17.45" customHeight="1" spans="1:4">
      <c r="A14" s="130" t="s">
        <v>25</v>
      </c>
      <c r="B14" s="134">
        <v>15082000</v>
      </c>
      <c r="C14" s="132" t="s">
        <v>26</v>
      </c>
      <c r="D14" s="131">
        <v>1026796.68</v>
      </c>
    </row>
    <row r="15" s="1" customFormat="1" ht="17.1" customHeight="1" spans="1:4">
      <c r="A15" s="130" t="s">
        <v>27</v>
      </c>
      <c r="B15" s="134">
        <v>0</v>
      </c>
      <c r="C15" s="132" t="s">
        <v>28</v>
      </c>
      <c r="D15" s="131">
        <v>2617323.84</v>
      </c>
    </row>
    <row r="16" s="1" customFormat="1" ht="17.1" customHeight="1" spans="1:4">
      <c r="A16" s="130" t="s">
        <v>29</v>
      </c>
      <c r="B16" s="134">
        <v>0</v>
      </c>
      <c r="C16" s="132" t="s">
        <v>30</v>
      </c>
      <c r="D16" s="131">
        <v>0</v>
      </c>
    </row>
    <row r="17" s="1" customFormat="1" ht="17.1" customHeight="1" spans="1:4">
      <c r="A17" s="130" t="s">
        <v>31</v>
      </c>
      <c r="B17" s="134">
        <v>0</v>
      </c>
      <c r="C17" s="132" t="s">
        <v>32</v>
      </c>
      <c r="D17" s="131">
        <v>0</v>
      </c>
    </row>
    <row r="18" s="1" customFormat="1" ht="17.1" customHeight="1" spans="1:4">
      <c r="A18" s="130" t="s">
        <v>33</v>
      </c>
      <c r="B18" s="134">
        <v>0</v>
      </c>
      <c r="C18" s="132" t="s">
        <v>34</v>
      </c>
      <c r="D18" s="131">
        <v>0</v>
      </c>
    </row>
    <row r="19" s="1" customFormat="1" ht="17.1" customHeight="1" spans="1:4">
      <c r="A19" s="136"/>
      <c r="B19" s="137"/>
      <c r="C19" s="130" t="s">
        <v>35</v>
      </c>
      <c r="D19" s="131">
        <v>0</v>
      </c>
    </row>
    <row r="20" s="1" customFormat="1" ht="17.1" customHeight="1" spans="1:4">
      <c r="A20" s="136"/>
      <c r="B20" s="138"/>
      <c r="C20" s="130" t="s">
        <v>36</v>
      </c>
      <c r="D20" s="131">
        <v>0</v>
      </c>
    </row>
    <row r="21" s="1" customFormat="1" ht="17.1" customHeight="1" spans="1:4">
      <c r="A21" s="136"/>
      <c r="B21" s="138"/>
      <c r="C21" s="130" t="s">
        <v>37</v>
      </c>
      <c r="D21" s="131">
        <v>0</v>
      </c>
    </row>
    <row r="22" s="1" customFormat="1" ht="17.1" customHeight="1" spans="1:4">
      <c r="A22" s="136"/>
      <c r="B22" s="138"/>
      <c r="C22" s="130" t="s">
        <v>38</v>
      </c>
      <c r="D22" s="131">
        <v>0</v>
      </c>
    </row>
    <row r="23" s="1" customFormat="1" ht="17.1" customHeight="1" spans="1:4">
      <c r="A23" s="136"/>
      <c r="B23" s="138"/>
      <c r="C23" s="130" t="s">
        <v>39</v>
      </c>
      <c r="D23" s="131">
        <v>0</v>
      </c>
    </row>
    <row r="24" s="1" customFormat="1" ht="17.1" customHeight="1" spans="1:4">
      <c r="A24" s="136"/>
      <c r="B24" s="138"/>
      <c r="C24" s="130" t="s">
        <v>40</v>
      </c>
      <c r="D24" s="131">
        <v>0</v>
      </c>
    </row>
    <row r="25" s="1" customFormat="1" ht="17.1" customHeight="1" spans="1:4">
      <c r="A25" s="136"/>
      <c r="B25" s="138"/>
      <c r="C25" s="130" t="s">
        <v>41</v>
      </c>
      <c r="D25" s="131">
        <v>0</v>
      </c>
    </row>
    <row r="26" s="1" customFormat="1" ht="17.1" customHeight="1" spans="1:4">
      <c r="A26" s="136"/>
      <c r="B26" s="139"/>
      <c r="C26" s="130" t="s">
        <v>42</v>
      </c>
      <c r="D26" s="131">
        <v>0</v>
      </c>
    </row>
    <row r="27" s="1" customFormat="1" ht="17.1" customHeight="1" spans="1:4">
      <c r="A27" s="130"/>
      <c r="B27" s="139"/>
      <c r="C27" s="130" t="s">
        <v>43</v>
      </c>
      <c r="D27" s="133">
        <v>0</v>
      </c>
    </row>
    <row r="28" s="1" customFormat="1" ht="17.1" customHeight="1" spans="1:4">
      <c r="A28" s="130" t="s">
        <v>44</v>
      </c>
      <c r="B28" s="133">
        <v>25342541.06</v>
      </c>
      <c r="C28" s="132" t="s">
        <v>45</v>
      </c>
      <c r="D28" s="135">
        <v>25342541.06</v>
      </c>
    </row>
    <row r="29" s="1" customFormat="1" ht="17.1" customHeight="1" spans="1:4">
      <c r="A29" s="130" t="s">
        <v>46</v>
      </c>
      <c r="B29" s="135">
        <v>0</v>
      </c>
      <c r="C29" s="132" t="s">
        <v>47</v>
      </c>
      <c r="D29" s="133">
        <v>0</v>
      </c>
    </row>
    <row r="30" s="1" customFormat="1" ht="17.1" customHeight="1" spans="1:4">
      <c r="A30" s="130" t="s">
        <v>48</v>
      </c>
      <c r="B30" s="133">
        <v>25342541.06</v>
      </c>
      <c r="C30" s="132" t="s">
        <v>49</v>
      </c>
      <c r="D30" s="134">
        <v>25342541.06</v>
      </c>
    </row>
    <row r="31" ht="17.1" customHeight="1"/>
    <row r="32" ht="17.1" customHeight="1"/>
    <row r="33" ht="17.1" customHeight="1"/>
    <row r="34" ht="17.1" customHeight="1"/>
    <row r="35" ht="17.1" customHeight="1" spans="2:2">
      <c r="B35" s="41"/>
    </row>
  </sheetData>
  <mergeCells count="3">
    <mergeCell ref="A1:D1"/>
    <mergeCell ref="A3:B3"/>
    <mergeCell ref="C3:D3"/>
  </mergeCells>
  <pageMargins left="0.749305555555556" right="0.749305555555556" top="0.2125" bottom="0.60625" header="0.499305555555556" footer="0.499305555555556"/>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showGridLines="0" showZeros="0" workbookViewId="0">
      <selection activeCell="A16" sqref="$A16:$XFD16"/>
    </sheetView>
  </sheetViews>
  <sheetFormatPr defaultColWidth="9.16666666666667" defaultRowHeight="12.75" customHeight="1"/>
  <cols>
    <col min="1" max="1" width="13" customWidth="1"/>
    <col min="2" max="2" width="28.5" customWidth="1"/>
    <col min="3" max="3" width="15.3333333333333" customWidth="1"/>
    <col min="4" max="4" width="12.5" customWidth="1"/>
    <col min="5" max="5" width="9.16666666666667" customWidth="1"/>
    <col min="6" max="6" width="7.66666666666667" customWidth="1"/>
    <col min="7" max="7" width="6.66666666666667" customWidth="1"/>
    <col min="8" max="8" width="9.16666666666667" customWidth="1"/>
    <col min="9" max="9" width="7.83333333333333" customWidth="1"/>
    <col min="10" max="10" width="7.33333333333333" customWidth="1"/>
    <col min="11" max="11" width="10.8333333333333" customWidth="1"/>
    <col min="12" max="12" width="6.66666666666667" customWidth="1"/>
    <col min="13" max="13" width="7" customWidth="1"/>
    <col min="14" max="14" width="5.66666666666667" customWidth="1"/>
    <col min="15" max="15" width="6" customWidth="1"/>
    <col min="16" max="16" width="5.66666666666667" customWidth="1"/>
  </cols>
  <sheetData>
    <row r="1" ht="42" customHeight="1" spans="1:16">
      <c r="A1" s="2" t="s">
        <v>50</v>
      </c>
      <c r="B1" s="2"/>
      <c r="C1" s="2"/>
      <c r="D1" s="2"/>
      <c r="E1" s="2"/>
      <c r="F1" s="2"/>
      <c r="G1" s="2"/>
      <c r="H1" s="2"/>
      <c r="I1" s="2"/>
      <c r="J1" s="2"/>
      <c r="K1" s="2"/>
      <c r="L1" s="2"/>
      <c r="M1" s="2"/>
      <c r="N1" s="2"/>
      <c r="O1" s="2"/>
      <c r="P1" s="2"/>
    </row>
    <row r="2" customHeight="1" spans="1:16">
      <c r="A2" s="41" t="s">
        <v>1</v>
      </c>
      <c r="B2" s="41"/>
      <c r="C2" s="120" t="s">
        <v>51</v>
      </c>
      <c r="D2" s="120"/>
      <c r="E2" s="120"/>
      <c r="F2" s="120"/>
      <c r="G2" s="120"/>
      <c r="H2" s="120"/>
      <c r="I2" s="120"/>
      <c r="J2" s="120"/>
      <c r="K2" s="120"/>
      <c r="L2" s="120"/>
      <c r="M2" s="120"/>
      <c r="N2" s="120"/>
      <c r="O2" s="120"/>
      <c r="P2" s="126"/>
    </row>
    <row r="3" ht="17.45" customHeight="1" spans="1:16">
      <c r="A3" s="3" t="s">
        <v>52</v>
      </c>
      <c r="B3" s="3"/>
      <c r="C3" s="3" t="s">
        <v>53</v>
      </c>
      <c r="D3" s="4" t="s">
        <v>54</v>
      </c>
      <c r="E3" s="3" t="s">
        <v>55</v>
      </c>
      <c r="F3" s="3"/>
      <c r="G3" s="3"/>
      <c r="H3" s="3"/>
      <c r="I3" s="4"/>
      <c r="J3" s="3" t="s">
        <v>56</v>
      </c>
      <c r="K3" s="3"/>
      <c r="L3" s="16" t="s">
        <v>57</v>
      </c>
      <c r="M3" s="3" t="s">
        <v>58</v>
      </c>
      <c r="N3" s="3" t="s">
        <v>59</v>
      </c>
      <c r="O3" s="3" t="s">
        <v>60</v>
      </c>
      <c r="P3" s="3" t="s">
        <v>61</v>
      </c>
    </row>
    <row r="4" ht="52.5" customHeight="1" spans="1:17">
      <c r="A4" s="121" t="s">
        <v>62</v>
      </c>
      <c r="B4" s="121" t="s">
        <v>63</v>
      </c>
      <c r="C4" s="5"/>
      <c r="D4" s="5"/>
      <c r="E4" s="122" t="s">
        <v>64</v>
      </c>
      <c r="F4" s="71" t="s">
        <v>65</v>
      </c>
      <c r="G4" s="71" t="s">
        <v>66</v>
      </c>
      <c r="H4" s="71" t="s">
        <v>67</v>
      </c>
      <c r="I4" s="71" t="s">
        <v>68</v>
      </c>
      <c r="J4" s="71" t="s">
        <v>69</v>
      </c>
      <c r="K4" s="71" t="s">
        <v>70</v>
      </c>
      <c r="L4" s="5"/>
      <c r="M4" s="5"/>
      <c r="N4" s="5"/>
      <c r="O4" s="5"/>
      <c r="P4" s="5"/>
      <c r="Q4" s="41"/>
    </row>
    <row r="5" s="1" customFormat="1" ht="24" customHeight="1" spans="1:16">
      <c r="A5" s="123"/>
      <c r="B5" s="124" t="s">
        <v>71</v>
      </c>
      <c r="C5" s="125">
        <v>25342541.06</v>
      </c>
      <c r="D5" s="125">
        <v>10260541.06</v>
      </c>
      <c r="E5" s="125">
        <v>0</v>
      </c>
      <c r="F5" s="125">
        <v>0</v>
      </c>
      <c r="G5" s="125">
        <v>0</v>
      </c>
      <c r="H5" s="125">
        <v>0</v>
      </c>
      <c r="I5" s="125">
        <v>0</v>
      </c>
      <c r="J5" s="125">
        <v>0</v>
      </c>
      <c r="K5" s="125">
        <v>15082000</v>
      </c>
      <c r="L5" s="125">
        <v>0</v>
      </c>
      <c r="M5" s="125">
        <v>0</v>
      </c>
      <c r="N5" s="125">
        <v>0</v>
      </c>
      <c r="O5" s="125">
        <v>0</v>
      </c>
      <c r="P5" s="125">
        <v>0</v>
      </c>
    </row>
    <row r="6" ht="24" customHeight="1" spans="1:17">
      <c r="A6" s="123" t="s">
        <v>72</v>
      </c>
      <c r="B6" s="124" t="s">
        <v>73</v>
      </c>
      <c r="C6" s="125">
        <v>18384128.8</v>
      </c>
      <c r="D6" s="125">
        <v>4802128.8</v>
      </c>
      <c r="E6" s="125">
        <v>0</v>
      </c>
      <c r="F6" s="125">
        <v>0</v>
      </c>
      <c r="G6" s="125">
        <v>0</v>
      </c>
      <c r="H6" s="125">
        <v>0</v>
      </c>
      <c r="I6" s="125">
        <v>0</v>
      </c>
      <c r="J6" s="125">
        <v>0</v>
      </c>
      <c r="K6" s="125">
        <v>13582000</v>
      </c>
      <c r="L6" s="125">
        <v>0</v>
      </c>
      <c r="M6" s="125">
        <v>0</v>
      </c>
      <c r="N6" s="125">
        <v>0</v>
      </c>
      <c r="O6" s="125">
        <v>0</v>
      </c>
      <c r="P6" s="125">
        <v>0</v>
      </c>
      <c r="Q6" s="41"/>
    </row>
    <row r="7" ht="24" customHeight="1" spans="1:16">
      <c r="A7" s="123" t="s">
        <v>74</v>
      </c>
      <c r="B7" s="124" t="s">
        <v>75</v>
      </c>
      <c r="C7" s="125">
        <v>18384128.8</v>
      </c>
      <c r="D7" s="125">
        <v>4802128.8</v>
      </c>
      <c r="E7" s="125">
        <v>0</v>
      </c>
      <c r="F7" s="125">
        <v>0</v>
      </c>
      <c r="G7" s="125">
        <v>0</v>
      </c>
      <c r="H7" s="125">
        <v>0</v>
      </c>
      <c r="I7" s="125">
        <v>0</v>
      </c>
      <c r="J7" s="125">
        <v>0</v>
      </c>
      <c r="K7" s="125">
        <v>13582000</v>
      </c>
      <c r="L7" s="125">
        <v>0</v>
      </c>
      <c r="M7" s="125">
        <v>0</v>
      </c>
      <c r="N7" s="125">
        <v>0</v>
      </c>
      <c r="O7" s="125">
        <v>0</v>
      </c>
      <c r="P7" s="125">
        <v>0</v>
      </c>
    </row>
    <row r="8" ht="24" customHeight="1" spans="1:16">
      <c r="A8" s="123" t="s">
        <v>76</v>
      </c>
      <c r="B8" s="124" t="s">
        <v>77</v>
      </c>
      <c r="C8" s="125">
        <v>4802128.8</v>
      </c>
      <c r="D8" s="125">
        <v>4802128.8</v>
      </c>
      <c r="E8" s="125">
        <v>0</v>
      </c>
      <c r="F8" s="125">
        <v>0</v>
      </c>
      <c r="G8" s="125">
        <v>0</v>
      </c>
      <c r="H8" s="125">
        <v>0</v>
      </c>
      <c r="I8" s="125">
        <v>0</v>
      </c>
      <c r="J8" s="125">
        <v>0</v>
      </c>
      <c r="K8" s="125">
        <v>0</v>
      </c>
      <c r="L8" s="125">
        <v>0</v>
      </c>
      <c r="M8" s="125">
        <v>0</v>
      </c>
      <c r="N8" s="125">
        <v>0</v>
      </c>
      <c r="O8" s="125">
        <v>0</v>
      </c>
      <c r="P8" s="125">
        <v>0</v>
      </c>
    </row>
    <row r="9" ht="24" customHeight="1" spans="1:16">
      <c r="A9" s="123" t="s">
        <v>78</v>
      </c>
      <c r="B9" s="124" t="s">
        <v>79</v>
      </c>
      <c r="C9" s="125">
        <v>13582000</v>
      </c>
      <c r="D9" s="125">
        <v>0</v>
      </c>
      <c r="E9" s="125">
        <v>0</v>
      </c>
      <c r="F9" s="125">
        <v>0</v>
      </c>
      <c r="G9" s="125">
        <v>0</v>
      </c>
      <c r="H9" s="125">
        <v>0</v>
      </c>
      <c r="I9" s="125">
        <v>0</v>
      </c>
      <c r="J9" s="125">
        <v>0</v>
      </c>
      <c r="K9" s="125">
        <v>13582000</v>
      </c>
      <c r="L9" s="125">
        <v>0</v>
      </c>
      <c r="M9" s="125">
        <v>0</v>
      </c>
      <c r="N9" s="125">
        <v>0</v>
      </c>
      <c r="O9" s="125">
        <v>0</v>
      </c>
      <c r="P9" s="125">
        <v>0</v>
      </c>
    </row>
    <row r="10" ht="24" customHeight="1" spans="1:16">
      <c r="A10" s="123" t="s">
        <v>80</v>
      </c>
      <c r="B10" s="124" t="s">
        <v>81</v>
      </c>
      <c r="C10" s="125">
        <v>659230.12</v>
      </c>
      <c r="D10" s="125">
        <v>659230.12</v>
      </c>
      <c r="E10" s="125">
        <v>0</v>
      </c>
      <c r="F10" s="125">
        <v>0</v>
      </c>
      <c r="G10" s="125">
        <v>0</v>
      </c>
      <c r="H10" s="125">
        <v>0</v>
      </c>
      <c r="I10" s="125">
        <v>0</v>
      </c>
      <c r="J10" s="125">
        <v>0</v>
      </c>
      <c r="K10" s="125">
        <v>0</v>
      </c>
      <c r="L10" s="125">
        <v>0</v>
      </c>
      <c r="M10" s="125">
        <v>0</v>
      </c>
      <c r="N10" s="125">
        <v>0</v>
      </c>
      <c r="O10" s="125">
        <v>0</v>
      </c>
      <c r="P10" s="125">
        <v>0</v>
      </c>
    </row>
    <row r="11" ht="24" customHeight="1" spans="1:16">
      <c r="A11" s="123" t="s">
        <v>82</v>
      </c>
      <c r="B11" s="124" t="s">
        <v>83</v>
      </c>
      <c r="C11" s="125">
        <v>659230.12</v>
      </c>
      <c r="D11" s="125">
        <v>659230.12</v>
      </c>
      <c r="E11" s="125">
        <v>0</v>
      </c>
      <c r="F11" s="125">
        <v>0</v>
      </c>
      <c r="G11" s="125">
        <v>0</v>
      </c>
      <c r="H11" s="125">
        <v>0</v>
      </c>
      <c r="I11" s="125">
        <v>0</v>
      </c>
      <c r="J11" s="125">
        <v>0</v>
      </c>
      <c r="K11" s="125">
        <v>0</v>
      </c>
      <c r="L11" s="125">
        <v>0</v>
      </c>
      <c r="M11" s="125">
        <v>0</v>
      </c>
      <c r="N11" s="125">
        <v>0</v>
      </c>
      <c r="O11" s="125">
        <v>0</v>
      </c>
      <c r="P11" s="125">
        <v>0</v>
      </c>
    </row>
    <row r="12" ht="24" customHeight="1" spans="1:16">
      <c r="A12" s="123" t="s">
        <v>84</v>
      </c>
      <c r="B12" s="124" t="s">
        <v>85</v>
      </c>
      <c r="C12" s="125">
        <v>659230.12</v>
      </c>
      <c r="D12" s="125">
        <v>659230.12</v>
      </c>
      <c r="E12" s="125">
        <v>0</v>
      </c>
      <c r="F12" s="125">
        <v>0</v>
      </c>
      <c r="G12" s="125">
        <v>0</v>
      </c>
      <c r="H12" s="125">
        <v>0</v>
      </c>
      <c r="I12" s="125">
        <v>0</v>
      </c>
      <c r="J12" s="125">
        <v>0</v>
      </c>
      <c r="K12" s="125">
        <v>0</v>
      </c>
      <c r="L12" s="125">
        <v>0</v>
      </c>
      <c r="M12" s="125">
        <v>0</v>
      </c>
      <c r="N12" s="125">
        <v>0</v>
      </c>
      <c r="O12" s="125">
        <v>0</v>
      </c>
      <c r="P12" s="125">
        <v>0</v>
      </c>
    </row>
    <row r="13" ht="24" customHeight="1" spans="1:16">
      <c r="A13" s="123" t="s">
        <v>86</v>
      </c>
      <c r="B13" s="124" t="s">
        <v>87</v>
      </c>
      <c r="C13" s="125">
        <v>739364.12</v>
      </c>
      <c r="D13" s="125">
        <v>739364.12</v>
      </c>
      <c r="E13" s="125">
        <v>0</v>
      </c>
      <c r="F13" s="125">
        <v>0</v>
      </c>
      <c r="G13" s="125">
        <v>0</v>
      </c>
      <c r="H13" s="125">
        <v>0</v>
      </c>
      <c r="I13" s="125">
        <v>0</v>
      </c>
      <c r="J13" s="125">
        <v>0</v>
      </c>
      <c r="K13" s="125">
        <v>0</v>
      </c>
      <c r="L13" s="125">
        <v>0</v>
      </c>
      <c r="M13" s="125">
        <v>0</v>
      </c>
      <c r="N13" s="125">
        <v>0</v>
      </c>
      <c r="O13" s="125">
        <v>0</v>
      </c>
      <c r="P13" s="125">
        <v>0</v>
      </c>
    </row>
    <row r="14" ht="24" customHeight="1" spans="1:16">
      <c r="A14" s="123" t="s">
        <v>82</v>
      </c>
      <c r="B14" s="124" t="s">
        <v>88</v>
      </c>
      <c r="C14" s="125">
        <v>739364.12</v>
      </c>
      <c r="D14" s="125">
        <v>739364.12</v>
      </c>
      <c r="E14" s="125">
        <v>0</v>
      </c>
      <c r="F14" s="125">
        <v>0</v>
      </c>
      <c r="G14" s="125">
        <v>0</v>
      </c>
      <c r="H14" s="125">
        <v>0</v>
      </c>
      <c r="I14" s="125">
        <v>0</v>
      </c>
      <c r="J14" s="125">
        <v>0</v>
      </c>
      <c r="K14" s="125">
        <v>0</v>
      </c>
      <c r="L14" s="125">
        <v>0</v>
      </c>
      <c r="M14" s="125">
        <v>0</v>
      </c>
      <c r="N14" s="125">
        <v>0</v>
      </c>
      <c r="O14" s="125">
        <v>0</v>
      </c>
      <c r="P14" s="125">
        <v>0</v>
      </c>
    </row>
    <row r="15" ht="24" customHeight="1" spans="1:16">
      <c r="A15" s="123" t="s">
        <v>89</v>
      </c>
      <c r="B15" s="124" t="s">
        <v>90</v>
      </c>
      <c r="C15" s="125">
        <v>739364.12</v>
      </c>
      <c r="D15" s="125">
        <v>739364.12</v>
      </c>
      <c r="E15" s="125">
        <v>0</v>
      </c>
      <c r="F15" s="125">
        <v>0</v>
      </c>
      <c r="G15" s="125">
        <v>0</v>
      </c>
      <c r="H15" s="125">
        <v>0</v>
      </c>
      <c r="I15" s="125">
        <v>0</v>
      </c>
      <c r="J15" s="125">
        <v>0</v>
      </c>
      <c r="K15" s="125">
        <v>0</v>
      </c>
      <c r="L15" s="125">
        <v>0</v>
      </c>
      <c r="M15" s="125">
        <v>0</v>
      </c>
      <c r="N15" s="125">
        <v>0</v>
      </c>
      <c r="O15" s="125">
        <v>0</v>
      </c>
      <c r="P15" s="125">
        <v>0</v>
      </c>
    </row>
    <row r="16" ht="24" customHeight="1" spans="1:16">
      <c r="A16" s="123" t="s">
        <v>91</v>
      </c>
      <c r="B16" s="124" t="s">
        <v>92</v>
      </c>
      <c r="C16" s="125">
        <v>1915697.5</v>
      </c>
      <c r="D16" s="125">
        <v>1515697.5</v>
      </c>
      <c r="E16" s="125">
        <v>0</v>
      </c>
      <c r="F16" s="125">
        <v>0</v>
      </c>
      <c r="G16" s="125">
        <v>0</v>
      </c>
      <c r="H16" s="125">
        <v>0</v>
      </c>
      <c r="I16" s="125">
        <v>0</v>
      </c>
      <c r="J16" s="125">
        <v>0</v>
      </c>
      <c r="K16" s="125">
        <v>400000</v>
      </c>
      <c r="L16" s="125">
        <v>0</v>
      </c>
      <c r="M16" s="125">
        <v>0</v>
      </c>
      <c r="N16" s="125">
        <v>0</v>
      </c>
      <c r="O16" s="125">
        <v>0</v>
      </c>
      <c r="P16" s="125">
        <v>0</v>
      </c>
    </row>
    <row r="17" ht="24" customHeight="1" spans="1:16">
      <c r="A17" s="123" t="s">
        <v>93</v>
      </c>
      <c r="B17" s="124" t="s">
        <v>94</v>
      </c>
      <c r="C17" s="125">
        <v>1915697.5</v>
      </c>
      <c r="D17" s="125">
        <v>1515697.5</v>
      </c>
      <c r="E17" s="125">
        <v>0</v>
      </c>
      <c r="F17" s="125">
        <v>0</v>
      </c>
      <c r="G17" s="125">
        <v>0</v>
      </c>
      <c r="H17" s="125">
        <v>0</v>
      </c>
      <c r="I17" s="125">
        <v>0</v>
      </c>
      <c r="J17" s="125">
        <v>0</v>
      </c>
      <c r="K17" s="125">
        <v>400000</v>
      </c>
      <c r="L17" s="125">
        <v>0</v>
      </c>
      <c r="M17" s="125">
        <v>0</v>
      </c>
      <c r="N17" s="125">
        <v>0</v>
      </c>
      <c r="O17" s="125">
        <v>0</v>
      </c>
      <c r="P17" s="125">
        <v>0</v>
      </c>
    </row>
    <row r="18" ht="24" customHeight="1" spans="1:16">
      <c r="A18" s="123" t="s">
        <v>95</v>
      </c>
      <c r="B18" s="124" t="s">
        <v>96</v>
      </c>
      <c r="C18" s="125">
        <v>1915697.5</v>
      </c>
      <c r="D18" s="125">
        <v>1515697.5</v>
      </c>
      <c r="E18" s="125">
        <v>0</v>
      </c>
      <c r="F18" s="125">
        <v>0</v>
      </c>
      <c r="G18" s="125">
        <v>0</v>
      </c>
      <c r="H18" s="125">
        <v>0</v>
      </c>
      <c r="I18" s="125">
        <v>0</v>
      </c>
      <c r="J18" s="125">
        <v>0</v>
      </c>
      <c r="K18" s="125">
        <v>400000</v>
      </c>
      <c r="L18" s="125">
        <v>0</v>
      </c>
      <c r="M18" s="125">
        <v>0</v>
      </c>
      <c r="N18" s="125">
        <v>0</v>
      </c>
      <c r="O18" s="125">
        <v>0</v>
      </c>
      <c r="P18" s="125">
        <v>0</v>
      </c>
    </row>
    <row r="19" ht="24" customHeight="1" spans="1:16">
      <c r="A19" s="123" t="s">
        <v>97</v>
      </c>
      <c r="B19" s="124" t="s">
        <v>98</v>
      </c>
      <c r="C19" s="125">
        <v>1026796.68</v>
      </c>
      <c r="D19" s="125">
        <v>1026796.68</v>
      </c>
      <c r="E19" s="125">
        <v>0</v>
      </c>
      <c r="F19" s="125">
        <v>0</v>
      </c>
      <c r="G19" s="125">
        <v>0</v>
      </c>
      <c r="H19" s="125">
        <v>0</v>
      </c>
      <c r="I19" s="125">
        <v>0</v>
      </c>
      <c r="J19" s="125">
        <v>0</v>
      </c>
      <c r="K19" s="125">
        <v>0</v>
      </c>
      <c r="L19" s="125">
        <v>0</v>
      </c>
      <c r="M19" s="125">
        <v>0</v>
      </c>
      <c r="N19" s="125">
        <v>0</v>
      </c>
      <c r="O19" s="125">
        <v>0</v>
      </c>
      <c r="P19" s="125">
        <v>0</v>
      </c>
    </row>
    <row r="20" ht="24" customHeight="1" spans="1:16">
      <c r="A20" s="123" t="s">
        <v>82</v>
      </c>
      <c r="B20" s="124" t="s">
        <v>99</v>
      </c>
      <c r="C20" s="125">
        <v>1026796.68</v>
      </c>
      <c r="D20" s="125">
        <v>1026796.68</v>
      </c>
      <c r="E20" s="125">
        <v>0</v>
      </c>
      <c r="F20" s="125">
        <v>0</v>
      </c>
      <c r="G20" s="125">
        <v>0</v>
      </c>
      <c r="H20" s="125">
        <v>0</v>
      </c>
      <c r="I20" s="125">
        <v>0</v>
      </c>
      <c r="J20" s="125">
        <v>0</v>
      </c>
      <c r="K20" s="125">
        <v>0</v>
      </c>
      <c r="L20" s="125">
        <v>0</v>
      </c>
      <c r="M20" s="125">
        <v>0</v>
      </c>
      <c r="N20" s="125">
        <v>0</v>
      </c>
      <c r="O20" s="125">
        <v>0</v>
      </c>
      <c r="P20" s="125">
        <v>0</v>
      </c>
    </row>
    <row r="21" ht="24" customHeight="1" spans="1:16">
      <c r="A21" s="123" t="s">
        <v>100</v>
      </c>
      <c r="B21" s="124" t="s">
        <v>101</v>
      </c>
      <c r="C21" s="125">
        <v>1026796.68</v>
      </c>
      <c r="D21" s="125">
        <v>1026796.68</v>
      </c>
      <c r="E21" s="125">
        <v>0</v>
      </c>
      <c r="F21" s="125">
        <v>0</v>
      </c>
      <c r="G21" s="125">
        <v>0</v>
      </c>
      <c r="H21" s="125">
        <v>0</v>
      </c>
      <c r="I21" s="125">
        <v>0</v>
      </c>
      <c r="J21" s="125">
        <v>0</v>
      </c>
      <c r="K21" s="125">
        <v>0</v>
      </c>
      <c r="L21" s="125">
        <v>0</v>
      </c>
      <c r="M21" s="125">
        <v>0</v>
      </c>
      <c r="N21" s="125">
        <v>0</v>
      </c>
      <c r="O21" s="125">
        <v>0</v>
      </c>
      <c r="P21" s="125">
        <v>0</v>
      </c>
    </row>
    <row r="22" ht="24" customHeight="1" spans="1:16">
      <c r="A22" s="123" t="s">
        <v>102</v>
      </c>
      <c r="B22" s="124" t="s">
        <v>103</v>
      </c>
      <c r="C22" s="125">
        <v>2617323.84</v>
      </c>
      <c r="D22" s="125">
        <v>1517323.84</v>
      </c>
      <c r="E22" s="125">
        <v>0</v>
      </c>
      <c r="F22" s="125">
        <v>0</v>
      </c>
      <c r="G22" s="125">
        <v>0</v>
      </c>
      <c r="H22" s="125">
        <v>0</v>
      </c>
      <c r="I22" s="125">
        <v>0</v>
      </c>
      <c r="J22" s="125">
        <v>0</v>
      </c>
      <c r="K22" s="125">
        <v>1100000</v>
      </c>
      <c r="L22" s="125">
        <v>0</v>
      </c>
      <c r="M22" s="125">
        <v>0</v>
      </c>
      <c r="N22" s="125">
        <v>0</v>
      </c>
      <c r="O22" s="125">
        <v>0</v>
      </c>
      <c r="P22" s="125">
        <v>0</v>
      </c>
    </row>
    <row r="23" ht="24" customHeight="1" spans="1:16">
      <c r="A23" s="123" t="s">
        <v>82</v>
      </c>
      <c r="B23" s="124" t="s">
        <v>104</v>
      </c>
      <c r="C23" s="125">
        <v>1771116.48</v>
      </c>
      <c r="D23" s="125">
        <v>971116.48</v>
      </c>
      <c r="E23" s="125">
        <v>0</v>
      </c>
      <c r="F23" s="125">
        <v>0</v>
      </c>
      <c r="G23" s="125">
        <v>0</v>
      </c>
      <c r="H23" s="125">
        <v>0</v>
      </c>
      <c r="I23" s="125">
        <v>0</v>
      </c>
      <c r="J23" s="125">
        <v>0</v>
      </c>
      <c r="K23" s="125">
        <v>800000</v>
      </c>
      <c r="L23" s="125">
        <v>0</v>
      </c>
      <c r="M23" s="125">
        <v>0</v>
      </c>
      <c r="N23" s="125">
        <v>0</v>
      </c>
      <c r="O23" s="125">
        <v>0</v>
      </c>
      <c r="P23" s="125">
        <v>0</v>
      </c>
    </row>
    <row r="24" ht="24" customHeight="1" spans="1:16">
      <c r="A24" s="123" t="s">
        <v>105</v>
      </c>
      <c r="B24" s="124" t="s">
        <v>106</v>
      </c>
      <c r="C24" s="125">
        <v>800000</v>
      </c>
      <c r="D24" s="125">
        <v>0</v>
      </c>
      <c r="E24" s="125">
        <v>0</v>
      </c>
      <c r="F24" s="125">
        <v>0</v>
      </c>
      <c r="G24" s="125">
        <v>0</v>
      </c>
      <c r="H24" s="125">
        <v>0</v>
      </c>
      <c r="I24" s="125">
        <v>0</v>
      </c>
      <c r="J24" s="125">
        <v>0</v>
      </c>
      <c r="K24" s="125">
        <v>800000</v>
      </c>
      <c r="L24" s="125">
        <v>0</v>
      </c>
      <c r="M24" s="125">
        <v>0</v>
      </c>
      <c r="N24" s="125">
        <v>0</v>
      </c>
      <c r="O24" s="125">
        <v>0</v>
      </c>
      <c r="P24" s="125">
        <v>0</v>
      </c>
    </row>
    <row r="25" ht="24" customHeight="1" spans="1:16">
      <c r="A25" s="123" t="s">
        <v>107</v>
      </c>
      <c r="B25" s="124" t="s">
        <v>108</v>
      </c>
      <c r="C25" s="125">
        <v>971116.48</v>
      </c>
      <c r="D25" s="125">
        <v>971116.48</v>
      </c>
      <c r="E25" s="125">
        <v>0</v>
      </c>
      <c r="F25" s="125">
        <v>0</v>
      </c>
      <c r="G25" s="125">
        <v>0</v>
      </c>
      <c r="H25" s="125">
        <v>0</v>
      </c>
      <c r="I25" s="125">
        <v>0</v>
      </c>
      <c r="J25" s="125">
        <v>0</v>
      </c>
      <c r="K25" s="125">
        <v>0</v>
      </c>
      <c r="L25" s="125">
        <v>0</v>
      </c>
      <c r="M25" s="125">
        <v>0</v>
      </c>
      <c r="N25" s="125">
        <v>0</v>
      </c>
      <c r="O25" s="125">
        <v>0</v>
      </c>
      <c r="P25" s="125">
        <v>0</v>
      </c>
    </row>
    <row r="26" ht="24" customHeight="1" spans="1:16">
      <c r="A26" s="123" t="s">
        <v>74</v>
      </c>
      <c r="B26" s="124" t="s">
        <v>109</v>
      </c>
      <c r="C26" s="125">
        <v>846207.36</v>
      </c>
      <c r="D26" s="125">
        <v>546207.36</v>
      </c>
      <c r="E26" s="125">
        <v>0</v>
      </c>
      <c r="F26" s="125">
        <v>0</v>
      </c>
      <c r="G26" s="125">
        <v>0</v>
      </c>
      <c r="H26" s="125">
        <v>0</v>
      </c>
      <c r="I26" s="125">
        <v>0</v>
      </c>
      <c r="J26" s="125">
        <v>0</v>
      </c>
      <c r="K26" s="125">
        <v>300000</v>
      </c>
      <c r="L26" s="125">
        <v>0</v>
      </c>
      <c r="M26" s="125">
        <v>0</v>
      </c>
      <c r="N26" s="125">
        <v>0</v>
      </c>
      <c r="O26" s="125">
        <v>0</v>
      </c>
      <c r="P26" s="125">
        <v>0</v>
      </c>
    </row>
    <row r="27" ht="24" customHeight="1" spans="1:16">
      <c r="A27" s="123" t="s">
        <v>110</v>
      </c>
      <c r="B27" s="124" t="s">
        <v>111</v>
      </c>
      <c r="C27" s="125">
        <v>300000</v>
      </c>
      <c r="D27" s="125">
        <v>0</v>
      </c>
      <c r="E27" s="125">
        <v>0</v>
      </c>
      <c r="F27" s="125">
        <v>0</v>
      </c>
      <c r="G27" s="125">
        <v>0</v>
      </c>
      <c r="H27" s="125">
        <v>0</v>
      </c>
      <c r="I27" s="125">
        <v>0</v>
      </c>
      <c r="J27" s="125">
        <v>0</v>
      </c>
      <c r="K27" s="125">
        <v>300000</v>
      </c>
      <c r="L27" s="125">
        <v>0</v>
      </c>
      <c r="M27" s="125">
        <v>0</v>
      </c>
      <c r="N27" s="125">
        <v>0</v>
      </c>
      <c r="O27" s="125">
        <v>0</v>
      </c>
      <c r="P27" s="125">
        <v>0</v>
      </c>
    </row>
    <row r="28" ht="24" customHeight="1" spans="1:16">
      <c r="A28" s="123" t="s">
        <v>112</v>
      </c>
      <c r="B28" s="124" t="s">
        <v>113</v>
      </c>
      <c r="C28" s="125">
        <v>546207.36</v>
      </c>
      <c r="D28" s="125">
        <v>546207.36</v>
      </c>
      <c r="E28" s="125">
        <v>0</v>
      </c>
      <c r="F28" s="125">
        <v>0</v>
      </c>
      <c r="G28" s="125">
        <v>0</v>
      </c>
      <c r="H28" s="125">
        <v>0</v>
      </c>
      <c r="I28" s="125">
        <v>0</v>
      </c>
      <c r="J28" s="125">
        <v>0</v>
      </c>
      <c r="K28" s="125">
        <v>0</v>
      </c>
      <c r="L28" s="125">
        <v>0</v>
      </c>
      <c r="M28" s="125">
        <v>0</v>
      </c>
      <c r="N28" s="125">
        <v>0</v>
      </c>
      <c r="O28" s="125">
        <v>0</v>
      </c>
      <c r="P28" s="125">
        <v>0</v>
      </c>
    </row>
    <row r="29" ht="24" customHeight="1"/>
    <row r="30" ht="24" customHeight="1"/>
    <row r="31" ht="24" customHeight="1"/>
  </sheetData>
  <mergeCells count="12">
    <mergeCell ref="A1:P1"/>
    <mergeCell ref="C2:P2"/>
    <mergeCell ref="A3:B3"/>
    <mergeCell ref="E3:I3"/>
    <mergeCell ref="J3:K3"/>
    <mergeCell ref="C3:C4"/>
    <mergeCell ref="D3:D4"/>
    <mergeCell ref="L3:L4"/>
    <mergeCell ref="M3:M4"/>
    <mergeCell ref="N3:N4"/>
    <mergeCell ref="O3:O4"/>
    <mergeCell ref="P3:P4"/>
  </mergeCells>
  <pageMargins left="0.749305555555556" right="0.749305555555556" top="0.2125" bottom="0.60625" header="0.499305555555556" footer="0.499305555555556"/>
  <pageSetup paperSize="9" orientation="landscape" horizontalDpi="2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showGridLines="0" showZeros="0" workbookViewId="0">
      <selection activeCell="D25" sqref="D25"/>
    </sheetView>
  </sheetViews>
  <sheetFormatPr defaultColWidth="9.16666666666667" defaultRowHeight="12.75" customHeight="1" outlineLevelCol="4"/>
  <cols>
    <col min="1" max="1" width="27" customWidth="1"/>
    <col min="2" max="2" width="62.3333333333333" customWidth="1"/>
    <col min="3" max="3" width="24.5" customWidth="1"/>
    <col min="4" max="4" width="21.6666666666667" customWidth="1"/>
    <col min="5" max="5" width="23.6666666666667" customWidth="1"/>
  </cols>
  <sheetData>
    <row r="1" ht="45" customHeight="1" spans="1:5">
      <c r="A1" s="2" t="s">
        <v>114</v>
      </c>
      <c r="B1" s="2"/>
      <c r="C1" s="2"/>
      <c r="D1" s="2"/>
      <c r="E1" s="2"/>
    </row>
    <row r="2" ht="21.75" customHeight="1" spans="1:1">
      <c r="A2" s="115" t="s">
        <v>1</v>
      </c>
    </row>
    <row r="3" ht="17.1" customHeight="1" spans="1:5">
      <c r="A3" s="35" t="s">
        <v>115</v>
      </c>
      <c r="B3" s="35" t="s">
        <v>63</v>
      </c>
      <c r="C3" s="35" t="s">
        <v>71</v>
      </c>
      <c r="D3" s="35" t="s">
        <v>116</v>
      </c>
      <c r="E3" s="35" t="s">
        <v>117</v>
      </c>
    </row>
    <row r="4" s="1" customFormat="1" ht="17.1" customHeight="1" spans="1:5">
      <c r="A4" s="116"/>
      <c r="B4" s="117" t="s">
        <v>71</v>
      </c>
      <c r="C4" s="118">
        <v>25342541.06</v>
      </c>
      <c r="D4" s="119">
        <v>10260541.06</v>
      </c>
      <c r="E4" s="118">
        <v>15082000</v>
      </c>
    </row>
    <row r="5" ht="17.1" customHeight="1" spans="1:5">
      <c r="A5" s="116" t="s">
        <v>72</v>
      </c>
      <c r="B5" s="117" t="s">
        <v>73</v>
      </c>
      <c r="C5" s="118">
        <v>18384128.8</v>
      </c>
      <c r="D5" s="119">
        <v>4802128.8</v>
      </c>
      <c r="E5" s="118">
        <v>13582000</v>
      </c>
    </row>
    <row r="6" ht="17.1" customHeight="1" spans="1:5">
      <c r="A6" s="116" t="s">
        <v>74</v>
      </c>
      <c r="B6" s="117" t="s">
        <v>75</v>
      </c>
      <c r="C6" s="118">
        <v>18384128.8</v>
      </c>
      <c r="D6" s="119">
        <v>4802128.8</v>
      </c>
      <c r="E6" s="118">
        <v>13582000</v>
      </c>
    </row>
    <row r="7" ht="17.1" customHeight="1" spans="1:5">
      <c r="A7" s="116" t="s">
        <v>76</v>
      </c>
      <c r="B7" s="117" t="s">
        <v>77</v>
      </c>
      <c r="C7" s="118">
        <v>4802128.8</v>
      </c>
      <c r="D7" s="119">
        <v>4802128.8</v>
      </c>
      <c r="E7" s="118">
        <v>0</v>
      </c>
    </row>
    <row r="8" ht="17.1" customHeight="1" spans="1:5">
      <c r="A8" s="116" t="s">
        <v>78</v>
      </c>
      <c r="B8" s="117" t="s">
        <v>79</v>
      </c>
      <c r="C8" s="118">
        <v>13582000</v>
      </c>
      <c r="D8" s="119">
        <v>0</v>
      </c>
      <c r="E8" s="118">
        <v>13582000</v>
      </c>
    </row>
    <row r="9" ht="17.1" customHeight="1" spans="1:5">
      <c r="A9" s="116" t="s">
        <v>80</v>
      </c>
      <c r="B9" s="117" t="s">
        <v>81</v>
      </c>
      <c r="C9" s="118">
        <v>659230.12</v>
      </c>
      <c r="D9" s="119">
        <v>659230.12</v>
      </c>
      <c r="E9" s="118">
        <v>0</v>
      </c>
    </row>
    <row r="10" ht="17.1" customHeight="1" spans="1:5">
      <c r="A10" s="116" t="s">
        <v>82</v>
      </c>
      <c r="B10" s="117" t="s">
        <v>83</v>
      </c>
      <c r="C10" s="118">
        <v>659230.12</v>
      </c>
      <c r="D10" s="119">
        <v>659230.12</v>
      </c>
      <c r="E10" s="118">
        <v>0</v>
      </c>
    </row>
    <row r="11" ht="17.1" customHeight="1" spans="1:5">
      <c r="A11" s="116" t="s">
        <v>84</v>
      </c>
      <c r="B11" s="117" t="s">
        <v>85</v>
      </c>
      <c r="C11" s="118">
        <v>659230.12</v>
      </c>
      <c r="D11" s="119">
        <v>659230.12</v>
      </c>
      <c r="E11" s="118">
        <v>0</v>
      </c>
    </row>
    <row r="12" ht="17.1" customHeight="1" spans="1:5">
      <c r="A12" s="116" t="s">
        <v>86</v>
      </c>
      <c r="B12" s="117" t="s">
        <v>87</v>
      </c>
      <c r="C12" s="118">
        <v>739364.12</v>
      </c>
      <c r="D12" s="119">
        <v>739364.12</v>
      </c>
      <c r="E12" s="118">
        <v>0</v>
      </c>
    </row>
    <row r="13" ht="17.1" customHeight="1" spans="1:5">
      <c r="A13" s="116" t="s">
        <v>82</v>
      </c>
      <c r="B13" s="117" t="s">
        <v>88</v>
      </c>
      <c r="C13" s="118">
        <v>739364.12</v>
      </c>
      <c r="D13" s="119">
        <v>739364.12</v>
      </c>
      <c r="E13" s="118">
        <v>0</v>
      </c>
    </row>
    <row r="14" ht="17.1" customHeight="1" spans="1:5">
      <c r="A14" s="116" t="s">
        <v>89</v>
      </c>
      <c r="B14" s="117" t="s">
        <v>90</v>
      </c>
      <c r="C14" s="118">
        <v>739364.12</v>
      </c>
      <c r="D14" s="119">
        <v>739364.12</v>
      </c>
      <c r="E14" s="118">
        <v>0</v>
      </c>
    </row>
    <row r="15" ht="17.1" customHeight="1" spans="1:5">
      <c r="A15" s="116" t="s">
        <v>91</v>
      </c>
      <c r="B15" s="117" t="s">
        <v>92</v>
      </c>
      <c r="C15" s="118">
        <v>1915697.5</v>
      </c>
      <c r="D15" s="119">
        <v>1515697.5</v>
      </c>
      <c r="E15" s="118">
        <v>400000</v>
      </c>
    </row>
    <row r="16" ht="17.1" customHeight="1" spans="1:5">
      <c r="A16" s="116" t="s">
        <v>93</v>
      </c>
      <c r="B16" s="117" t="s">
        <v>94</v>
      </c>
      <c r="C16" s="118">
        <v>1915697.5</v>
      </c>
      <c r="D16" s="119">
        <v>1515697.5</v>
      </c>
      <c r="E16" s="118">
        <v>400000</v>
      </c>
    </row>
    <row r="17" ht="17.1" customHeight="1" spans="1:5">
      <c r="A17" s="116" t="s">
        <v>95</v>
      </c>
      <c r="B17" s="117" t="s">
        <v>96</v>
      </c>
      <c r="C17" s="118">
        <v>1915697.5</v>
      </c>
      <c r="D17" s="119">
        <v>1515697.5</v>
      </c>
      <c r="E17" s="118">
        <v>400000</v>
      </c>
    </row>
    <row r="18" ht="17.1" customHeight="1" spans="1:5">
      <c r="A18" s="116" t="s">
        <v>97</v>
      </c>
      <c r="B18" s="117" t="s">
        <v>98</v>
      </c>
      <c r="C18" s="118">
        <v>1026796.68</v>
      </c>
      <c r="D18" s="119">
        <v>1026796.68</v>
      </c>
      <c r="E18" s="118">
        <v>0</v>
      </c>
    </row>
    <row r="19" ht="17.1" customHeight="1" spans="1:5">
      <c r="A19" s="116" t="s">
        <v>82</v>
      </c>
      <c r="B19" s="117" t="s">
        <v>99</v>
      </c>
      <c r="C19" s="118">
        <v>1026796.68</v>
      </c>
      <c r="D19" s="119">
        <v>1026796.68</v>
      </c>
      <c r="E19" s="118">
        <v>0</v>
      </c>
    </row>
    <row r="20" ht="17.1" customHeight="1" spans="1:5">
      <c r="A20" s="116" t="s">
        <v>100</v>
      </c>
      <c r="B20" s="117" t="s">
        <v>101</v>
      </c>
      <c r="C20" s="118">
        <v>1026796.68</v>
      </c>
      <c r="D20" s="119">
        <v>1026796.68</v>
      </c>
      <c r="E20" s="118">
        <v>0</v>
      </c>
    </row>
    <row r="21" ht="17.1" customHeight="1" spans="1:5">
      <c r="A21" s="116" t="s">
        <v>102</v>
      </c>
      <c r="B21" s="117" t="s">
        <v>103</v>
      </c>
      <c r="C21" s="118">
        <v>2617323.84</v>
      </c>
      <c r="D21" s="119">
        <v>1517323.84</v>
      </c>
      <c r="E21" s="118">
        <v>1100000</v>
      </c>
    </row>
    <row r="22" ht="17.1" customHeight="1" spans="1:5">
      <c r="A22" s="116" t="s">
        <v>82</v>
      </c>
      <c r="B22" s="117" t="s">
        <v>104</v>
      </c>
      <c r="C22" s="118">
        <v>1771116.48</v>
      </c>
      <c r="D22" s="119">
        <v>971116.48</v>
      </c>
      <c r="E22" s="118">
        <v>800000</v>
      </c>
    </row>
    <row r="23" ht="17.1" customHeight="1" spans="1:5">
      <c r="A23" s="116" t="s">
        <v>107</v>
      </c>
      <c r="B23" s="117" t="s">
        <v>108</v>
      </c>
      <c r="C23" s="118">
        <v>971116.48</v>
      </c>
      <c r="D23" s="119">
        <v>971116.48</v>
      </c>
      <c r="E23" s="118">
        <v>0</v>
      </c>
    </row>
    <row r="24" ht="17.1" customHeight="1" spans="1:5">
      <c r="A24" s="116" t="s">
        <v>105</v>
      </c>
      <c r="B24" s="117" t="s">
        <v>106</v>
      </c>
      <c r="C24" s="118">
        <v>800000</v>
      </c>
      <c r="D24" s="119">
        <v>0</v>
      </c>
      <c r="E24" s="118">
        <v>800000</v>
      </c>
    </row>
    <row r="25" ht="17.1" customHeight="1" spans="1:5">
      <c r="A25" s="116" t="s">
        <v>74</v>
      </c>
      <c r="B25" s="117" t="s">
        <v>109</v>
      </c>
      <c r="C25" s="118">
        <v>846207.36</v>
      </c>
      <c r="D25" s="119">
        <v>546207.36</v>
      </c>
      <c r="E25" s="118">
        <v>300000</v>
      </c>
    </row>
    <row r="26" ht="17.1" customHeight="1" spans="1:5">
      <c r="A26" s="116" t="s">
        <v>110</v>
      </c>
      <c r="B26" s="117" t="s">
        <v>111</v>
      </c>
      <c r="C26" s="118">
        <v>300000</v>
      </c>
      <c r="D26" s="119">
        <v>0</v>
      </c>
      <c r="E26" s="118">
        <v>300000</v>
      </c>
    </row>
    <row r="27" ht="17.1" customHeight="1" spans="1:5">
      <c r="A27" s="116" t="s">
        <v>112</v>
      </c>
      <c r="B27" s="117" t="s">
        <v>113</v>
      </c>
      <c r="C27" s="118">
        <v>546207.36</v>
      </c>
      <c r="D27" s="119">
        <v>546207.36</v>
      </c>
      <c r="E27" s="118">
        <v>0</v>
      </c>
    </row>
    <row r="28" ht="17.1" customHeight="1"/>
    <row r="29" ht="17.1" customHeight="1"/>
    <row r="30" ht="17.1" customHeight="1"/>
  </sheetData>
  <mergeCells count="1">
    <mergeCell ref="A1:E1"/>
  </mergeCells>
  <pageMargins left="0.75" right="0.75" top="1" bottom="1" header="0.5" footer="0.5"/>
  <pageSetup paperSize="9"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workbookViewId="0">
      <selection activeCell="A1" sqref="A1:F1"/>
    </sheetView>
  </sheetViews>
  <sheetFormatPr defaultColWidth="9.16666666666667" defaultRowHeight="12.75" customHeight="1" outlineLevelCol="5"/>
  <cols>
    <col min="1" max="1" width="27.8333333333333" customWidth="1"/>
    <col min="2" max="2" width="13.1666666666667" customWidth="1"/>
    <col min="3" max="3" width="36.8333333333333" customWidth="1"/>
    <col min="4" max="4" width="16.3333333333333" customWidth="1"/>
    <col min="5" max="5" width="15.3333333333333" customWidth="1"/>
    <col min="6" max="7" width="13.1666666666667" customWidth="1"/>
  </cols>
  <sheetData>
    <row r="1" ht="21.75" customHeight="1" spans="1:6">
      <c r="A1" s="2" t="s">
        <v>118</v>
      </c>
      <c r="B1" s="2"/>
      <c r="C1" s="2"/>
      <c r="D1" s="2"/>
      <c r="E1" s="2"/>
      <c r="F1" s="2"/>
    </row>
    <row r="2" ht="9" customHeight="1"/>
    <row r="3" ht="11.25" customHeight="1" spans="1:6">
      <c r="A3" s="90" t="s">
        <v>1</v>
      </c>
      <c r="B3" s="91"/>
      <c r="C3" s="91"/>
      <c r="D3" s="91"/>
      <c r="E3" s="91"/>
      <c r="F3" s="92" t="s">
        <v>2</v>
      </c>
    </row>
    <row r="4" ht="17.45" customHeight="1" spans="1:6">
      <c r="A4" s="3" t="s">
        <v>119</v>
      </c>
      <c r="B4" s="4"/>
      <c r="C4" s="3" t="s">
        <v>120</v>
      </c>
      <c r="D4" s="3"/>
      <c r="E4" s="3"/>
      <c r="F4" s="3"/>
    </row>
    <row r="5" ht="24" spans="1:6">
      <c r="A5" s="93" t="s">
        <v>121</v>
      </c>
      <c r="B5" s="71" t="s">
        <v>6</v>
      </c>
      <c r="C5" s="94" t="s">
        <v>122</v>
      </c>
      <c r="D5" s="71" t="s">
        <v>53</v>
      </c>
      <c r="E5" s="71" t="s">
        <v>123</v>
      </c>
      <c r="F5" s="71" t="s">
        <v>124</v>
      </c>
    </row>
    <row r="6" s="1" customFormat="1" ht="17.45" customHeight="1" spans="1:6">
      <c r="A6" s="95" t="s">
        <v>125</v>
      </c>
      <c r="B6" s="96">
        <v>25342541.06</v>
      </c>
      <c r="C6" s="97" t="s">
        <v>8</v>
      </c>
      <c r="D6" s="98">
        <v>18384128.8</v>
      </c>
      <c r="E6" s="99">
        <v>18384128.8</v>
      </c>
      <c r="F6" s="96">
        <v>0</v>
      </c>
    </row>
    <row r="7" s="1" customFormat="1" ht="17.45" customHeight="1" spans="1:6">
      <c r="A7" s="95" t="s">
        <v>126</v>
      </c>
      <c r="B7" s="100">
        <v>25342541.06</v>
      </c>
      <c r="C7" s="97" t="s">
        <v>10</v>
      </c>
      <c r="D7" s="98">
        <v>0</v>
      </c>
      <c r="E7" s="101">
        <v>0</v>
      </c>
      <c r="F7" s="100">
        <v>0</v>
      </c>
    </row>
    <row r="8" s="1" customFormat="1" ht="17.45" customHeight="1" spans="1:6">
      <c r="A8" s="95" t="s">
        <v>127</v>
      </c>
      <c r="B8" s="100">
        <v>0</v>
      </c>
      <c r="C8" s="97" t="s">
        <v>12</v>
      </c>
      <c r="D8" s="98">
        <v>0</v>
      </c>
      <c r="E8" s="102">
        <v>0</v>
      </c>
      <c r="F8" s="103">
        <v>0</v>
      </c>
    </row>
    <row r="9" s="1" customFormat="1" ht="17.45" customHeight="1" spans="1:6">
      <c r="A9" s="104"/>
      <c r="B9" s="105"/>
      <c r="C9" s="95" t="s">
        <v>14</v>
      </c>
      <c r="D9" s="98">
        <v>0</v>
      </c>
      <c r="E9" s="103">
        <v>0</v>
      </c>
      <c r="F9" s="103">
        <v>0</v>
      </c>
    </row>
    <row r="10" s="1" customFormat="1" ht="17.45" customHeight="1" spans="1:6">
      <c r="A10" s="104"/>
      <c r="B10" s="106"/>
      <c r="C10" s="95" t="s">
        <v>16</v>
      </c>
      <c r="D10" s="98">
        <v>0</v>
      </c>
      <c r="E10" s="103">
        <v>0</v>
      </c>
      <c r="F10" s="103">
        <v>0</v>
      </c>
    </row>
    <row r="11" s="1" customFormat="1" ht="17.45" customHeight="1" spans="1:6">
      <c r="A11" s="104"/>
      <c r="B11" s="106"/>
      <c r="C11" s="95" t="s">
        <v>18</v>
      </c>
      <c r="D11" s="98">
        <v>659230.12</v>
      </c>
      <c r="E11" s="103">
        <v>659230.12</v>
      </c>
      <c r="F11" s="103">
        <v>0</v>
      </c>
    </row>
    <row r="12" s="1" customFormat="1" ht="17.45" customHeight="1" spans="1:6">
      <c r="A12" s="104"/>
      <c r="B12" s="106"/>
      <c r="C12" s="95" t="s">
        <v>20</v>
      </c>
      <c r="D12" s="98">
        <v>739364.12</v>
      </c>
      <c r="E12" s="103">
        <v>739364.12</v>
      </c>
      <c r="F12" s="103">
        <v>0</v>
      </c>
    </row>
    <row r="13" s="1" customFormat="1" ht="17.45" customHeight="1" spans="1:6">
      <c r="A13" s="104"/>
      <c r="B13" s="106"/>
      <c r="C13" s="95" t="s">
        <v>22</v>
      </c>
      <c r="D13" s="98">
        <v>1915697.5</v>
      </c>
      <c r="E13" s="103">
        <v>1915697.5</v>
      </c>
      <c r="F13" s="103">
        <v>0</v>
      </c>
    </row>
    <row r="14" s="1" customFormat="1" ht="17.45" customHeight="1" spans="1:6">
      <c r="A14" s="104"/>
      <c r="B14" s="106"/>
      <c r="C14" s="95" t="s">
        <v>24</v>
      </c>
      <c r="D14" s="98">
        <v>0</v>
      </c>
      <c r="E14" s="103">
        <v>0</v>
      </c>
      <c r="F14" s="103">
        <v>0</v>
      </c>
    </row>
    <row r="15" s="1" customFormat="1" ht="17.45" customHeight="1" spans="1:6">
      <c r="A15" s="104"/>
      <c r="B15" s="106"/>
      <c r="C15" s="95" t="s">
        <v>26</v>
      </c>
      <c r="D15" s="98">
        <v>1026796.68</v>
      </c>
      <c r="E15" s="103">
        <v>1026796.68</v>
      </c>
      <c r="F15" s="103">
        <v>0</v>
      </c>
    </row>
    <row r="16" s="1" customFormat="1" ht="17.45" customHeight="1" spans="1:6">
      <c r="A16" s="104"/>
      <c r="B16" s="106"/>
      <c r="C16" s="95" t="s">
        <v>28</v>
      </c>
      <c r="D16" s="98">
        <v>2617323.84</v>
      </c>
      <c r="E16" s="103">
        <v>2617323.84</v>
      </c>
      <c r="F16" s="103">
        <v>0</v>
      </c>
    </row>
    <row r="17" s="1" customFormat="1" ht="17.45" customHeight="1" spans="1:6">
      <c r="A17" s="104"/>
      <c r="B17" s="106"/>
      <c r="C17" s="95" t="s">
        <v>30</v>
      </c>
      <c r="D17" s="98">
        <v>0</v>
      </c>
      <c r="E17" s="103">
        <v>0</v>
      </c>
      <c r="F17" s="103">
        <v>0</v>
      </c>
    </row>
    <row r="18" s="1" customFormat="1" ht="17.45" customHeight="1" spans="1:6">
      <c r="A18" s="104"/>
      <c r="B18" s="106"/>
      <c r="C18" s="95" t="s">
        <v>32</v>
      </c>
      <c r="D18" s="98">
        <v>0</v>
      </c>
      <c r="E18" s="103">
        <v>0</v>
      </c>
      <c r="F18" s="103">
        <v>0</v>
      </c>
    </row>
    <row r="19" s="1" customFormat="1" ht="17.45" customHeight="1" spans="1:6">
      <c r="A19" s="104"/>
      <c r="B19" s="106"/>
      <c r="C19" s="95" t="s">
        <v>34</v>
      </c>
      <c r="D19" s="98">
        <v>0</v>
      </c>
      <c r="E19" s="103">
        <v>0</v>
      </c>
      <c r="F19" s="103">
        <v>0</v>
      </c>
    </row>
    <row r="20" s="1" customFormat="1" ht="17.45" customHeight="1" spans="1:6">
      <c r="A20" s="104"/>
      <c r="B20" s="107"/>
      <c r="C20" s="95" t="s">
        <v>35</v>
      </c>
      <c r="D20" s="98">
        <v>0</v>
      </c>
      <c r="E20" s="103">
        <v>0</v>
      </c>
      <c r="F20" s="103">
        <v>0</v>
      </c>
    </row>
    <row r="21" s="1" customFormat="1" ht="17.45" customHeight="1" spans="1:6">
      <c r="A21" s="95" t="s">
        <v>128</v>
      </c>
      <c r="B21" s="96">
        <v>0</v>
      </c>
      <c r="C21" s="97" t="s">
        <v>36</v>
      </c>
      <c r="D21" s="98">
        <v>0</v>
      </c>
      <c r="E21" s="103">
        <v>0</v>
      </c>
      <c r="F21" s="103">
        <v>0</v>
      </c>
    </row>
    <row r="22" s="1" customFormat="1" ht="17.45" customHeight="1" spans="1:6">
      <c r="A22" s="104"/>
      <c r="B22" s="105"/>
      <c r="C22" s="95" t="s">
        <v>37</v>
      </c>
      <c r="D22" s="98">
        <v>0</v>
      </c>
      <c r="E22" s="103">
        <v>0</v>
      </c>
      <c r="F22" s="103">
        <v>0</v>
      </c>
    </row>
    <row r="23" s="1" customFormat="1" ht="17.45" customHeight="1" spans="1:6">
      <c r="A23" s="104"/>
      <c r="B23" s="106"/>
      <c r="C23" s="95" t="s">
        <v>38</v>
      </c>
      <c r="D23" s="98">
        <v>0</v>
      </c>
      <c r="E23" s="108">
        <v>0</v>
      </c>
      <c r="F23" s="108">
        <v>0</v>
      </c>
    </row>
    <row r="24" s="1" customFormat="1" ht="17.45" customHeight="1" spans="1:6">
      <c r="A24" s="104"/>
      <c r="B24" s="106"/>
      <c r="C24" s="95" t="s">
        <v>39</v>
      </c>
      <c r="D24" s="98">
        <v>0</v>
      </c>
      <c r="E24" s="109">
        <v>0</v>
      </c>
      <c r="F24" s="98">
        <v>0</v>
      </c>
    </row>
    <row r="25" s="1" customFormat="1" ht="17.45" customHeight="1" spans="1:6">
      <c r="A25" s="104"/>
      <c r="B25" s="106"/>
      <c r="C25" s="95" t="s">
        <v>40</v>
      </c>
      <c r="D25" s="98">
        <v>0</v>
      </c>
      <c r="E25" s="109">
        <v>0</v>
      </c>
      <c r="F25" s="98">
        <v>0</v>
      </c>
    </row>
    <row r="26" s="1" customFormat="1" ht="17.45" customHeight="1" spans="1:6">
      <c r="A26" s="104"/>
      <c r="B26" s="106"/>
      <c r="C26" s="95" t="s">
        <v>41</v>
      </c>
      <c r="D26" s="98">
        <v>0</v>
      </c>
      <c r="E26" s="109">
        <v>0</v>
      </c>
      <c r="F26" s="98">
        <v>0</v>
      </c>
    </row>
    <row r="27" s="1" customFormat="1" ht="17.45" customHeight="1" spans="1:6">
      <c r="A27" s="104"/>
      <c r="B27" s="106"/>
      <c r="C27" s="95" t="s">
        <v>42</v>
      </c>
      <c r="D27" s="98">
        <v>0</v>
      </c>
      <c r="E27" s="109">
        <v>0</v>
      </c>
      <c r="F27" s="96">
        <v>0</v>
      </c>
    </row>
    <row r="28" s="1" customFormat="1" ht="17.1" customHeight="1" spans="1:6">
      <c r="A28" s="104"/>
      <c r="B28" s="106"/>
      <c r="C28" s="95" t="s">
        <v>43</v>
      </c>
      <c r="D28" s="98">
        <v>0</v>
      </c>
      <c r="E28" s="109">
        <v>0</v>
      </c>
      <c r="F28" s="110">
        <v>0</v>
      </c>
    </row>
    <row r="29" s="1" customFormat="1" ht="17.1" customHeight="1" spans="1:6">
      <c r="A29" s="104"/>
      <c r="B29" s="106"/>
      <c r="C29" s="95" t="s">
        <v>129</v>
      </c>
      <c r="D29" s="111">
        <v>25342541.06</v>
      </c>
      <c r="E29" s="112">
        <v>25342541.06</v>
      </c>
      <c r="F29" s="96">
        <v>0</v>
      </c>
    </row>
    <row r="30" s="1" customFormat="1" ht="17.1" customHeight="1" spans="1:6">
      <c r="A30" s="104"/>
      <c r="B30" s="107"/>
      <c r="C30" s="95" t="s">
        <v>47</v>
      </c>
      <c r="D30" s="98">
        <v>-3.72529029846191e-9</v>
      </c>
      <c r="E30" s="113"/>
      <c r="F30" s="114"/>
    </row>
    <row r="31" s="1" customFormat="1" ht="17.1" customHeight="1" spans="1:6">
      <c r="A31" s="95" t="s">
        <v>48</v>
      </c>
      <c r="B31" s="96">
        <v>25342541.06</v>
      </c>
      <c r="C31" s="97" t="s">
        <v>49</v>
      </c>
      <c r="D31" s="112">
        <v>25342541.06</v>
      </c>
      <c r="E31" s="112">
        <v>25342541.06</v>
      </c>
      <c r="F31" s="96">
        <v>0</v>
      </c>
    </row>
  </sheetData>
  <mergeCells count="3">
    <mergeCell ref="A1:F1"/>
    <mergeCell ref="A4:B4"/>
    <mergeCell ref="C4:F4"/>
  </mergeCells>
  <pageMargins left="0.749305555555556" right="0.749305555555556" top="0.2125" bottom="0.60625" header="0.499305555555556" footer="0.499305555555556"/>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showGridLines="0" showZeros="0" workbookViewId="0">
      <selection activeCell="C26" sqref="C26"/>
    </sheetView>
  </sheetViews>
  <sheetFormatPr defaultColWidth="9.16666666666667" defaultRowHeight="12.75" customHeight="1" outlineLevelCol="4"/>
  <cols>
    <col min="1" max="1" width="19" customWidth="1"/>
    <col min="2" max="2" width="22" customWidth="1"/>
    <col min="3" max="3" width="23.5" customWidth="1"/>
    <col min="4" max="4" width="26.3333333333333" customWidth="1"/>
    <col min="5" max="5" width="32.1666666666667" customWidth="1"/>
  </cols>
  <sheetData>
    <row r="1" ht="46.5" customHeight="1" spans="1:5">
      <c r="A1" s="2" t="s">
        <v>130</v>
      </c>
      <c r="B1" s="2"/>
      <c r="C1" s="2"/>
      <c r="D1" s="2"/>
      <c r="E1" s="2"/>
    </row>
    <row r="2" s="1" customFormat="1" customHeight="1" spans="1:5">
      <c r="A2" s="41" t="s">
        <v>1</v>
      </c>
      <c r="B2"/>
      <c r="C2"/>
      <c r="D2"/>
      <c r="E2" s="77" t="s">
        <v>2</v>
      </c>
    </row>
    <row r="3" ht="17.45" customHeight="1" spans="1:5">
      <c r="A3" s="21" t="s">
        <v>131</v>
      </c>
      <c r="B3" s="30"/>
      <c r="C3" s="30" t="s">
        <v>71</v>
      </c>
      <c r="D3" s="30" t="s">
        <v>116</v>
      </c>
      <c r="E3" s="21" t="s">
        <v>117</v>
      </c>
    </row>
    <row r="4" ht="17.45" customHeight="1" spans="1:5">
      <c r="A4" s="84" t="s">
        <v>62</v>
      </c>
      <c r="B4" s="85" t="s">
        <v>63</v>
      </c>
      <c r="C4" s="34"/>
      <c r="D4" s="34"/>
      <c r="E4" s="22"/>
    </row>
    <row r="5" s="1" customFormat="1" ht="17.1" customHeight="1" spans="1:5">
      <c r="A5" s="86"/>
      <c r="B5" s="87" t="s">
        <v>71</v>
      </c>
      <c r="C5" s="88">
        <v>25342541.06</v>
      </c>
      <c r="D5" s="89">
        <v>10260541.06</v>
      </c>
      <c r="E5" s="89">
        <v>15082000</v>
      </c>
    </row>
    <row r="6" ht="17.1" customHeight="1" spans="1:5">
      <c r="A6" s="86" t="s">
        <v>72</v>
      </c>
      <c r="B6" s="87" t="s">
        <v>73</v>
      </c>
      <c r="C6" s="88">
        <v>18384128.8</v>
      </c>
      <c r="D6" s="89">
        <v>4802128.8</v>
      </c>
      <c r="E6" s="89">
        <v>13582000</v>
      </c>
    </row>
    <row r="7" ht="22.5" spans="1:5">
      <c r="A7" s="86" t="s">
        <v>74</v>
      </c>
      <c r="B7" s="87" t="s">
        <v>75</v>
      </c>
      <c r="C7" s="88">
        <v>18384128.8</v>
      </c>
      <c r="D7" s="89">
        <v>4802128.8</v>
      </c>
      <c r="E7" s="89">
        <v>13582000</v>
      </c>
    </row>
    <row r="8" ht="33.75" spans="1:5">
      <c r="A8" s="86" t="s">
        <v>78</v>
      </c>
      <c r="B8" s="87" t="s">
        <v>79</v>
      </c>
      <c r="C8" s="88">
        <v>13582000</v>
      </c>
      <c r="D8" s="89">
        <v>0</v>
      </c>
      <c r="E8" s="89">
        <v>13582000</v>
      </c>
    </row>
    <row r="9" ht="33.75" spans="1:5">
      <c r="A9" s="86" t="s">
        <v>76</v>
      </c>
      <c r="B9" s="87" t="s">
        <v>77</v>
      </c>
      <c r="C9" s="88">
        <v>4802128.8</v>
      </c>
      <c r="D9" s="89">
        <v>4802128.8</v>
      </c>
      <c r="E9" s="89">
        <v>0</v>
      </c>
    </row>
    <row r="10" ht="22.5" spans="1:5">
      <c r="A10" s="86" t="s">
        <v>80</v>
      </c>
      <c r="B10" s="87" t="s">
        <v>81</v>
      </c>
      <c r="C10" s="88">
        <v>659230.12</v>
      </c>
      <c r="D10" s="89">
        <v>659230.12</v>
      </c>
      <c r="E10" s="89">
        <v>0</v>
      </c>
    </row>
    <row r="11" ht="17.1" customHeight="1" spans="1:5">
      <c r="A11" s="86" t="s">
        <v>82</v>
      </c>
      <c r="B11" s="87" t="s">
        <v>83</v>
      </c>
      <c r="C11" s="88">
        <v>659230.12</v>
      </c>
      <c r="D11" s="89">
        <v>659230.12</v>
      </c>
      <c r="E11" s="89">
        <v>0</v>
      </c>
    </row>
    <row r="12" ht="17.1" customHeight="1" spans="1:5">
      <c r="A12" s="86" t="s">
        <v>84</v>
      </c>
      <c r="B12" s="87" t="s">
        <v>85</v>
      </c>
      <c r="C12" s="88">
        <v>659230.12</v>
      </c>
      <c r="D12" s="89">
        <v>659230.12</v>
      </c>
      <c r="E12" s="89">
        <v>0</v>
      </c>
    </row>
    <row r="13" ht="17.1" customHeight="1" spans="1:5">
      <c r="A13" s="86" t="s">
        <v>86</v>
      </c>
      <c r="B13" s="87" t="s">
        <v>87</v>
      </c>
      <c r="C13" s="88">
        <v>739364.12</v>
      </c>
      <c r="D13" s="89">
        <v>739364.12</v>
      </c>
      <c r="E13" s="89">
        <v>0</v>
      </c>
    </row>
    <row r="14" ht="22.5" spans="1:5">
      <c r="A14" s="86" t="s">
        <v>82</v>
      </c>
      <c r="B14" s="87" t="s">
        <v>88</v>
      </c>
      <c r="C14" s="88">
        <v>739364.12</v>
      </c>
      <c r="D14" s="89">
        <v>739364.12</v>
      </c>
      <c r="E14" s="89">
        <v>0</v>
      </c>
    </row>
    <row r="15" ht="33.75" spans="1:5">
      <c r="A15" s="86" t="s">
        <v>89</v>
      </c>
      <c r="B15" s="87" t="s">
        <v>90</v>
      </c>
      <c r="C15" s="88">
        <v>739364.12</v>
      </c>
      <c r="D15" s="89">
        <v>739364.12</v>
      </c>
      <c r="E15" s="89">
        <v>0</v>
      </c>
    </row>
    <row r="16" ht="17.1" customHeight="1" spans="1:5">
      <c r="A16" s="86" t="s">
        <v>91</v>
      </c>
      <c r="B16" s="87" t="s">
        <v>92</v>
      </c>
      <c r="C16" s="88">
        <v>1915697.5</v>
      </c>
      <c r="D16" s="89">
        <v>1515697.5</v>
      </c>
      <c r="E16" s="89">
        <v>400000</v>
      </c>
    </row>
    <row r="17" ht="17.1" customHeight="1" spans="1:5">
      <c r="A17" s="86" t="s">
        <v>93</v>
      </c>
      <c r="B17" s="87" t="s">
        <v>94</v>
      </c>
      <c r="C17" s="88">
        <v>1915697.5</v>
      </c>
      <c r="D17" s="89">
        <v>1515697.5</v>
      </c>
      <c r="E17" s="89">
        <v>400000</v>
      </c>
    </row>
    <row r="18" ht="17.1" customHeight="1" spans="1:5">
      <c r="A18" s="86" t="s">
        <v>95</v>
      </c>
      <c r="B18" s="87" t="s">
        <v>96</v>
      </c>
      <c r="C18" s="88">
        <v>1915697.5</v>
      </c>
      <c r="D18" s="89">
        <v>1515697.5</v>
      </c>
      <c r="E18" s="89">
        <v>400000</v>
      </c>
    </row>
    <row r="19" ht="17.1" customHeight="1" spans="1:5">
      <c r="A19" s="86" t="s">
        <v>97</v>
      </c>
      <c r="B19" s="87" t="s">
        <v>98</v>
      </c>
      <c r="C19" s="88">
        <v>1026796.68</v>
      </c>
      <c r="D19" s="89">
        <v>1026796.68</v>
      </c>
      <c r="E19" s="89">
        <v>0</v>
      </c>
    </row>
    <row r="20" ht="17.1" customHeight="1" spans="1:5">
      <c r="A20" s="86" t="s">
        <v>82</v>
      </c>
      <c r="B20" s="87" t="s">
        <v>99</v>
      </c>
      <c r="C20" s="88">
        <v>1026796.68</v>
      </c>
      <c r="D20" s="89">
        <v>1026796.68</v>
      </c>
      <c r="E20" s="89">
        <v>0</v>
      </c>
    </row>
    <row r="21" ht="22.5" spans="1:5">
      <c r="A21" s="86" t="s">
        <v>100</v>
      </c>
      <c r="B21" s="87" t="s">
        <v>101</v>
      </c>
      <c r="C21" s="88">
        <v>1026796.68</v>
      </c>
      <c r="D21" s="89">
        <v>1026796.68</v>
      </c>
      <c r="E21" s="89">
        <v>0</v>
      </c>
    </row>
    <row r="22" ht="17.1" customHeight="1" spans="1:5">
      <c r="A22" s="86" t="s">
        <v>102</v>
      </c>
      <c r="B22" s="87" t="s">
        <v>103</v>
      </c>
      <c r="C22" s="88">
        <v>2617323.84</v>
      </c>
      <c r="D22" s="89">
        <v>1517323.84</v>
      </c>
      <c r="E22" s="89">
        <v>1100000</v>
      </c>
    </row>
    <row r="23" ht="17.1" customHeight="1" spans="1:5">
      <c r="A23" s="86" t="s">
        <v>82</v>
      </c>
      <c r="B23" s="87" t="s">
        <v>104</v>
      </c>
      <c r="C23" s="88">
        <v>1771116.48</v>
      </c>
      <c r="D23" s="89">
        <v>971116.48</v>
      </c>
      <c r="E23" s="89">
        <v>800000</v>
      </c>
    </row>
    <row r="24" ht="22.5" spans="1:5">
      <c r="A24" s="86" t="s">
        <v>105</v>
      </c>
      <c r="B24" s="87" t="s">
        <v>106</v>
      </c>
      <c r="C24" s="88">
        <v>800000</v>
      </c>
      <c r="D24" s="89">
        <v>0</v>
      </c>
      <c r="E24" s="89">
        <v>800000</v>
      </c>
    </row>
    <row r="25" ht="17.1" customHeight="1" spans="1:5">
      <c r="A25" s="86" t="s">
        <v>107</v>
      </c>
      <c r="B25" s="87" t="s">
        <v>108</v>
      </c>
      <c r="C25" s="88">
        <v>971116.48</v>
      </c>
      <c r="D25" s="89">
        <v>971116.48</v>
      </c>
      <c r="E25" s="89">
        <v>0</v>
      </c>
    </row>
    <row r="26" ht="17.1" customHeight="1" spans="1:5">
      <c r="A26" s="86" t="s">
        <v>74</v>
      </c>
      <c r="B26" s="87" t="s">
        <v>109</v>
      </c>
      <c r="C26" s="88">
        <v>846207.36</v>
      </c>
      <c r="D26" s="89">
        <v>546207.36</v>
      </c>
      <c r="E26" s="89">
        <v>300000</v>
      </c>
    </row>
    <row r="27" ht="11.25" spans="1:5">
      <c r="A27" s="86" t="s">
        <v>112</v>
      </c>
      <c r="B27" s="87" t="s">
        <v>113</v>
      </c>
      <c r="C27" s="88">
        <v>546207.36</v>
      </c>
      <c r="D27" s="89">
        <v>546207.36</v>
      </c>
      <c r="E27" s="89">
        <v>0</v>
      </c>
    </row>
    <row r="28" ht="22.5" spans="1:5">
      <c r="A28" s="86" t="s">
        <v>110</v>
      </c>
      <c r="B28" s="87" t="s">
        <v>111</v>
      </c>
      <c r="C28" s="88">
        <v>300000</v>
      </c>
      <c r="D28" s="89">
        <v>0</v>
      </c>
      <c r="E28" s="89">
        <v>300000</v>
      </c>
    </row>
    <row r="29" ht="17.1" customHeight="1" spans="5:5">
      <c r="E29" s="41"/>
    </row>
    <row r="30" ht="17.1" customHeight="1" spans="5:5">
      <c r="E30" s="41"/>
    </row>
    <row r="31" ht="17.1" customHeight="1"/>
  </sheetData>
  <mergeCells count="5">
    <mergeCell ref="A1:E1"/>
    <mergeCell ref="A3:B3"/>
    <mergeCell ref="C3:C4"/>
    <mergeCell ref="D3:D4"/>
    <mergeCell ref="E3:E4"/>
  </mergeCells>
  <pageMargins left="0.75" right="0.75" top="1" bottom="1" header="0.5" footer="0.5"/>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3"/>
  <sheetViews>
    <sheetView showGridLines="0" showZeros="0" workbookViewId="0">
      <selection activeCell="C29" sqref="C29"/>
    </sheetView>
  </sheetViews>
  <sheetFormatPr defaultColWidth="9.16666666666667" defaultRowHeight="12.75" customHeight="1" outlineLevelCol="1"/>
  <cols>
    <col min="1" max="1" width="48.3333333333333" customWidth="1"/>
    <col min="2" max="2" width="39" customWidth="1"/>
    <col min="4" max="4" width="10" customWidth="1"/>
  </cols>
  <sheetData>
    <row r="1" ht="39" customHeight="1" spans="1:2">
      <c r="A1" s="2" t="s">
        <v>132</v>
      </c>
      <c r="B1" s="2"/>
    </row>
    <row r="2" customHeight="1" spans="1:2">
      <c r="A2" s="41" t="s">
        <v>1</v>
      </c>
      <c r="B2" s="77" t="s">
        <v>2</v>
      </c>
    </row>
    <row r="3" ht="17.45" customHeight="1" spans="1:2">
      <c r="A3" s="78" t="s">
        <v>133</v>
      </c>
      <c r="B3" s="79" t="s">
        <v>134</v>
      </c>
    </row>
    <row r="4" ht="17.45" customHeight="1" spans="1:2">
      <c r="A4" s="80" t="s">
        <v>63</v>
      </c>
      <c r="B4" s="81"/>
    </row>
    <row r="5" s="1" customFormat="1" ht="17.1" customHeight="1" spans="1:2">
      <c r="A5" s="82" t="s">
        <v>71</v>
      </c>
      <c r="B5" s="83">
        <v>10260541.06</v>
      </c>
    </row>
    <row r="6" ht="17.1" customHeight="1" spans="1:2">
      <c r="A6" s="82" t="s">
        <v>135</v>
      </c>
      <c r="B6" s="83">
        <v>8844736.24</v>
      </c>
    </row>
    <row r="7" ht="17.1" customHeight="1" spans="1:2">
      <c r="A7" s="82" t="s">
        <v>136</v>
      </c>
      <c r="B7" s="83">
        <v>3273408</v>
      </c>
    </row>
    <row r="8" ht="17.1" customHeight="1" spans="1:2">
      <c r="A8" s="82" t="s">
        <v>137</v>
      </c>
      <c r="B8" s="83">
        <v>840000</v>
      </c>
    </row>
    <row r="9" ht="17.1" customHeight="1" spans="1:2">
      <c r="A9" s="82" t="s">
        <v>138</v>
      </c>
      <c r="B9" s="83">
        <v>313200</v>
      </c>
    </row>
    <row r="10" ht="17.1" customHeight="1" spans="1:2">
      <c r="A10" s="82" t="s">
        <v>139</v>
      </c>
      <c r="B10" s="83">
        <v>105096</v>
      </c>
    </row>
    <row r="11" ht="17.1" customHeight="1" spans="1:2">
      <c r="A11" s="82" t="s">
        <v>140</v>
      </c>
      <c r="B11" s="83">
        <v>1551000</v>
      </c>
    </row>
    <row r="12" ht="17.1" customHeight="1" spans="1:2">
      <c r="A12" s="82" t="s">
        <v>141</v>
      </c>
      <c r="B12" s="83">
        <v>1153900.8</v>
      </c>
    </row>
    <row r="13" ht="17.1" customHeight="1" spans="1:2">
      <c r="A13" s="82" t="s">
        <v>142</v>
      </c>
      <c r="B13" s="83">
        <v>465002.64</v>
      </c>
    </row>
    <row r="14" ht="17.1" customHeight="1" spans="1:2">
      <c r="A14" s="82" t="s">
        <v>143</v>
      </c>
      <c r="B14" s="83">
        <v>41976</v>
      </c>
    </row>
    <row r="15" ht="17.1" customHeight="1" spans="1:2">
      <c r="A15" s="82" t="s">
        <v>144</v>
      </c>
      <c r="B15" s="83">
        <v>27497.04</v>
      </c>
    </row>
    <row r="16" ht="17.1" customHeight="1" spans="1:2">
      <c r="A16" s="82" t="s">
        <v>145</v>
      </c>
      <c r="B16" s="83">
        <v>659928.96</v>
      </c>
    </row>
    <row r="17" ht="17.1" customHeight="1" spans="1:2">
      <c r="A17" s="82" t="s">
        <v>146</v>
      </c>
      <c r="B17" s="83">
        <v>24646</v>
      </c>
    </row>
    <row r="18" ht="17.1" customHeight="1" spans="1:2">
      <c r="A18" s="82" t="s">
        <v>147</v>
      </c>
      <c r="B18" s="83">
        <v>64800</v>
      </c>
    </row>
    <row r="19" ht="17.1" customHeight="1" spans="1:2">
      <c r="A19" s="82" t="s">
        <v>148</v>
      </c>
      <c r="B19" s="83">
        <v>324280.8</v>
      </c>
    </row>
    <row r="20" ht="17.1" customHeight="1" spans="1:2">
      <c r="A20" s="82" t="s">
        <v>149</v>
      </c>
      <c r="B20" s="83">
        <v>1346524.82</v>
      </c>
    </row>
    <row r="21" ht="17.1" customHeight="1" spans="1:2">
      <c r="A21" s="82" t="s">
        <v>150</v>
      </c>
      <c r="B21" s="83">
        <v>184200</v>
      </c>
    </row>
    <row r="22" ht="17.1" customHeight="1" spans="1:2">
      <c r="A22" s="82" t="s">
        <v>151</v>
      </c>
      <c r="B22" s="83">
        <v>20500</v>
      </c>
    </row>
    <row r="23" ht="17.1" customHeight="1" spans="1:2">
      <c r="A23" s="82" t="s">
        <v>152</v>
      </c>
      <c r="B23" s="83">
        <v>81400</v>
      </c>
    </row>
    <row r="24" ht="17.1" customHeight="1" spans="1:2">
      <c r="A24" s="82" t="s">
        <v>153</v>
      </c>
      <c r="B24" s="83">
        <v>161600</v>
      </c>
    </row>
    <row r="25" ht="17.1" customHeight="1" spans="1:2">
      <c r="A25" s="82" t="s">
        <v>154</v>
      </c>
      <c r="B25" s="83">
        <v>37000</v>
      </c>
    </row>
    <row r="26" ht="17.1" customHeight="1" spans="1:2">
      <c r="A26" s="82" t="s">
        <v>155</v>
      </c>
      <c r="B26" s="83">
        <v>39000</v>
      </c>
    </row>
    <row r="27" ht="17.1" customHeight="1" spans="1:2">
      <c r="A27" s="82" t="s">
        <v>156</v>
      </c>
      <c r="B27" s="83">
        <v>165000</v>
      </c>
    </row>
    <row r="28" ht="17.1" customHeight="1" spans="1:2">
      <c r="A28" s="82" t="s">
        <v>157</v>
      </c>
      <c r="B28" s="83">
        <v>74700</v>
      </c>
    </row>
    <row r="29" ht="17.1" customHeight="1" spans="1:2">
      <c r="A29" s="82" t="s">
        <v>158</v>
      </c>
      <c r="B29" s="83">
        <v>89942.16</v>
      </c>
    </row>
    <row r="30" ht="17.1" customHeight="1" spans="1:2">
      <c r="A30" s="82" t="s">
        <v>159</v>
      </c>
      <c r="B30" s="83">
        <v>106780.5</v>
      </c>
    </row>
    <row r="31" ht="17.1" customHeight="1" spans="1:2">
      <c r="A31" s="82" t="s">
        <v>160</v>
      </c>
      <c r="B31" s="83">
        <v>60000</v>
      </c>
    </row>
    <row r="32" ht="17.1" customHeight="1" spans="1:2">
      <c r="A32" s="82" t="s">
        <v>161</v>
      </c>
      <c r="B32" s="83">
        <v>273000</v>
      </c>
    </row>
    <row r="33" ht="17.1" customHeight="1" spans="1:2">
      <c r="A33" s="82" t="s">
        <v>162</v>
      </c>
      <c r="B33" s="83">
        <v>53402.16</v>
      </c>
    </row>
    <row r="34" ht="17.1" customHeight="1" spans="1:2">
      <c r="A34" s="82" t="s">
        <v>163</v>
      </c>
      <c r="B34" s="83">
        <v>69280</v>
      </c>
    </row>
    <row r="35" ht="17.1" customHeight="1" spans="1:2">
      <c r="A35" s="82" t="s">
        <v>164</v>
      </c>
      <c r="B35" s="83">
        <v>42780</v>
      </c>
    </row>
    <row r="36" ht="17.1" customHeight="1" spans="1:2">
      <c r="A36" s="82" t="s">
        <v>165</v>
      </c>
      <c r="B36" s="83">
        <v>26500</v>
      </c>
    </row>
    <row r="37" ht="17.1" customHeight="1"/>
    <row r="38" ht="17.1" customHeight="1"/>
    <row r="39" ht="17.1" customHeight="1"/>
    <row r="40" ht="17.1" customHeight="1"/>
    <row r="41" ht="17.1" customHeight="1"/>
    <row r="42" ht="17.1" customHeight="1"/>
    <row r="43" ht="17.1" customHeight="1"/>
  </sheetData>
  <mergeCells count="2">
    <mergeCell ref="A1:B1"/>
    <mergeCell ref="B3:B4"/>
  </mergeCells>
  <pageMargins left="0.749305555555556" right="0.749305555555556" top="0.999305555555556" bottom="0.999305555555556" header="0.499305555555556" footer="0.499305555555556"/>
  <pageSetup paperSize="9"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showGridLines="0" showZeros="0" workbookViewId="0">
      <selection activeCell="B3" sqref="B3:B4"/>
    </sheetView>
  </sheetViews>
  <sheetFormatPr defaultColWidth="9.16666666666667" defaultRowHeight="12.75" customHeight="1" outlineLevelCol="7"/>
  <cols>
    <col min="1" max="1" width="19" customWidth="1"/>
    <col min="2" max="2" width="9.16666666666667" customWidth="1"/>
    <col min="3" max="3" width="20.8333333333333" customWidth="1"/>
    <col min="4" max="4" width="16.1666666666667" customWidth="1"/>
    <col min="5" max="5" width="11.8333333333333" customWidth="1"/>
    <col min="6" max="6" width="22.5" customWidth="1"/>
    <col min="7" max="7" width="18.6666666666667" customWidth="1"/>
    <col min="8" max="8" width="12.6666666666667" customWidth="1"/>
  </cols>
  <sheetData>
    <row r="1" ht="49.5" customHeight="1" spans="1:8">
      <c r="A1" s="2" t="s">
        <v>166</v>
      </c>
      <c r="B1" s="2"/>
      <c r="C1" s="2"/>
      <c r="D1" s="2"/>
      <c r="E1" s="2"/>
      <c r="F1" s="2"/>
      <c r="G1" s="2"/>
      <c r="H1" s="2"/>
    </row>
    <row r="2" customHeight="1" spans="1:8">
      <c r="A2" s="69"/>
      <c r="B2" s="69"/>
      <c r="C2" s="69"/>
      <c r="D2" s="69"/>
      <c r="E2" s="69"/>
      <c r="F2" s="69"/>
      <c r="G2" s="69"/>
      <c r="H2" s="19" t="s">
        <v>2</v>
      </c>
    </row>
    <row r="3" ht="23.25" customHeight="1" spans="1:8">
      <c r="A3" s="4" t="s">
        <v>167</v>
      </c>
      <c r="B3" s="4" t="s">
        <v>53</v>
      </c>
      <c r="C3" s="4" t="s">
        <v>168</v>
      </c>
      <c r="D3" s="3" t="s">
        <v>169</v>
      </c>
      <c r="E3" s="16" t="s">
        <v>170</v>
      </c>
      <c r="F3" s="3"/>
      <c r="G3" s="4"/>
      <c r="H3" s="3" t="s">
        <v>171</v>
      </c>
    </row>
    <row r="4" ht="21.75" customHeight="1" spans="1:8">
      <c r="A4" s="6"/>
      <c r="B4" s="6"/>
      <c r="C4" s="6"/>
      <c r="D4" s="5"/>
      <c r="E4" s="70" t="s">
        <v>134</v>
      </c>
      <c r="F4" s="71" t="s">
        <v>172</v>
      </c>
      <c r="G4" s="72" t="s">
        <v>173</v>
      </c>
      <c r="H4" s="3"/>
    </row>
    <row r="5" s="1" customFormat="1" ht="17.1" customHeight="1" spans="1:8">
      <c r="A5" s="73" t="s">
        <v>174</v>
      </c>
      <c r="B5" s="74">
        <v>10000</v>
      </c>
      <c r="C5" s="74">
        <v>0</v>
      </c>
      <c r="D5" s="74">
        <v>10000</v>
      </c>
      <c r="E5" s="74">
        <v>0</v>
      </c>
      <c r="F5" s="74">
        <v>0</v>
      </c>
      <c r="G5" s="75">
        <v>0</v>
      </c>
      <c r="H5" s="76"/>
    </row>
    <row r="6" ht="17.1" customHeight="1" spans="1:8">
      <c r="A6" s="73" t="s">
        <v>175</v>
      </c>
      <c r="B6" s="74">
        <v>10000</v>
      </c>
      <c r="C6" s="74">
        <v>0</v>
      </c>
      <c r="D6" s="74">
        <v>10000</v>
      </c>
      <c r="E6" s="74">
        <v>0</v>
      </c>
      <c r="F6" s="74">
        <v>0</v>
      </c>
      <c r="G6" s="75">
        <v>0</v>
      </c>
      <c r="H6" s="76"/>
    </row>
    <row r="7" ht="17.1" customHeight="1" spans="1:8">
      <c r="A7" s="73" t="s">
        <v>176</v>
      </c>
      <c r="B7" s="74">
        <v>15000</v>
      </c>
      <c r="C7" s="74">
        <v>0</v>
      </c>
      <c r="D7" s="74">
        <v>15000</v>
      </c>
      <c r="E7" s="74">
        <v>0</v>
      </c>
      <c r="F7" s="74">
        <v>0</v>
      </c>
      <c r="G7" s="75">
        <v>0</v>
      </c>
      <c r="H7" s="76"/>
    </row>
    <row r="8" ht="17.1" customHeight="1" spans="1:8">
      <c r="A8" s="73" t="s">
        <v>177</v>
      </c>
      <c r="B8" s="74">
        <v>10000</v>
      </c>
      <c r="C8" s="74">
        <v>0</v>
      </c>
      <c r="D8" s="74">
        <v>10000</v>
      </c>
      <c r="E8" s="74">
        <v>0</v>
      </c>
      <c r="F8" s="74">
        <v>0</v>
      </c>
      <c r="G8" s="75">
        <v>0</v>
      </c>
      <c r="H8" s="76"/>
    </row>
    <row r="9" ht="17.1" customHeight="1" spans="1:8">
      <c r="A9" s="73" t="s">
        <v>178</v>
      </c>
      <c r="B9" s="74">
        <v>170000</v>
      </c>
      <c r="C9" s="74">
        <v>0</v>
      </c>
      <c r="D9" s="74">
        <v>110000</v>
      </c>
      <c r="E9" s="74">
        <v>60000</v>
      </c>
      <c r="F9" s="74">
        <v>60000</v>
      </c>
      <c r="G9" s="75">
        <v>0</v>
      </c>
      <c r="H9" s="76"/>
    </row>
    <row r="10" ht="17.1" customHeight="1" spans="1:8">
      <c r="A10" s="73" t="s">
        <v>179</v>
      </c>
      <c r="B10" s="74">
        <v>10000</v>
      </c>
      <c r="C10" s="74">
        <v>0</v>
      </c>
      <c r="D10" s="74">
        <v>10000</v>
      </c>
      <c r="E10" s="74">
        <v>0</v>
      </c>
      <c r="F10" s="74">
        <v>0</v>
      </c>
      <c r="G10" s="75">
        <v>0</v>
      </c>
      <c r="H10" s="76"/>
    </row>
    <row r="11" ht="17.1" customHeight="1" spans="3:4">
      <c r="C11" s="41"/>
      <c r="D11" s="41"/>
    </row>
    <row r="12" ht="17.1" customHeight="1" spans="3:3">
      <c r="C12" s="41"/>
    </row>
  </sheetData>
  <mergeCells count="7">
    <mergeCell ref="A1:H1"/>
    <mergeCell ref="E3:G3"/>
    <mergeCell ref="A3:A4"/>
    <mergeCell ref="B3:B4"/>
    <mergeCell ref="C3:C4"/>
    <mergeCell ref="D3:D4"/>
    <mergeCell ref="H3:H4"/>
  </mergeCells>
  <pageMargins left="0.75" right="0.75" top="1" bottom="1" header="0.5" footer="0.5"/>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showGridLines="0" showZeros="0" workbookViewId="0">
      <selection activeCell="A1" sqref="A1:E1"/>
    </sheetView>
  </sheetViews>
  <sheetFormatPr defaultColWidth="9.16666666666667" defaultRowHeight="12.75" customHeight="1" outlineLevelCol="5"/>
  <cols>
    <col min="1" max="1" width="27" customWidth="1"/>
    <col min="2" max="2" width="20" customWidth="1"/>
    <col min="3" max="3" width="25" customWidth="1"/>
    <col min="4" max="4" width="17.8333333333333" customWidth="1"/>
    <col min="5" max="5" width="18" customWidth="1"/>
  </cols>
  <sheetData>
    <row r="1" ht="45" customHeight="1" spans="1:5">
      <c r="A1" s="2" t="s">
        <v>180</v>
      </c>
      <c r="B1" s="2"/>
      <c r="C1" s="2"/>
      <c r="D1" s="2"/>
      <c r="E1" s="2"/>
    </row>
    <row r="2" s="1" customFormat="1" ht="21.75" customHeight="1" spans="1:1">
      <c r="A2" s="60" t="s">
        <v>1</v>
      </c>
    </row>
    <row r="3" ht="17.45" customHeight="1" spans="1:5">
      <c r="A3" s="61" t="s">
        <v>115</v>
      </c>
      <c r="B3" s="29" t="s">
        <v>63</v>
      </c>
      <c r="C3" s="62" t="s">
        <v>181</v>
      </c>
      <c r="D3" s="29"/>
      <c r="E3" s="29"/>
    </row>
    <row r="4" ht="17.45" customHeight="1" spans="1:5">
      <c r="A4" s="63"/>
      <c r="B4" s="35"/>
      <c r="C4" s="64" t="s">
        <v>134</v>
      </c>
      <c r="D4" s="38" t="s">
        <v>116</v>
      </c>
      <c r="E4" s="38" t="s">
        <v>117</v>
      </c>
    </row>
    <row r="5" s="1" customFormat="1" ht="17.45" customHeight="1" spans="1:5">
      <c r="A5" s="65"/>
      <c r="B5" s="66"/>
      <c r="C5" s="67"/>
      <c r="D5" s="68"/>
      <c r="E5" s="68"/>
    </row>
    <row r="6" customHeight="1" spans="1:5">
      <c r="A6" s="41"/>
      <c r="B6" s="41"/>
      <c r="C6" s="41"/>
      <c r="D6" s="41"/>
      <c r="E6" s="41"/>
    </row>
    <row r="7" customHeight="1" spans="1:5">
      <c r="A7" s="41"/>
      <c r="B7" s="41"/>
      <c r="C7" s="41"/>
      <c r="D7" s="41"/>
      <c r="E7" s="41"/>
    </row>
    <row r="8" customHeight="1" spans="1:5">
      <c r="A8" s="41"/>
      <c r="B8" s="41"/>
      <c r="C8" s="41"/>
      <c r="D8" s="41"/>
      <c r="E8" s="41"/>
    </row>
    <row r="9" customHeight="1" spans="1:5">
      <c r="A9" s="41"/>
      <c r="B9" s="41"/>
      <c r="C9" s="41"/>
      <c r="D9" s="41"/>
      <c r="E9" s="41"/>
    </row>
    <row r="10" customHeight="1" spans="1:4">
      <c r="A10" s="41"/>
      <c r="B10" s="41"/>
      <c r="C10" s="41"/>
      <c r="D10" s="41"/>
    </row>
    <row r="11" customHeight="1" spans="3:4">
      <c r="C11" s="41"/>
      <c r="D11" s="41"/>
    </row>
    <row r="12" customHeight="1" spans="3:4">
      <c r="C12" s="41"/>
      <c r="D12" s="41"/>
    </row>
    <row r="13" customHeight="1" spans="2:4">
      <c r="B13" s="41"/>
      <c r="C13" s="41"/>
      <c r="D13" s="41"/>
    </row>
    <row r="14" customHeight="1" spans="2:4">
      <c r="B14" s="41"/>
      <c r="C14" s="41"/>
      <c r="D14" s="41"/>
    </row>
    <row r="15" customHeight="1" spans="3:4">
      <c r="C15" s="41"/>
      <c r="D15" s="41"/>
    </row>
    <row r="16" customHeight="1" spans="2:4">
      <c r="B16" s="41"/>
      <c r="C16" s="41"/>
      <c r="D16" s="41"/>
    </row>
    <row r="17" customHeight="1" spans="4:4">
      <c r="D17" s="41"/>
    </row>
    <row r="18" customHeight="1" spans="3:4">
      <c r="C18" s="41"/>
      <c r="D18" s="41"/>
    </row>
    <row r="19" customHeight="1" spans="4:4">
      <c r="D19" s="41"/>
    </row>
    <row r="20" customHeight="1" spans="4:4">
      <c r="D20" s="41"/>
    </row>
    <row r="21" customHeight="1" spans="4:5">
      <c r="D21" s="41"/>
      <c r="E21" s="41"/>
    </row>
    <row r="22" customHeight="1" spans="5:5">
      <c r="E22" s="41"/>
    </row>
    <row r="23" customHeight="1" spans="5:5">
      <c r="E23" s="41"/>
    </row>
    <row r="24" customHeight="1" spans="5:5">
      <c r="E24" s="41"/>
    </row>
    <row r="25" customHeight="1" spans="5:5">
      <c r="E25" s="41"/>
    </row>
    <row r="26" customHeight="1" spans="5:5">
      <c r="E26" s="41"/>
    </row>
    <row r="27" customHeight="1" spans="5:5">
      <c r="E27" s="41"/>
    </row>
    <row r="28" customHeight="1" spans="5:5">
      <c r="E28" s="41"/>
    </row>
    <row r="29" customHeight="1" spans="5:5">
      <c r="E29" s="41"/>
    </row>
    <row r="30" customHeight="1" spans="6:6">
      <c r="F30" s="41"/>
    </row>
    <row r="31" customHeight="1" spans="6:6">
      <c r="F31" s="41"/>
    </row>
    <row r="32" customHeight="1" spans="6:6">
      <c r="F32" s="41"/>
    </row>
    <row r="33" customHeight="1" spans="6:6">
      <c r="F33" s="41"/>
    </row>
  </sheetData>
  <mergeCells count="4">
    <mergeCell ref="A1:E1"/>
    <mergeCell ref="C3:E3"/>
    <mergeCell ref="A3:A4"/>
    <mergeCell ref="B3:B4"/>
  </mergeCells>
  <pageMargins left="0.749305555555556" right="0.749305555555556"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7"/>
  <sheetViews>
    <sheetView showGridLines="0" showZeros="0" topLeftCell="A7" workbookViewId="0">
      <selection activeCell="C10" sqref="C10"/>
    </sheetView>
  </sheetViews>
  <sheetFormatPr defaultColWidth="9.16666666666667" defaultRowHeight="12.75" customHeight="1" outlineLevelCol="7"/>
  <cols>
    <col min="1" max="1" width="10" style="49" customWidth="1"/>
    <col min="2" max="2" width="12" style="49" customWidth="1"/>
    <col min="3" max="3" width="39.5" style="50" customWidth="1"/>
    <col min="4" max="4" width="17" style="24" customWidth="1"/>
    <col min="5" max="5" width="18.8333333333333" style="24" customWidth="1"/>
    <col min="6" max="6" width="16.1666666666667" style="24" customWidth="1"/>
    <col min="7" max="7" width="22.5" customWidth="1"/>
    <col min="8" max="8" width="29" customWidth="1"/>
  </cols>
  <sheetData>
    <row r="2" ht="24" customHeight="1" spans="1:8">
      <c r="A2" s="27" t="s">
        <v>182</v>
      </c>
      <c r="B2" s="27"/>
      <c r="C2" s="27"/>
      <c r="D2" s="27"/>
      <c r="E2" s="27"/>
      <c r="F2" s="27"/>
      <c r="G2" s="27"/>
      <c r="H2" s="27"/>
    </row>
    <row r="3" s="1" customFormat="1" ht="20.25" customHeight="1" spans="1:8">
      <c r="A3" s="11" t="s">
        <v>1</v>
      </c>
      <c r="B3" s="49"/>
      <c r="C3" s="50"/>
      <c r="D3" s="24"/>
      <c r="E3" s="24"/>
      <c r="F3" s="24"/>
      <c r="G3"/>
      <c r="H3"/>
    </row>
    <row r="4" ht="60" customHeight="1" spans="1:8">
      <c r="A4" s="51" t="s">
        <v>183</v>
      </c>
      <c r="B4" s="37" t="s">
        <v>184</v>
      </c>
      <c r="C4" s="52" t="s">
        <v>185</v>
      </c>
      <c r="D4" s="37" t="s">
        <v>186</v>
      </c>
      <c r="E4" s="37" t="s">
        <v>187</v>
      </c>
      <c r="F4" s="37" t="s">
        <v>188</v>
      </c>
      <c r="G4" s="37" t="s">
        <v>189</v>
      </c>
      <c r="H4" s="37" t="s">
        <v>190</v>
      </c>
    </row>
    <row r="5" s="1" customFormat="1" ht="27" customHeight="1" spans="1:8">
      <c r="A5" s="9" t="s">
        <v>71</v>
      </c>
      <c r="B5" s="40">
        <v>15082000</v>
      </c>
      <c r="C5" s="53"/>
      <c r="D5" s="54"/>
      <c r="E5" s="54"/>
      <c r="F5" s="54"/>
      <c r="G5" s="55"/>
      <c r="H5" s="56"/>
    </row>
    <row r="6" ht="234" customHeight="1" spans="1:8">
      <c r="A6" s="9" t="s">
        <v>191</v>
      </c>
      <c r="B6" s="40">
        <v>100000</v>
      </c>
      <c r="C6" s="53" t="s">
        <v>192</v>
      </c>
      <c r="D6" s="45" t="s">
        <v>193</v>
      </c>
      <c r="E6" s="45" t="s">
        <v>194</v>
      </c>
      <c r="F6" s="45" t="s">
        <v>195</v>
      </c>
      <c r="G6" s="45" t="s">
        <v>196</v>
      </c>
      <c r="H6" s="46" t="s">
        <v>197</v>
      </c>
    </row>
    <row r="7" ht="228" customHeight="1" spans="1:8">
      <c r="A7" s="9" t="s">
        <v>198</v>
      </c>
      <c r="B7" s="40">
        <v>300000</v>
      </c>
      <c r="C7" s="53" t="s">
        <v>192</v>
      </c>
      <c r="D7" s="45" t="s">
        <v>193</v>
      </c>
      <c r="E7" s="45" t="s">
        <v>199</v>
      </c>
      <c r="F7" s="45" t="s">
        <v>200</v>
      </c>
      <c r="G7" s="45" t="s">
        <v>201</v>
      </c>
      <c r="H7" s="46" t="s">
        <v>202</v>
      </c>
    </row>
    <row r="8" ht="237.75" customHeight="1" spans="1:8">
      <c r="A8" s="9" t="s">
        <v>203</v>
      </c>
      <c r="B8" s="40">
        <v>576000</v>
      </c>
      <c r="C8" s="53" t="s">
        <v>192</v>
      </c>
      <c r="D8" s="45" t="s">
        <v>193</v>
      </c>
      <c r="E8" s="45" t="s">
        <v>204</v>
      </c>
      <c r="F8" s="45" t="s">
        <v>205</v>
      </c>
      <c r="G8" s="57" t="s">
        <v>206</v>
      </c>
      <c r="H8" s="58" t="s">
        <v>207</v>
      </c>
    </row>
    <row r="9" ht="229.5" customHeight="1" spans="1:8">
      <c r="A9" s="9" t="s">
        <v>208</v>
      </c>
      <c r="B9" s="40">
        <v>1344000</v>
      </c>
      <c r="C9" s="53" t="s">
        <v>192</v>
      </c>
      <c r="D9" s="45" t="s">
        <v>193</v>
      </c>
      <c r="E9" s="45" t="s">
        <v>209</v>
      </c>
      <c r="F9" s="45" t="s">
        <v>209</v>
      </c>
      <c r="G9" s="57" t="s">
        <v>210</v>
      </c>
      <c r="H9" s="46" t="s">
        <v>211</v>
      </c>
    </row>
    <row r="10" ht="213.75" customHeight="1" spans="1:8">
      <c r="A10" s="9" t="s">
        <v>212</v>
      </c>
      <c r="B10" s="40">
        <v>400000</v>
      </c>
      <c r="C10" s="53" t="s">
        <v>192</v>
      </c>
      <c r="D10" s="45" t="s">
        <v>193</v>
      </c>
      <c r="E10" s="45" t="s">
        <v>213</v>
      </c>
      <c r="F10" s="45" t="s">
        <v>214</v>
      </c>
      <c r="G10" s="45" t="s">
        <v>215</v>
      </c>
      <c r="H10" s="46" t="s">
        <v>216</v>
      </c>
    </row>
    <row r="11" ht="204.75" customHeight="1" spans="1:8">
      <c r="A11" s="9" t="s">
        <v>217</v>
      </c>
      <c r="B11" s="40">
        <v>800000</v>
      </c>
      <c r="C11" s="53" t="s">
        <v>218</v>
      </c>
      <c r="D11" s="45" t="s">
        <v>193</v>
      </c>
      <c r="E11" s="45" t="s">
        <v>219</v>
      </c>
      <c r="F11" s="45" t="s">
        <v>220</v>
      </c>
      <c r="G11" s="45" t="s">
        <v>221</v>
      </c>
      <c r="H11" s="46" t="s">
        <v>221</v>
      </c>
    </row>
    <row r="12" ht="261" customHeight="1" spans="1:8">
      <c r="A12" s="9" t="s">
        <v>222</v>
      </c>
      <c r="B12" s="40">
        <v>1130000</v>
      </c>
      <c r="C12" s="53" t="s">
        <v>223</v>
      </c>
      <c r="D12" s="45" t="s">
        <v>193</v>
      </c>
      <c r="E12" s="45" t="s">
        <v>224</v>
      </c>
      <c r="F12" s="45" t="s">
        <v>225</v>
      </c>
      <c r="G12" s="45" t="s">
        <v>226</v>
      </c>
      <c r="H12" s="46" t="s">
        <v>227</v>
      </c>
    </row>
    <row r="13" ht="210.75" customHeight="1" spans="1:8">
      <c r="A13" s="9" t="s">
        <v>228</v>
      </c>
      <c r="B13" s="40">
        <v>800000</v>
      </c>
      <c r="C13" s="53" t="s">
        <v>192</v>
      </c>
      <c r="D13" s="45" t="s">
        <v>193</v>
      </c>
      <c r="E13" s="45" t="s">
        <v>229</v>
      </c>
      <c r="F13" s="45" t="s">
        <v>230</v>
      </c>
      <c r="G13" s="45" t="s">
        <v>231</v>
      </c>
      <c r="H13" s="46" t="s">
        <v>231</v>
      </c>
    </row>
    <row r="14" ht="222.75" customHeight="1" spans="1:8">
      <c r="A14" s="9" t="s">
        <v>232</v>
      </c>
      <c r="B14" s="40">
        <v>200000</v>
      </c>
      <c r="C14" s="53" t="s">
        <v>192</v>
      </c>
      <c r="D14" s="45" t="s">
        <v>193</v>
      </c>
      <c r="E14" s="45" t="s">
        <v>233</v>
      </c>
      <c r="F14" s="45" t="s">
        <v>234</v>
      </c>
      <c r="G14" s="45" t="s">
        <v>235</v>
      </c>
      <c r="H14" s="46" t="s">
        <v>235</v>
      </c>
    </row>
    <row r="15" ht="216" customHeight="1" spans="1:8">
      <c r="A15" s="9" t="s">
        <v>236</v>
      </c>
      <c r="B15" s="40">
        <v>8500000</v>
      </c>
      <c r="C15" s="53" t="s">
        <v>237</v>
      </c>
      <c r="D15" s="45" t="s">
        <v>193</v>
      </c>
      <c r="E15" s="45" t="s">
        <v>238</v>
      </c>
      <c r="F15" s="45" t="s">
        <v>239</v>
      </c>
      <c r="G15" s="57" t="s">
        <v>240</v>
      </c>
      <c r="H15" s="46" t="s">
        <v>241</v>
      </c>
    </row>
    <row r="16" ht="231" customHeight="1" spans="1:8">
      <c r="A16" s="9" t="s">
        <v>242</v>
      </c>
      <c r="B16" s="40">
        <v>932000</v>
      </c>
      <c r="C16" s="53" t="s">
        <v>192</v>
      </c>
      <c r="D16" s="45" t="s">
        <v>193</v>
      </c>
      <c r="E16" s="45" t="s">
        <v>243</v>
      </c>
      <c r="F16" s="45" t="s">
        <v>244</v>
      </c>
      <c r="G16" s="45" t="s">
        <v>245</v>
      </c>
      <c r="H16" s="46" t="s">
        <v>245</v>
      </c>
    </row>
    <row r="17" customHeight="1" spans="1:8">
      <c r="A17" s="11"/>
      <c r="B17" s="11"/>
      <c r="C17" s="59"/>
      <c r="E17" s="28"/>
      <c r="F17" s="28"/>
      <c r="G17" s="41"/>
      <c r="H17" s="41"/>
    </row>
    <row r="18" customHeight="1" spans="1:8">
      <c r="A18" s="11"/>
      <c r="B18" s="11"/>
      <c r="C18" s="59"/>
      <c r="D18" s="28"/>
      <c r="E18" s="28"/>
      <c r="F18" s="28"/>
      <c r="G18" s="41"/>
      <c r="H18" s="41"/>
    </row>
    <row r="19" customHeight="1" spans="1:8">
      <c r="A19" s="11"/>
      <c r="B19" s="11"/>
      <c r="C19" s="59"/>
      <c r="D19" s="28"/>
      <c r="E19" s="28"/>
      <c r="F19" s="28"/>
      <c r="G19" s="41"/>
      <c r="H19" s="41"/>
    </row>
    <row r="20" customHeight="1" spans="1:7">
      <c r="A20" s="11"/>
      <c r="B20" s="11"/>
      <c r="C20" s="59"/>
      <c r="E20" s="28"/>
      <c r="F20" s="28"/>
      <c r="G20" s="41"/>
    </row>
    <row r="21" ht="27" customHeight="1" spans="4:4">
      <c r="D21" s="28"/>
    </row>
    <row r="22" ht="27" customHeight="1" spans="4:5">
      <c r="D22" s="28"/>
      <c r="E22" s="28"/>
    </row>
    <row r="23" ht="27" customHeight="1" spans="5:5">
      <c r="E23" s="28"/>
    </row>
    <row r="24" ht="27" customHeight="1" spans="5:5">
      <c r="E24" s="28"/>
    </row>
    <row r="25" ht="27" customHeight="1" spans="5:6">
      <c r="E25" s="28"/>
      <c r="F25" s="28"/>
    </row>
    <row r="26" ht="27" customHeight="1" spans="6:6">
      <c r="F26" s="28"/>
    </row>
    <row r="27" ht="27" customHeight="1" spans="6:6">
      <c r="F27" s="28"/>
    </row>
  </sheetData>
  <mergeCells count="1">
    <mergeCell ref="A2:H2"/>
  </mergeCells>
  <pageMargins left="0.35625" right="0.35625" top="0.2125" bottom="0.60625" header="0.499305555555556" footer="0.499305555555556"/>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8"/>
  <sheetViews>
    <sheetView showGridLines="0" showZeros="0" topLeftCell="A5" workbookViewId="0">
      <selection activeCell="H9" sqref="H9"/>
    </sheetView>
  </sheetViews>
  <sheetFormatPr defaultColWidth="9.16666666666667" defaultRowHeight="12.75" customHeight="1"/>
  <cols>
    <col min="1" max="1" width="17.3333333333333" style="24" customWidth="1"/>
    <col min="2" max="2" width="12" customWidth="1"/>
    <col min="3" max="4" width="12.8333333333333" customWidth="1"/>
    <col min="5" max="5" width="8.83333333333333" customWidth="1"/>
    <col min="6" max="6" width="9.16666666666667" customWidth="1"/>
    <col min="7" max="7" width="8.83333333333333" customWidth="1"/>
    <col min="8" max="8" width="12" customWidth="1"/>
    <col min="9" max="9" width="15.1666666666667" customWidth="1"/>
    <col min="10" max="10" width="22.5" style="25" customWidth="1"/>
    <col min="11" max="11" width="13.3333333333333" style="25" customWidth="1"/>
    <col min="12" max="12" width="14.8333333333333" style="25" customWidth="1"/>
    <col min="13" max="13" width="15.3333333333333" style="25" customWidth="1"/>
  </cols>
  <sheetData>
    <row r="2" ht="31.5" customHeight="1" spans="1:13">
      <c r="A2" s="26" t="s">
        <v>246</v>
      </c>
      <c r="B2" s="27"/>
      <c r="C2" s="27"/>
      <c r="D2" s="27"/>
      <c r="E2" s="27"/>
      <c r="F2" s="27"/>
      <c r="G2" s="27"/>
      <c r="H2" s="27"/>
      <c r="I2" s="27"/>
      <c r="J2" s="27"/>
      <c r="K2" s="27"/>
      <c r="L2" s="27"/>
      <c r="M2" s="27"/>
    </row>
    <row r="3" s="1" customFormat="1" ht="23.25" customHeight="1" spans="1:13">
      <c r="A3" s="28" t="s">
        <v>1</v>
      </c>
      <c r="B3"/>
      <c r="C3"/>
      <c r="D3"/>
      <c r="E3"/>
      <c r="F3"/>
      <c r="G3"/>
      <c r="H3"/>
      <c r="I3"/>
      <c r="J3" s="25"/>
      <c r="K3" s="25"/>
      <c r="L3" s="25"/>
      <c r="M3" s="25"/>
    </row>
    <row r="4" ht="33.75" customHeight="1" spans="1:13">
      <c r="A4" s="21" t="s">
        <v>247</v>
      </c>
      <c r="B4" s="29" t="s">
        <v>248</v>
      </c>
      <c r="C4" s="29"/>
      <c r="D4" s="29"/>
      <c r="E4" s="29"/>
      <c r="F4" s="29"/>
      <c r="G4" s="29"/>
      <c r="H4" s="29"/>
      <c r="I4" s="29"/>
      <c r="J4" s="30" t="s">
        <v>249</v>
      </c>
      <c r="K4" s="30" t="s">
        <v>250</v>
      </c>
      <c r="L4" s="21" t="s">
        <v>251</v>
      </c>
      <c r="M4" s="21"/>
    </row>
    <row r="5" ht="27" customHeight="1" spans="1:13">
      <c r="A5" s="30"/>
      <c r="B5" s="29" t="s">
        <v>252</v>
      </c>
      <c r="C5" s="31" t="s">
        <v>253</v>
      </c>
      <c r="D5" s="32"/>
      <c r="E5" s="32"/>
      <c r="F5" s="32"/>
      <c r="G5" s="33"/>
      <c r="H5" s="32" t="s">
        <v>254</v>
      </c>
      <c r="I5" s="33"/>
      <c r="J5" s="30"/>
      <c r="K5" s="30"/>
      <c r="L5" s="21" t="s">
        <v>255</v>
      </c>
      <c r="M5" s="21" t="s">
        <v>256</v>
      </c>
    </row>
    <row r="6" ht="76.5" customHeight="1" spans="1:13">
      <c r="A6" s="34"/>
      <c r="B6" s="35"/>
      <c r="C6" s="36" t="s">
        <v>257</v>
      </c>
      <c r="D6" s="37" t="s">
        <v>55</v>
      </c>
      <c r="E6" s="37" t="s">
        <v>258</v>
      </c>
      <c r="F6" s="37" t="s">
        <v>259</v>
      </c>
      <c r="G6" s="37" t="s">
        <v>260</v>
      </c>
      <c r="H6" s="38" t="s">
        <v>116</v>
      </c>
      <c r="I6" s="42" t="s">
        <v>117</v>
      </c>
      <c r="J6" s="34"/>
      <c r="K6" s="34"/>
      <c r="L6" s="22"/>
      <c r="M6" s="22"/>
    </row>
    <row r="7" s="1" customFormat="1" ht="39" customHeight="1" spans="1:13">
      <c r="A7" s="39" t="s">
        <v>71</v>
      </c>
      <c r="B7" s="40">
        <f>B8+B9+B10+B11+B12+B13+B14</f>
        <v>25342541.06</v>
      </c>
      <c r="C7" s="40">
        <f>C8+C9+C10+C11+C12+C13+C14</f>
        <v>25342541.06</v>
      </c>
      <c r="D7" s="40">
        <v>0</v>
      </c>
      <c r="E7" s="40">
        <v>0</v>
      </c>
      <c r="F7" s="40">
        <v>0</v>
      </c>
      <c r="G7" s="40">
        <v>0</v>
      </c>
      <c r="H7" s="40">
        <v>10260541.06</v>
      </c>
      <c r="I7" s="43">
        <v>15082000</v>
      </c>
      <c r="J7" s="44"/>
      <c r="K7" s="45"/>
      <c r="L7" s="45"/>
      <c r="M7" s="46"/>
    </row>
    <row r="8" ht="72" customHeight="1" spans="1:13">
      <c r="A8" s="39" t="s">
        <v>261</v>
      </c>
      <c r="B8" s="40">
        <v>1915697.5</v>
      </c>
      <c r="C8" s="40">
        <f t="shared" ref="C8:C14" si="0">B8</f>
        <v>1915697.5</v>
      </c>
      <c r="D8" s="40">
        <v>0</v>
      </c>
      <c r="E8" s="40">
        <v>0</v>
      </c>
      <c r="F8" s="40">
        <v>0</v>
      </c>
      <c r="G8" s="40">
        <v>0</v>
      </c>
      <c r="H8" s="40">
        <v>1515698</v>
      </c>
      <c r="I8" s="43">
        <v>400000</v>
      </c>
      <c r="J8" s="44" t="s">
        <v>262</v>
      </c>
      <c r="K8" s="45" t="s">
        <v>263</v>
      </c>
      <c r="L8" s="45" t="s">
        <v>264</v>
      </c>
      <c r="M8" s="46" t="s">
        <v>265</v>
      </c>
    </row>
    <row r="9" ht="65" customHeight="1" spans="1:13">
      <c r="A9" s="39" t="s">
        <v>266</v>
      </c>
      <c r="B9" s="40">
        <v>659230.12</v>
      </c>
      <c r="C9" s="40">
        <f t="shared" si="0"/>
        <v>659230.12</v>
      </c>
      <c r="D9" s="40">
        <v>0</v>
      </c>
      <c r="E9" s="40">
        <v>0</v>
      </c>
      <c r="F9" s="40">
        <v>0</v>
      </c>
      <c r="G9" s="40">
        <v>0</v>
      </c>
      <c r="H9" s="40">
        <f t="shared" ref="H9:H14" si="1">B9</f>
        <v>659230.12</v>
      </c>
      <c r="I9" s="43">
        <v>0</v>
      </c>
      <c r="J9" s="44" t="s">
        <v>267</v>
      </c>
      <c r="K9" s="45" t="s">
        <v>268</v>
      </c>
      <c r="L9" s="45" t="s">
        <v>269</v>
      </c>
      <c r="M9" s="46" t="s">
        <v>270</v>
      </c>
    </row>
    <row r="10" ht="48" customHeight="1" spans="1:13">
      <c r="A10" s="39" t="s">
        <v>271</v>
      </c>
      <c r="B10" s="40">
        <v>1026796.68</v>
      </c>
      <c r="C10" s="40">
        <f t="shared" si="0"/>
        <v>1026796.68</v>
      </c>
      <c r="D10" s="40">
        <v>0</v>
      </c>
      <c r="E10" s="40">
        <v>0</v>
      </c>
      <c r="F10" s="40">
        <v>0</v>
      </c>
      <c r="G10" s="40">
        <v>0</v>
      </c>
      <c r="H10" s="40">
        <f t="shared" si="1"/>
        <v>1026796.68</v>
      </c>
      <c r="I10" s="43">
        <v>0</v>
      </c>
      <c r="J10" s="44" t="s">
        <v>272</v>
      </c>
      <c r="K10" s="45" t="s">
        <v>273</v>
      </c>
      <c r="L10" s="45" t="s">
        <v>274</v>
      </c>
      <c r="M10" s="46" t="s">
        <v>275</v>
      </c>
    </row>
    <row r="11" ht="82" customHeight="1" spans="1:13">
      <c r="A11" s="39" t="s">
        <v>276</v>
      </c>
      <c r="B11" s="40">
        <v>846207.36</v>
      </c>
      <c r="C11" s="40">
        <f t="shared" si="0"/>
        <v>846207.36</v>
      </c>
      <c r="D11" s="40">
        <v>0</v>
      </c>
      <c r="E11" s="40">
        <v>0</v>
      </c>
      <c r="F11" s="40">
        <v>0</v>
      </c>
      <c r="G11" s="40">
        <v>0</v>
      </c>
      <c r="H11" s="40">
        <v>546207</v>
      </c>
      <c r="I11" s="43">
        <v>300000</v>
      </c>
      <c r="J11" s="44" t="s">
        <v>277</v>
      </c>
      <c r="K11" s="45" t="s">
        <v>278</v>
      </c>
      <c r="L11" s="45" t="s">
        <v>279</v>
      </c>
      <c r="M11" s="46" t="s">
        <v>280</v>
      </c>
    </row>
    <row r="12" ht="62" customHeight="1" spans="1:13">
      <c r="A12" s="39" t="s">
        <v>281</v>
      </c>
      <c r="B12" s="40">
        <v>1771116.48</v>
      </c>
      <c r="C12" s="40">
        <f t="shared" si="0"/>
        <v>1771116.48</v>
      </c>
      <c r="D12" s="40">
        <v>0</v>
      </c>
      <c r="E12" s="40">
        <v>0</v>
      </c>
      <c r="F12" s="40">
        <v>0</v>
      </c>
      <c r="G12" s="40">
        <v>0</v>
      </c>
      <c r="H12" s="40">
        <v>971116</v>
      </c>
      <c r="I12" s="43">
        <v>800000</v>
      </c>
      <c r="J12" s="44" t="s">
        <v>282</v>
      </c>
      <c r="K12" s="45" t="s">
        <v>283</v>
      </c>
      <c r="L12" s="45" t="s">
        <v>284</v>
      </c>
      <c r="M12" s="46" t="s">
        <v>285</v>
      </c>
    </row>
    <row r="13" ht="69" customHeight="1" spans="1:13">
      <c r="A13" s="39" t="s">
        <v>286</v>
      </c>
      <c r="B13" s="40">
        <v>18384128.8</v>
      </c>
      <c r="C13" s="40">
        <f t="shared" si="0"/>
        <v>18384128.8</v>
      </c>
      <c r="D13" s="40">
        <v>0</v>
      </c>
      <c r="E13" s="40">
        <v>0</v>
      </c>
      <c r="F13" s="40">
        <v>0</v>
      </c>
      <c r="G13" s="40">
        <v>0</v>
      </c>
      <c r="H13" s="40">
        <v>4802128.8</v>
      </c>
      <c r="I13" s="43">
        <v>13582000</v>
      </c>
      <c r="J13" s="44" t="s">
        <v>287</v>
      </c>
      <c r="K13" s="45" t="s">
        <v>288</v>
      </c>
      <c r="L13" s="45" t="s">
        <v>289</v>
      </c>
      <c r="M13" s="46" t="s">
        <v>290</v>
      </c>
    </row>
    <row r="14" ht="66" customHeight="1" spans="1:13">
      <c r="A14" s="39" t="s">
        <v>291</v>
      </c>
      <c r="B14" s="40">
        <v>739364.12</v>
      </c>
      <c r="C14" s="40">
        <f t="shared" si="0"/>
        <v>739364.12</v>
      </c>
      <c r="D14" s="40">
        <v>0</v>
      </c>
      <c r="E14" s="40">
        <v>0</v>
      </c>
      <c r="F14" s="40">
        <v>0</v>
      </c>
      <c r="G14" s="40">
        <v>0</v>
      </c>
      <c r="H14" s="40">
        <f t="shared" si="1"/>
        <v>739364.12</v>
      </c>
      <c r="I14" s="47">
        <v>0</v>
      </c>
      <c r="J14" s="44" t="s">
        <v>292</v>
      </c>
      <c r="K14" s="45" t="s">
        <v>293</v>
      </c>
      <c r="L14" s="45" t="s">
        <v>294</v>
      </c>
      <c r="M14" s="46" t="s">
        <v>295</v>
      </c>
    </row>
    <row r="15" customHeight="1" spans="1:13">
      <c r="A15" s="28"/>
      <c r="C15" s="41"/>
      <c r="D15" s="41"/>
      <c r="E15" s="41"/>
      <c r="F15" s="41"/>
      <c r="G15" s="41"/>
      <c r="H15" s="41"/>
      <c r="I15" s="41"/>
      <c r="J15" s="48"/>
      <c r="K15" s="48"/>
      <c r="L15" s="48"/>
      <c r="M15" s="48"/>
    </row>
    <row r="16" customHeight="1" spans="1:13">
      <c r="A16" s="28"/>
      <c r="B16" s="41"/>
      <c r="C16" s="41"/>
      <c r="D16" s="41"/>
      <c r="E16" s="41"/>
      <c r="F16" s="41"/>
      <c r="G16" s="41"/>
      <c r="H16" s="41"/>
      <c r="I16" s="41"/>
      <c r="J16" s="48"/>
      <c r="K16" s="48"/>
      <c r="L16" s="48"/>
      <c r="M16" s="48"/>
    </row>
    <row r="17" ht="39" customHeight="1" spans="8:8">
      <c r="H17" s="41"/>
    </row>
    <row r="18" ht="39" customHeight="1" spans="8:9">
      <c r="H18" s="41"/>
      <c r="I18" s="41"/>
    </row>
  </sheetData>
  <mergeCells count="11">
    <mergeCell ref="A2:M2"/>
    <mergeCell ref="B4:I4"/>
    <mergeCell ref="L4:M4"/>
    <mergeCell ref="C5:G5"/>
    <mergeCell ref="H5:I5"/>
    <mergeCell ref="A4:A6"/>
    <mergeCell ref="B5:B6"/>
    <mergeCell ref="J4:J6"/>
    <mergeCell ref="K4:K6"/>
    <mergeCell ref="L5:L6"/>
    <mergeCell ref="M5:M6"/>
  </mergeCells>
  <pageMargins left="0.35625" right="0.35625" top="0.2125" bottom="0.60625" header="0.499305555555556" footer="0.499305555555556"/>
  <pageSetup paperSize="9"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6"/>
  <sheetViews>
    <sheetView showGridLines="0" showZeros="0" workbookViewId="0">
      <selection activeCell="A1" sqref="A1:R1"/>
    </sheetView>
  </sheetViews>
  <sheetFormatPr defaultColWidth="9.16666666666667" defaultRowHeight="11.25"/>
  <cols>
    <col min="1" max="1" width="14.3333333333333" customWidth="1"/>
    <col min="2" max="2" width="8.33333333333333" customWidth="1"/>
    <col min="3" max="3" width="8.5" customWidth="1"/>
    <col min="4" max="4" width="6.16666666666667" customWidth="1"/>
    <col min="5" max="5" width="7.33333333333333" customWidth="1"/>
    <col min="6" max="6" width="7.16666666666667" customWidth="1"/>
    <col min="7" max="7" width="6.5" customWidth="1"/>
    <col min="8" max="8" width="7.83333333333333" customWidth="1"/>
    <col min="9" max="9" width="9.5" customWidth="1"/>
    <col min="10" max="10" width="5.16666666666667" customWidth="1"/>
    <col min="11" max="11" width="7.33333333333333" customWidth="1"/>
    <col min="12" max="12" width="5.16666666666667" customWidth="1"/>
  </cols>
  <sheetData>
    <row r="1" ht="27.75" customHeight="1" spans="1:18">
      <c r="A1" s="2" t="s">
        <v>296</v>
      </c>
      <c r="B1" s="2"/>
      <c r="C1" s="2"/>
      <c r="D1" s="2"/>
      <c r="E1" s="2"/>
      <c r="F1" s="2"/>
      <c r="G1" s="2"/>
      <c r="H1" s="2"/>
      <c r="I1" s="2"/>
      <c r="J1" s="2"/>
      <c r="K1" s="2"/>
      <c r="L1" s="2"/>
      <c r="M1" s="2"/>
      <c r="N1" s="2"/>
      <c r="O1" s="2"/>
      <c r="P1" s="2"/>
      <c r="Q1" s="2"/>
      <c r="R1" s="2"/>
    </row>
    <row r="2" ht="12.75" customHeight="1" spans="18:18">
      <c r="R2" s="19" t="s">
        <v>297</v>
      </c>
    </row>
    <row r="3" ht="20.25" customHeight="1" spans="1:18">
      <c r="A3" s="3" t="s">
        <v>167</v>
      </c>
      <c r="B3" s="3" t="s">
        <v>298</v>
      </c>
      <c r="C3" s="3"/>
      <c r="D3" s="3" t="s">
        <v>299</v>
      </c>
      <c r="E3" s="3" t="s">
        <v>300</v>
      </c>
      <c r="F3" s="3" t="s">
        <v>301</v>
      </c>
      <c r="G3" s="3" t="s">
        <v>302</v>
      </c>
      <c r="H3" s="4" t="s">
        <v>71</v>
      </c>
      <c r="I3" s="3" t="s">
        <v>303</v>
      </c>
      <c r="J3" s="3"/>
      <c r="K3" s="3"/>
      <c r="L3" s="3"/>
      <c r="M3" s="3"/>
      <c r="N3" s="3"/>
      <c r="O3" s="3"/>
      <c r="P3" s="3"/>
      <c r="Q3" s="3"/>
      <c r="R3" s="3"/>
    </row>
    <row r="4" ht="18" customHeight="1" spans="1:18">
      <c r="A4" s="3"/>
      <c r="B4" s="3" t="s">
        <v>304</v>
      </c>
      <c r="C4" s="3" t="s">
        <v>305</v>
      </c>
      <c r="D4" s="3"/>
      <c r="E4" s="3"/>
      <c r="F4" s="3"/>
      <c r="G4" s="3"/>
      <c r="H4" s="4"/>
      <c r="I4" s="12" t="s">
        <v>306</v>
      </c>
      <c r="J4" s="12" t="s">
        <v>307</v>
      </c>
      <c r="K4" s="12"/>
      <c r="L4" s="12"/>
      <c r="M4" s="13" t="s">
        <v>308</v>
      </c>
      <c r="N4" s="13"/>
      <c r="O4" s="13"/>
      <c r="P4" s="14" t="s">
        <v>309</v>
      </c>
      <c r="Q4" s="20" t="s">
        <v>310</v>
      </c>
      <c r="R4" s="20" t="s">
        <v>59</v>
      </c>
    </row>
    <row r="5" ht="12.75" customHeight="1" spans="1:18">
      <c r="A5" s="3"/>
      <c r="B5" s="3"/>
      <c r="C5" s="3"/>
      <c r="D5" s="3"/>
      <c r="E5" s="3"/>
      <c r="F5" s="3"/>
      <c r="G5" s="3"/>
      <c r="H5" s="4"/>
      <c r="I5" s="3"/>
      <c r="J5" s="15" t="s">
        <v>134</v>
      </c>
      <c r="K5" s="13" t="s">
        <v>311</v>
      </c>
      <c r="L5" s="13" t="s">
        <v>312</v>
      </c>
      <c r="M5" s="13" t="s">
        <v>134</v>
      </c>
      <c r="N5" s="12" t="s">
        <v>311</v>
      </c>
      <c r="O5" s="3" t="s">
        <v>312</v>
      </c>
      <c r="P5" s="16"/>
      <c r="Q5" s="21"/>
      <c r="R5" s="21"/>
    </row>
    <row r="6" ht="26.25" customHeight="1" spans="1:18">
      <c r="A6" s="5"/>
      <c r="B6" s="5"/>
      <c r="C6" s="5"/>
      <c r="D6" s="5"/>
      <c r="E6" s="5"/>
      <c r="F6" s="5"/>
      <c r="G6" s="5"/>
      <c r="H6" s="6"/>
      <c r="I6" s="5"/>
      <c r="J6" s="17"/>
      <c r="K6" s="5"/>
      <c r="L6" s="5"/>
      <c r="M6" s="5"/>
      <c r="N6" s="6"/>
      <c r="O6" s="5"/>
      <c r="P6" s="18"/>
      <c r="Q6" s="22"/>
      <c r="R6" s="22"/>
    </row>
    <row r="7" s="1" customFormat="1" ht="17.25" customHeight="1" spans="1:18">
      <c r="A7" s="7" t="s">
        <v>71</v>
      </c>
      <c r="B7" s="8"/>
      <c r="C7" s="9"/>
      <c r="D7" s="9"/>
      <c r="E7" s="9"/>
      <c r="F7" s="9"/>
      <c r="G7" s="9"/>
      <c r="H7" s="10">
        <v>100000</v>
      </c>
      <c r="I7" s="10">
        <v>100000</v>
      </c>
      <c r="J7" s="10">
        <v>0</v>
      </c>
      <c r="K7" s="10">
        <v>0</v>
      </c>
      <c r="L7" s="10">
        <v>0</v>
      </c>
      <c r="M7" s="10">
        <v>0</v>
      </c>
      <c r="N7" s="10">
        <v>0</v>
      </c>
      <c r="O7" s="10">
        <v>0</v>
      </c>
      <c r="P7" s="10">
        <v>0</v>
      </c>
      <c r="Q7" s="10">
        <v>0</v>
      </c>
      <c r="R7" s="23">
        <v>0</v>
      </c>
    </row>
    <row r="8" ht="17.1" customHeight="1" spans="1:18">
      <c r="A8" s="7" t="s">
        <v>178</v>
      </c>
      <c r="B8" s="8" t="s">
        <v>313</v>
      </c>
      <c r="C8" s="9" t="s">
        <v>313</v>
      </c>
      <c r="D8" s="9"/>
      <c r="E8" s="9"/>
      <c r="F8" s="9"/>
      <c r="G8" s="9"/>
      <c r="H8" s="10">
        <v>100000</v>
      </c>
      <c r="I8" s="10">
        <v>100000</v>
      </c>
      <c r="J8" s="10">
        <v>0</v>
      </c>
      <c r="K8" s="10">
        <v>0</v>
      </c>
      <c r="L8" s="10">
        <v>0</v>
      </c>
      <c r="M8" s="10">
        <v>0</v>
      </c>
      <c r="N8" s="10">
        <v>0</v>
      </c>
      <c r="O8" s="10">
        <v>0</v>
      </c>
      <c r="P8" s="10">
        <v>0</v>
      </c>
      <c r="Q8" s="10">
        <v>0</v>
      </c>
      <c r="R8" s="23">
        <v>0</v>
      </c>
    </row>
    <row r="9" ht="12" customHeight="1" spans="1:18">
      <c r="A9" s="11"/>
      <c r="C9" s="11"/>
      <c r="D9" s="11"/>
      <c r="E9" s="11"/>
      <c r="G9" s="11"/>
      <c r="H9" s="11"/>
      <c r="I9" s="11"/>
      <c r="J9" s="11"/>
      <c r="K9" s="11"/>
      <c r="L9" s="11"/>
      <c r="M9" s="11"/>
      <c r="N9" s="11"/>
      <c r="O9" s="11"/>
      <c r="Q9" s="11"/>
      <c r="R9" s="11"/>
    </row>
    <row r="10" ht="12" customHeight="1" spans="1:18">
      <c r="A10" s="11"/>
      <c r="B10" s="11"/>
      <c r="C10" s="11"/>
      <c r="E10" s="11"/>
      <c r="G10" s="11"/>
      <c r="H10" s="11"/>
      <c r="I10" s="11"/>
      <c r="K10" s="11"/>
      <c r="L10" s="11"/>
      <c r="M10" s="11"/>
      <c r="N10" s="11"/>
      <c r="O10" s="11"/>
      <c r="Q10" s="11"/>
      <c r="R10" s="11"/>
    </row>
    <row r="11" ht="12" customHeight="1" spans="1:17">
      <c r="A11" s="11"/>
      <c r="B11" s="11"/>
      <c r="C11" s="11"/>
      <c r="E11" s="11"/>
      <c r="F11" s="11"/>
      <c r="G11" s="11"/>
      <c r="H11" s="11"/>
      <c r="I11" s="11"/>
      <c r="K11" s="11"/>
      <c r="L11" s="11"/>
      <c r="M11" s="11"/>
      <c r="N11" s="11"/>
      <c r="O11" s="11"/>
      <c r="Q11" s="11"/>
    </row>
    <row r="12" ht="12" customHeight="1" spans="2:17">
      <c r="B12" s="11"/>
      <c r="C12" s="11"/>
      <c r="D12" s="11"/>
      <c r="E12" s="11"/>
      <c r="F12" s="11"/>
      <c r="G12" s="11"/>
      <c r="H12" s="11"/>
      <c r="I12" s="11"/>
      <c r="J12" s="11"/>
      <c r="K12" s="11"/>
      <c r="L12" s="11"/>
      <c r="M12" s="11"/>
      <c r="N12" s="11"/>
      <c r="P12" s="11"/>
      <c r="Q12" s="11"/>
    </row>
    <row r="13" ht="12" customHeight="1" spans="3:17">
      <c r="C13" s="11"/>
      <c r="D13" s="11"/>
      <c r="E13" s="11"/>
      <c r="F13" s="11"/>
      <c r="G13" s="11"/>
      <c r="H13" s="11"/>
      <c r="J13" s="11"/>
      <c r="K13" s="11"/>
      <c r="L13" s="11"/>
      <c r="M13" s="11"/>
      <c r="N13" s="11"/>
      <c r="O13" s="11"/>
      <c r="P13" s="11"/>
      <c r="Q13" s="11"/>
    </row>
    <row r="14" ht="12" customHeight="1" spans="3:17">
      <c r="C14" s="11"/>
      <c r="D14" s="11"/>
      <c r="F14" s="11"/>
      <c r="G14" s="11"/>
      <c r="H14" s="11"/>
      <c r="J14" s="11"/>
      <c r="K14" s="11"/>
      <c r="L14" s="11"/>
      <c r="M14" s="11"/>
      <c r="N14" s="11"/>
      <c r="P14" s="11"/>
      <c r="Q14" s="11"/>
    </row>
    <row r="15" ht="12" customHeight="1" spans="4:16">
      <c r="D15" s="11"/>
      <c r="E15" s="11"/>
      <c r="F15" s="11"/>
      <c r="G15" s="11"/>
      <c r="H15" s="11"/>
      <c r="J15" s="11"/>
      <c r="L15" s="11"/>
      <c r="P15" s="11"/>
    </row>
    <row r="16" ht="12" customHeight="1" spans="4:7">
      <c r="D16" s="11"/>
      <c r="E16" s="11"/>
      <c r="F16" s="11"/>
      <c r="G16" s="11"/>
    </row>
    <row r="17" ht="12" customHeight="1" spans="5:7">
      <c r="E17" s="11"/>
      <c r="F17" s="11"/>
      <c r="G17" s="11"/>
    </row>
    <row r="18" ht="12" customHeight="1" spans="6:7">
      <c r="F18" s="11"/>
      <c r="G18" s="11"/>
    </row>
    <row r="19" ht="12" customHeight="1" spans="6:6">
      <c r="F19" s="11"/>
    </row>
    <row r="20" ht="12" customHeight="1" spans="7:7">
      <c r="G20" s="11"/>
    </row>
    <row r="21" ht="12" customHeight="1" spans="7:7">
      <c r="G21" s="11"/>
    </row>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sheetData>
  <mergeCells count="23">
    <mergeCell ref="A1:R1"/>
    <mergeCell ref="B3:C3"/>
    <mergeCell ref="I3:R3"/>
    <mergeCell ref="J4:L4"/>
    <mergeCell ref="M4:O4"/>
    <mergeCell ref="A3:A6"/>
    <mergeCell ref="B4:B6"/>
    <mergeCell ref="C4:C6"/>
    <mergeCell ref="D3:D6"/>
    <mergeCell ref="E3:E6"/>
    <mergeCell ref="F3:F6"/>
    <mergeCell ref="G3:G6"/>
    <mergeCell ref="H3:H6"/>
    <mergeCell ref="I4:I6"/>
    <mergeCell ref="J5:J6"/>
    <mergeCell ref="K5:K6"/>
    <mergeCell ref="L5:L6"/>
    <mergeCell ref="M5:M6"/>
    <mergeCell ref="N5:N6"/>
    <mergeCell ref="O5:O6"/>
    <mergeCell ref="P4:P6"/>
    <mergeCell ref="Q4:Q6"/>
    <mergeCell ref="R4:R6"/>
  </mergeCells>
  <printOptions gridLines="1"/>
  <pageMargins left="0.75" right="0.75" top="1" bottom="1" header="0.5" footer="0.5"/>
  <pageSetup paperSize="1" orientation="landscape"/>
  <headerFooter alignWithMargins="0">
    <oddHeader>&amp;C&amp;A</oddHeader>
    <oddFooter>&amp;C页(&amp;P)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部门收支总表</vt:lpstr>
      <vt:lpstr>部门收入总表</vt:lpstr>
      <vt:lpstr>部门支出总表</vt:lpstr>
      <vt:lpstr>部门财政拨款收支总表</vt:lpstr>
      <vt:lpstr>一般公共预算支出表</vt:lpstr>
      <vt:lpstr>一般公共预算基本支出表</vt:lpstr>
      <vt:lpstr>“三公”经费预算表       </vt:lpstr>
      <vt:lpstr>政府性基金预算支出表</vt:lpstr>
      <vt:lpstr>项目支出绩效目标申报表</vt:lpstr>
      <vt:lpstr>整体支出绩效目标申报表</vt:lpstr>
      <vt:lpstr>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2019-01-19T07:17:00Z</dcterms:created>
  <dcterms:modified xsi:type="dcterms:W3CDTF">2020-01-19T23:14:02Z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7668654</vt:i4>
  </property>
  <property fmtid="{D5CDD505-2E9C-101B-9397-08002B2CF9AE}" pid="3" name="KSORubyTemplateID" linkTarget="0">
    <vt:lpwstr>14</vt:lpwstr>
  </property>
  <property fmtid="{D5CDD505-2E9C-101B-9397-08002B2CF9AE}" pid="4" name="KSOProductBuildVer">
    <vt:lpwstr>2052-11.1.0.9339</vt:lpwstr>
  </property>
</Properties>
</file>