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2000" windowHeight="14330" activeTab="1"/>
  </bookViews>
  <sheets>
    <sheet name="收支总表" sheetId="1" r:id="rId1"/>
    <sheet name="部门收支总表" sheetId="2" r:id="rId2"/>
    <sheet name="部门收入总表" sheetId="3" r:id="rId3"/>
    <sheet name="部门支出总表" sheetId="4" r:id="rId4"/>
    <sheet name="部门财政拨款收支总表" sheetId="5" r:id="rId5"/>
    <sheet name="一般公共预算支出表" sheetId="6" r:id="rId6"/>
    <sheet name="一般公共预算基本支出表" sheetId="7" r:id="rId7"/>
    <sheet name="“三公”经费预算表       " sheetId="8" r:id="rId8"/>
    <sheet name="政府性基金预算支出表" sheetId="9" r:id="rId9"/>
    <sheet name="项目支出绩效目标申报表" sheetId="10" r:id="rId10"/>
    <sheet name="整体支出绩效目标申报表" sheetId="11" r:id="rId11"/>
    <sheet name="政府采购" sheetId="12" r:id="rId12"/>
  </sheets>
  <definedNames>
    <definedName name="_xlnm.Print_Area" localSheetId="7">'“三公”经费预算表							'!$A$1:$H$5</definedName>
    <definedName name="_xlnm.Print_Area" localSheetId="4">'部门财政拨款收支总表'!$A$1:$F$31</definedName>
    <definedName name="_xlnm.Print_Area" localSheetId="2">'部门收入总表'!$A$1:$P$19</definedName>
    <definedName name="_xlnm.Print_Area" localSheetId="1">'部门收支总表'!$A$1:$D$30</definedName>
    <definedName name="_xlnm.Print_Area" localSheetId="3">'部门支出总表'!$A$1:$E$17</definedName>
    <definedName name="_xlnm.Print_Area" localSheetId="0">'收支总表'!$A$1:$D$30</definedName>
    <definedName name="_xlnm.Print_Area" localSheetId="9">'项目支出绩效目标申报表'!$A$1:$H$9</definedName>
    <definedName name="_xlnm.Print_Area" localSheetId="6">'一般公共预算基本支出表'!$A$1:$B$39</definedName>
    <definedName name="_xlnm.Print_Area" localSheetId="5">'一般公共预算支出表'!$A$1:$E$18</definedName>
    <definedName name="_xlnm.Print_Area" localSheetId="10">'整体支出绩效目标申报表'!$A$1:$M$11</definedName>
    <definedName name="_xlnm.Print_Titles" localSheetId="7">'“三公”经费预算表							'!$1:$4</definedName>
    <definedName name="_xlnm.Print_Titles" localSheetId="4">'部门财政拨款收支总表'!$1:$5</definedName>
    <definedName name="_xlnm.Print_Titles" localSheetId="2">'部门收入总表'!$1:$4</definedName>
    <definedName name="_xlnm.Print_Titles" localSheetId="1">'部门收支总表'!$1:$4</definedName>
    <definedName name="_xlnm.Print_Titles" localSheetId="0">'收支总表'!$1:$9</definedName>
    <definedName name="_xlnm.Print_Titles" localSheetId="9">'项目支出绩效目标申报表'!$1:$4</definedName>
    <definedName name="_xlnm.Print_Titles" localSheetId="6">'一般公共预算基本支出表'!$1:$4</definedName>
    <definedName name="_xlnm.Print_Titles" localSheetId="5">'一般公共预算支出表'!$1:$4</definedName>
    <definedName name="_xlnm.Print_Titles" localSheetId="10">'整体支出绩效目标申报表'!$1:$6</definedName>
  </definedNames>
  <calcPr fullCalcOnLoad="1" iterate="1" iterateCount="100" iterateDelta="0.001"/>
</workbook>
</file>

<file path=xl/sharedStrings.xml><?xml version="1.0" encoding="utf-8"?>
<sst xmlns="http://schemas.openxmlformats.org/spreadsheetml/2006/main" count="507" uniqueCount="310">
  <si>
    <t>收支预算总表</t>
  </si>
  <si>
    <t>单位名称：三阁司镇人民政府</t>
  </si>
  <si>
    <t>单位：元</t>
  </si>
  <si>
    <t>收          入</t>
  </si>
  <si>
    <t>支          出</t>
  </si>
  <si>
    <t>项          目</t>
  </si>
  <si>
    <t>本年预算</t>
  </si>
  <si>
    <t>一、基本支出财政拨款（减抵支收入后）</t>
  </si>
  <si>
    <t>一、基本支出</t>
  </si>
  <si>
    <t>二、纳入预算管理的非税收入拨款</t>
  </si>
  <si>
    <t xml:space="preserve">    工资福利支出</t>
  </si>
  <si>
    <t xml:space="preserve">    行政性收费收入</t>
  </si>
  <si>
    <t xml:space="preserve">    一般商品服务支出</t>
  </si>
  <si>
    <t xml:space="preserve">    罚没收入</t>
  </si>
  <si>
    <t xml:space="preserve">    对个人和家庭的补助</t>
  </si>
  <si>
    <t xml:space="preserve">    专项收入</t>
  </si>
  <si>
    <t>二、项目支出</t>
  </si>
  <si>
    <t xml:space="preserve">    国有资产有偿使用收入</t>
  </si>
  <si>
    <t xml:space="preserve">    其他纳入预算管理的非税收入</t>
  </si>
  <si>
    <t>三、专项资金拨款</t>
  </si>
  <si>
    <t xml:space="preserve">    专项商品和服务支出</t>
  </si>
  <si>
    <t xml:space="preserve">    上级专项资金</t>
  </si>
  <si>
    <t xml:space="preserve">    债务利息及费用支出</t>
  </si>
  <si>
    <t xml:space="preserve">    本级专项资金</t>
  </si>
  <si>
    <t xml:space="preserve">    资本性支出（基本建设）</t>
  </si>
  <si>
    <t>四、政府性基金收入拨款</t>
  </si>
  <si>
    <t xml:space="preserve">    资本性支出</t>
  </si>
  <si>
    <t>五、事业单位经营服务性收入</t>
  </si>
  <si>
    <t xml:space="preserve">    对企业补助（基本建设）</t>
  </si>
  <si>
    <t>六、其他收入</t>
  </si>
  <si>
    <t xml:space="preserve">    对企业补助</t>
  </si>
  <si>
    <t>七、上级补助收入</t>
  </si>
  <si>
    <t xml:space="preserve">    其他支出</t>
  </si>
  <si>
    <t xml:space="preserve">    本年收入合计</t>
  </si>
  <si>
    <t xml:space="preserve">    本年支出合计</t>
  </si>
  <si>
    <t>十、上年结转</t>
  </si>
  <si>
    <t>收入合计</t>
  </si>
  <si>
    <t>支出总计</t>
  </si>
  <si>
    <t>部门收支总表</t>
  </si>
  <si>
    <t>收                        入</t>
  </si>
  <si>
    <t>支                        出</t>
  </si>
  <si>
    <t>项                    目</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</si>
  <si>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</si>
  <si>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</si>
  <si>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</si>
  <si>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</si>
  <si>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</si>
  <si>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</si>
  <si>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</si>
  <si>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</si>
  <si>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</si>
  <si>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</si>
  <si>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</si>
  <si>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</si>
  <si>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</si>
  <si>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</si>
  <si>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</si>
  <si>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</si>
  <si>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</si>
  <si>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</si>
  <si>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</si>
  <si>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</si>
  <si>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</si>
  <si>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</si>
  <si>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</si>
  <si>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</si>
  <si>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</si>
  <si>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二十四、结转下年</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</si>
  <si>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</si>
  <si>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</si>
  <si>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</si>
  <si>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</si>
  <si>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</si>
  <si>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</si>
  <si>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</si>
  <si>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</si>
  <si>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</si>
  <si>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</si>
  <si>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</si>
  <si>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</si>
  <si>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</si>
  <si>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</si>
  <si>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</si>
  <si>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</si>
  <si>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</si>
  <si>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</si>
  <si>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</si>
  <si>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</si>
  <si>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</si>
  <si>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201</t>
  </si>
  <si>
    <t>一般公共服务支出</t>
  </si>
  <si>
    <t xml:space="preserve">  02</t>
  </si>
  <si>
    <t xml:space="preserve">  政协事务</t>
  </si>
  <si>
    <t xml:space="preserve">    2010201</t>
  </si>
  <si>
    <t xml:space="preserve">    行政运行（政协事务）</t>
  </si>
  <si>
    <t xml:space="preserve">  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</si>
  <si>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</si>
  <si>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</si>
  <si>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</si>
  <si>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</si>
  <si>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</si>
  <si>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 xml:space="preserve">    2010303</t>
  </si>
  <si>
    <t xml:space="preserve">    机关服务（政府办公厅（室）及相关机构事务）</t>
  </si>
  <si>
    <t>213</t>
  </si>
  <si>
    <t>农林水支出</t>
  </si>
  <si>
    <t xml:space="preserve">  01</t>
  </si>
  <si>
    <t xml:space="preserve">  农业农村</t>
  </si>
  <si>
    <t xml:space="preserve">    2130122</t>
  </si>
  <si>
    <t xml:space="preserve">    农业生产发展</t>
  </si>
  <si>
    <t xml:space="preserve">    2130142</t>
  </si>
  <si>
    <t xml:space="preserve">    农村道路建设</t>
  </si>
  <si>
    <t xml:space="preserve">  水利</t>
  </si>
  <si>
    <t xml:space="preserve">    2130305</t>
  </si>
  <si>
    <t xml:space="preserve">    水利工程建设（水利）</t>
  </si>
  <si>
    <t>部门支出总表</t>
  </si>
  <si>
    <t>科目编码</t>
  </si>
  <si>
    <t>基本支出</t>
  </si>
  <si>
    <t>项目支出</t>
  </si>
  <si>
    <t>部门财政拨款收支总表</t>
  </si>
  <si>
    <t>收             入</t>
  </si>
  <si>
    <t>支                           出</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</si>
  <si>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</si>
  <si>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</si>
  <si>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</si>
  <si>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</si>
  <si>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</si>
  <si>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</si>
  <si>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</si>
  <si>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</si>
  <si>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</si>
  <si>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</si>
  <si>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</si>
  <si>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</si>
  <si>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小计</t>
  </si>
  <si>
    <t>工资福利支出</t>
  </si>
  <si>
    <t xml:space="preserve">  基本工资</t>
  </si>
  <si>
    <t xml:space="preserve">  地方性公务员津贴补贴</t>
  </si>
  <si>
    <t xml:space="preserve">  乡镇补贴</t>
  </si>
  <si>
    <t xml:space="preserve">  奖金</t>
  </si>
  <si>
    <t xml:space="preserve">  绩效工资</t>
  </si>
  <si>
    <t xml:space="preserve">  机关事业单位基本养老保险缴费</t>
  </si>
  <si>
    <t xml:space="preserve">  职工基本医疗保险缴费</t>
  </si>
  <si>
    <t xml:space="preserve">  工伤保险</t>
  </si>
  <si>
    <t xml:space="preserve">  其他社会保障缴费</t>
  </si>
  <si>
    <t xml:space="preserve">  住房公积金</t>
  </si>
  <si>
    <t xml:space="preserve">  回民补助</t>
  </si>
  <si>
    <t xml:space="preserve">  经营服务性岗位工资</t>
  </si>
  <si>
    <t xml:space="preserve">  医疗补助</t>
  </si>
  <si>
    <t>商品和服务支出</t>
  </si>
  <si>
    <t xml:space="preserve">  办公费</t>
  </si>
  <si>
    <t xml:space="preserve">  印刷费</t>
  </si>
  <si>
    <t xml:space="preserve">  水费</t>
  </si>
  <si>
    <t xml:space="preserve">  电费</t>
  </si>
  <si>
    <t xml:space="preserve">  邮电费</t>
  </si>
  <si>
    <t xml:space="preserve">  差旅费</t>
  </si>
  <si>
    <t xml:space="preserve">  会议费</t>
  </si>
  <si>
    <t xml:space="preserve">  培训费</t>
  </si>
  <si>
    <t xml:space="preserve">  公务接待费</t>
  </si>
  <si>
    <t xml:space="preserve">  专用材料费</t>
  </si>
  <si>
    <t xml:space="preserve">  劳务费</t>
  </si>
  <si>
    <t xml:space="preserve">  工会经费</t>
  </si>
  <si>
    <t xml:space="preserve">  福利费</t>
  </si>
  <si>
    <t xml:space="preserve">  公务用车运行维护费</t>
  </si>
  <si>
    <t xml:space="preserve">  其他交通费用</t>
  </si>
  <si>
    <t xml:space="preserve">  基层党建经费</t>
  </si>
  <si>
    <t>对个人和家庭的补助</t>
  </si>
  <si>
    <t xml:space="preserve">  生活补助</t>
  </si>
  <si>
    <t xml:space="preserve">  伤残补助</t>
  </si>
  <si>
    <t>“三公”经费预算表</t>
  </si>
  <si>
    <t>单位名称</t>
  </si>
  <si>
    <t>因公出国（境）费</t>
  </si>
  <si>
    <t>公务接待费</t>
  </si>
  <si>
    <t>公务用车费</t>
  </si>
  <si>
    <t>备注</t>
  </si>
  <si>
    <t>公务用车运行维护费</t>
  </si>
  <si>
    <t>公务用车购置费</t>
  </si>
  <si>
    <t>三阁司镇党政机关</t>
  </si>
  <si>
    <t/>
  </si>
  <si>
    <t>政府基金支出表</t>
  </si>
  <si>
    <t>本年政府性基金预算支出数</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</si>
  <si>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</si>
  <si>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</si>
  <si>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</si>
  <si>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</si>
  <si>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</si>
  <si>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</si>
  <si>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</si>
  <si>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</si>
  <si>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</si>
  <si>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道路建设</t>
  </si>
  <si>
    <t xml:space="preserve">严格按财政相关文件规定、县委办公厅工作流程和财务管理制度等办理。
</t>
  </si>
  <si>
    <t xml:space="preserve">项目支出是反映行政事业单位在基本支出之外为完成其特定行政任务和事业发展目标所需的经费支出。县委办公厅业务工作经费安排范围涵盖电子政务内网建设、保密建设、机要通信、机要交通、督查、办文、法规、重宾接待等工作任务。
</t>
  </si>
  <si>
    <t>（1）做好公路日常养护各项工作，切实做好路面和桥梁检测工作，加大路面养护维修处置力度，保持设施完好、外观醒目，确保路面行车安全；确保桥梁病害当年处置完毕，保障桥梁安全运营。加大路面保洁力度，保持良好卫生环境，通过日常检查监督，不断提高日常养护管理水平，保持普通国省道公路安全畅通运行。</t>
  </si>
  <si>
    <t>严格按照借款合同约定，履行职责，及时还本付息降低债务风险，保障和促进交通建设项目顺利建设，维护单位信誉和避免逾期风险。</t>
  </si>
  <si>
    <t>做好公路日常养护各项工作，切实做好路面和桥梁检测工作，加大路面养护维修处置力度，保持设施完好、外观醒目，确保路面行车安全；确保桥梁病害当年处置完毕，保障桥梁安全运营。加大路面保洁力度，</t>
  </si>
  <si>
    <t>执行道路交通建设安全方案</t>
  </si>
  <si>
    <t>地力保护</t>
  </si>
  <si>
    <t xml:space="preserve">项目支出是反映行政事业单位在基本支出之外为完成其特定行政任务和事业发展目标所需的经费支出。县委办公厅业务工作经费安排范围涵盖电子政务内网建设、保密建设、机要通信、机要交通、督查、办文、法规等工作任务。
</t>
  </si>
  <si>
    <t>（1）带动农民生产经营能力和能力（2）为农民增收增效</t>
  </si>
  <si>
    <t>保障及时农民农业活动</t>
  </si>
  <si>
    <t>已完成</t>
  </si>
  <si>
    <t>及时发放资金，保障农民生产</t>
  </si>
  <si>
    <t>水渠建设</t>
  </si>
  <si>
    <t xml:space="preserve">严格按财政相关文件规定、县省委办公厅工作流程和财务管理制度等办理。
</t>
  </si>
  <si>
    <t>全镇水利基础设施保障能力得到提升，民生水利建设得到发展，水利抗灾减灾取得成绩，水土保持生态建设取得新进展，水资源管理稳步推进，水利改革不断推进，行业能力得到一定增强。</t>
  </si>
  <si>
    <t>确保顺利完成年度防汛抗旱工作目标任务。</t>
  </si>
  <si>
    <r>
      <t>山塘大坝除险加固，溢洪道整治，输水工程改造，保证山塘、河坝、河堤安全稳定运行。</t>
    </r>
    <r>
      <rPr>
        <sz val="9"/>
        <rFont val="宋体"/>
        <family val="0"/>
      </rPr>
      <t xml:space="preserve">
</t>
    </r>
  </si>
  <si>
    <t>山塘大坝除险加固，溢洪道整治，输水工程改造，保证山塘、河坝、河堤安全稳定运行。</t>
  </si>
  <si>
    <t>小套房建设</t>
  </si>
  <si>
    <r>
      <t xml:space="preserve">一、专项资金实行“专人管理、专户储存、专账核算、专项使用”的原则。 </t>
    </r>
    <r>
      <rPr>
        <sz val="9"/>
        <rFont val="宋体"/>
        <family val="0"/>
      </rPr>
      <t xml:space="preserve">
</t>
    </r>
    <r>
      <rPr>
        <sz val="9"/>
        <rFont val="宋体"/>
        <family val="0"/>
      </rPr>
      <t xml:space="preserve">二、资金使用本着专款专用的原则，严格执行项目资金批准的使用计划和项目批复内容，不准擅自调项、扩项、缩项，更不准挪用、挤占和扣压。资金使用按不同专项资金的要求执行，不准任意改变；特殊情况，必须报市级财政部门审核调整。 </t>
    </r>
    <r>
      <rPr>
        <sz val="9"/>
        <rFont val="宋体"/>
        <family val="0"/>
      </rPr>
      <t xml:space="preserve">
</t>
    </r>
    <r>
      <rPr>
        <sz val="9"/>
        <rFont val="宋体"/>
        <family val="0"/>
      </rPr>
      <t xml:space="preserve">三、严格专项资金使用审批程序，报账要附真实、有效、合法的凭证。 </t>
    </r>
    <r>
      <rPr>
        <sz val="9"/>
        <rFont val="宋体"/>
        <family val="0"/>
      </rPr>
      <t xml:space="preserve">
</t>
    </r>
    <r>
      <rPr>
        <sz val="9"/>
        <rFont val="宋体"/>
        <family val="0"/>
      </rPr>
      <t xml:space="preserve">四、对专项资金要定期或不定期进行督查，确保项目资金专款专用。 </t>
    </r>
    <r>
      <rPr>
        <sz val="9"/>
        <rFont val="宋体"/>
        <family val="0"/>
      </rPr>
      <t xml:space="preserve">
</t>
    </r>
    <r>
      <rPr>
        <sz val="9"/>
        <rFont val="宋体"/>
        <family val="0"/>
      </rPr>
      <t xml:space="preserve">五、对专项资金进行财务管理和会计核算，按规定向县级财政部门报送专项资金使用情况，并对执行情况进行自查。 </t>
    </r>
    <r>
      <rPr>
        <sz val="9"/>
        <rFont val="宋体"/>
        <family val="0"/>
      </rPr>
      <t xml:space="preserve">
</t>
    </r>
  </si>
  <si>
    <t>项目支出是反映行政事业单位在基本支出之外，为完成其特定行政任务和事业发展目标所需的经费开支。</t>
  </si>
  <si>
    <t>通过实施专项资金项目，进一步促进全镇干部职工值班、办公住房问题。</t>
  </si>
  <si>
    <t>通过项目实施加快项目所在地贫困人口脱贫进程，提升对脱贫攻坚工作的满意度。</t>
  </si>
  <si>
    <t>通过项目实施加快项目所在地干部职工办公住房问题，进一步促进全镇工作的顺利开展。</t>
  </si>
  <si>
    <t>责任落实到位；工作要求到位；</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</si>
  <si>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</si>
  <si>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</si>
  <si>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</si>
  <si>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</si>
  <si>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</si>
  <si>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</si>
  <si>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</si>
  <si>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</si>
  <si>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</si>
  <si>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</si>
  <si>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</si>
  <si>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</si>
  <si>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</si>
  <si>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</si>
  <si>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</si>
  <si>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党政机关基本经费</t>
  </si>
  <si>
    <t>全面贯彻落实党和国家在农村的各项方针政策和法律法规，加强基层组织建设，完善党对农村工作的领导，紧紧围绕促进经济发展、增加农民收入，强化公共服务、着力改善民生，加强社会管理、维护农村稳定，推进基层民主、促进农村和谐四个方面履职</t>
  </si>
  <si>
    <t>完成县委对本年度各项考评指标任务。在今年收支预算内，确保完成以下整体目标：目标1：围绕项目建设，突出发展农业经济；目标2：全力推动社会各项事业，促进经济社会协调发展；目标3：巩固农村环境整治工作成果，建设美丽、宜居新镇；目标4：全力推进精准扶贫工作的开展。</t>
  </si>
  <si>
    <r>
      <t>全面创先争优；</t>
    </r>
    <r>
      <rPr>
        <sz val="9"/>
        <rFont val="宋体"/>
        <family val="0"/>
      </rPr>
      <t xml:space="preserve">
</t>
    </r>
    <r>
      <rPr>
        <sz val="9"/>
        <rFont val="宋体"/>
        <family val="0"/>
      </rPr>
      <t>工资福利等人员经费发放及时，按时间节点完成各项中心任务；</t>
    </r>
    <r>
      <rPr>
        <sz val="9"/>
        <rFont val="宋体"/>
        <family val="0"/>
      </rPr>
      <t xml:space="preserve">
</t>
    </r>
  </si>
  <si>
    <r>
      <t>维护社会稳定，促进社会经济可持续发展；</t>
    </r>
    <r>
      <rPr>
        <sz val="9"/>
        <rFont val="宋体"/>
        <family val="0"/>
      </rPr>
      <t xml:space="preserve">
</t>
    </r>
    <r>
      <rPr>
        <sz val="9"/>
        <rFont val="宋体"/>
        <family val="0"/>
      </rPr>
      <t>保持辖区环境卫生，营造良好的生活环境；</t>
    </r>
    <r>
      <rPr>
        <sz val="9"/>
        <rFont val="宋体"/>
        <family val="0"/>
      </rPr>
      <t xml:space="preserve">
</t>
    </r>
    <r>
      <rPr>
        <sz val="9"/>
        <rFont val="宋体"/>
        <family val="0"/>
      </rPr>
      <t>群众满意度同比同期增长。</t>
    </r>
  </si>
  <si>
    <t>党政机关专项经费</t>
  </si>
  <si>
    <r>
      <t>全面创先争优；</t>
    </r>
    <r>
      <rPr>
        <sz val="9"/>
        <rFont val="宋体"/>
        <family val="0"/>
      </rPr>
      <t xml:space="preserve">
</t>
    </r>
    <r>
      <rPr>
        <sz val="9"/>
        <rFont val="宋体"/>
        <family val="0"/>
      </rPr>
      <t>工资福利等人员经费发放及时，按时间节点完成各项中心任务；</t>
    </r>
    <r>
      <rPr>
        <sz val="9"/>
        <rFont val="宋体"/>
        <family val="0"/>
      </rPr>
      <t xml:space="preserve">
</t>
    </r>
  </si>
  <si>
    <r>
      <t>维护社会稳定，促进社会经济可持续发展；</t>
    </r>
    <r>
      <rPr>
        <sz val="9"/>
        <rFont val="宋体"/>
        <family val="0"/>
      </rPr>
      <t xml:space="preserve">
</t>
    </r>
    <r>
      <rPr>
        <sz val="9"/>
        <rFont val="宋体"/>
        <family val="0"/>
      </rPr>
      <t>保持辖区环境卫生，营造良好的生活环境；</t>
    </r>
    <r>
      <rPr>
        <sz val="9"/>
        <rFont val="宋体"/>
        <family val="0"/>
      </rPr>
      <t xml:space="preserve">
</t>
    </r>
    <r>
      <rPr>
        <sz val="9"/>
        <rFont val="宋体"/>
        <family val="0"/>
      </rPr>
      <t>群众满意度同比同期增长。</t>
    </r>
    <r>
      <rPr>
        <sz val="9"/>
        <rFont val="宋体"/>
        <family val="0"/>
      </rPr>
      <t xml:space="preserve">
</t>
    </r>
  </si>
  <si>
    <t>直属事业单位基本经费</t>
  </si>
  <si>
    <r>
      <t>1、负责宣传贯彻执行国家和省市关于农业方面的法律法规和政策，负责农作物种植技术、畜牧牲畜养殖、防疫技术的引进、推广；负责乡镇企业管理及统计数据；完成乡镇党委政府交办的其他事项。</t>
    </r>
    <r>
      <rPr>
        <sz val="9"/>
        <rFont val="宋体"/>
        <family val="0"/>
      </rPr>
      <t xml:space="preserve">
</t>
    </r>
    <r>
      <rPr>
        <sz val="9"/>
        <rFont val="宋体"/>
        <family val="0"/>
      </rPr>
      <t>2、负责宣传防汛、水土保持、水资源等法律法规的宣传；负责农田水利规划、堤防建设与管理及防汛救灾工作；辖区内农村供水工程的规划、质量监督和安全运营；乡镇党委政府及其他业务部门安排的其他事项；</t>
    </r>
    <r>
      <rPr>
        <sz val="9"/>
        <rFont val="宋体"/>
        <family val="0"/>
      </rPr>
      <t xml:space="preserve">
</t>
    </r>
    <r>
      <rPr>
        <sz val="9"/>
        <rFont val="宋体"/>
        <family val="0"/>
      </rPr>
      <t>3、宣传与贯彻执行建设和环保等法律、法规和国家的各项方针、政策。配合上级业务主管部门开展日常业务工作，配合乡镇人民政府履行技术推广与服务，纠纷调处，业务培训等职能。为群众提供专业服务。</t>
    </r>
    <r>
      <rPr>
        <sz val="9"/>
        <rFont val="宋体"/>
        <family val="0"/>
      </rPr>
      <t xml:space="preserve">
</t>
    </r>
    <r>
      <rPr>
        <sz val="9"/>
        <rFont val="宋体"/>
        <family val="0"/>
      </rPr>
      <t>4、负责辖区就业服务平台日常管理和规范化、标准化建设、负责职业介绍、职业技能培训及鉴定。进行创业培训，就业困难对象帮扶。信息报送和资源调查。负责对辖区内用人单位提供劳动保障法律、法规、政策宣传和咨询服务。负责辖区内有关社会保险政策贯彻、宣传和政策咨询，城乡居民社会养老保险工作。城乡居民医疗保险工作，企业职工养老保险工作。</t>
    </r>
    <r>
      <rPr>
        <sz val="9"/>
        <rFont val="宋体"/>
        <family val="0"/>
      </rPr>
      <t xml:space="preserve">
</t>
    </r>
    <r>
      <rPr>
        <sz val="9"/>
        <rFont val="宋体"/>
        <family val="0"/>
      </rPr>
      <t>5、立足于计划生育政策优生优育知识咨询宣传、避孕药具管理与发放、节育技术和生殖保健服务、培训基层干部，为全镇广大育龄群众提供临床医疗，生殖保健，避孕节育全方位优质服务。</t>
    </r>
  </si>
  <si>
    <r>
      <t>1、强化农业技术推广服务，保障农业发展丰收。</t>
    </r>
    <r>
      <rPr>
        <sz val="9"/>
        <rFont val="宋体"/>
        <family val="0"/>
      </rPr>
      <t xml:space="preserve">
</t>
    </r>
    <r>
      <rPr>
        <sz val="9"/>
        <rFont val="宋体"/>
        <family val="0"/>
      </rPr>
      <t>2、积极引导群众使用农业新技术、新品种提高农业生产力。</t>
    </r>
    <r>
      <rPr>
        <sz val="9"/>
        <rFont val="宋体"/>
        <family val="0"/>
      </rPr>
      <t xml:space="preserve">
</t>
    </r>
    <r>
      <rPr>
        <sz val="9"/>
        <rFont val="宋体"/>
        <family val="0"/>
      </rPr>
      <t>3、搞好防汛抗旱、夺取防汛胜利,搞好水利冬修,加大垸内沟渠清洗及院内危障建筑。</t>
    </r>
    <r>
      <rPr>
        <sz val="9"/>
        <rFont val="宋体"/>
        <family val="0"/>
      </rPr>
      <t xml:space="preserve">
</t>
    </r>
    <r>
      <rPr>
        <sz val="9"/>
        <rFont val="宋体"/>
        <family val="0"/>
      </rPr>
      <t>4、维护全镇建设和环保程序，杜绝违规行为发生。</t>
    </r>
    <r>
      <rPr>
        <sz val="9"/>
        <rFont val="宋体"/>
        <family val="0"/>
      </rPr>
      <t xml:space="preserve">
</t>
    </r>
    <r>
      <rPr>
        <sz val="9"/>
        <rFont val="宋体"/>
        <family val="0"/>
      </rPr>
      <t>5、制定相关工作考核方案，促进全镇相关工作上水平,完成全镇年度工作目标。</t>
    </r>
    <r>
      <rPr>
        <sz val="9"/>
        <rFont val="宋体"/>
        <family val="0"/>
      </rPr>
      <t xml:space="preserve">
</t>
    </r>
    <r>
      <rPr>
        <sz val="9"/>
        <rFont val="宋体"/>
        <family val="0"/>
      </rPr>
      <t>6、搞好本辖区职业技能培训，帮助就业困难对象就业,搞好劳动服务保障，提供法律、法规咨询服务。</t>
    </r>
    <r>
      <rPr>
        <sz val="9"/>
        <rFont val="宋体"/>
        <family val="0"/>
      </rPr>
      <t xml:space="preserve">
</t>
    </r>
    <r>
      <rPr>
        <sz val="9"/>
        <rFont val="宋体"/>
        <family val="0"/>
      </rPr>
      <t>7、完善社会保险政策宣传、咨询、做好居民社会养老保险及医疗保险工作</t>
    </r>
    <r>
      <rPr>
        <sz val="9"/>
        <rFont val="宋体"/>
        <family val="0"/>
      </rPr>
      <t xml:space="preserve">
</t>
    </r>
    <r>
      <rPr>
        <sz val="9"/>
        <rFont val="宋体"/>
        <family val="0"/>
      </rPr>
      <t>8、有效地促进妇幼保健计划生育服务中心业务的发展；群众优生意识显著增强；</t>
    </r>
    <r>
      <rPr>
        <sz val="9"/>
        <rFont val="宋体"/>
        <family val="0"/>
      </rPr>
      <t xml:space="preserve">
</t>
    </r>
    <r>
      <rPr>
        <sz val="9"/>
        <rFont val="宋体"/>
        <family val="0"/>
      </rPr>
      <t>按时按量完成各项工作。</t>
    </r>
  </si>
  <si>
    <r>
      <t>年内全面完成各项目标</t>
    </r>
    <r>
      <rPr>
        <sz val="9"/>
        <rFont val="宋体"/>
        <family val="0"/>
      </rPr>
      <t xml:space="preserve">
</t>
    </r>
    <r>
      <rPr>
        <sz val="9"/>
        <rFont val="宋体"/>
        <family val="0"/>
      </rPr>
      <t>落实全镇耕地生产技术指导</t>
    </r>
  </si>
  <si>
    <r>
      <t>1、全镇种植业生产效益增加。</t>
    </r>
    <r>
      <rPr>
        <sz val="9"/>
        <rFont val="宋体"/>
        <family val="0"/>
      </rPr>
      <t xml:space="preserve">
</t>
    </r>
    <r>
      <rPr>
        <sz val="9"/>
        <rFont val="宋体"/>
        <family val="0"/>
      </rPr>
      <t>2、打造全县粮食生产标兵乡镇。</t>
    </r>
    <r>
      <rPr>
        <sz val="9"/>
        <rFont val="宋体"/>
        <family val="0"/>
      </rPr>
      <t xml:space="preserve">
</t>
    </r>
    <r>
      <rPr>
        <sz val="9"/>
        <rFont val="宋体"/>
        <family val="0"/>
      </rPr>
      <t>3、本镇水利建设项目在各村反应良好；</t>
    </r>
    <r>
      <rPr>
        <sz val="9"/>
        <rFont val="宋体"/>
        <family val="0"/>
      </rPr>
      <t xml:space="preserve">
</t>
    </r>
    <r>
      <rPr>
        <sz val="9"/>
        <rFont val="宋体"/>
        <family val="0"/>
      </rPr>
      <t>4、为全镇劳动就业人口素质和不断提高产生长期影响，社会保障体系不断完善；</t>
    </r>
    <r>
      <rPr>
        <sz val="9"/>
        <rFont val="宋体"/>
        <family val="0"/>
      </rPr>
      <t xml:space="preserve">
</t>
    </r>
    <r>
      <rPr>
        <sz val="9"/>
        <rFont val="宋体"/>
        <family val="0"/>
      </rPr>
      <t>5、对全镇村、衬区规划、建设、生态环境持续改善长期影响。</t>
    </r>
    <r>
      <rPr>
        <sz val="9"/>
        <rFont val="宋体"/>
        <family val="0"/>
      </rPr>
      <t xml:space="preserve">
</t>
    </r>
    <r>
      <rPr>
        <sz val="9"/>
        <rFont val="宋体"/>
        <family val="0"/>
      </rPr>
      <t>6、通过相关服务，不断提高我镇劳动人口素质。</t>
    </r>
    <r>
      <rPr>
        <sz val="9"/>
        <rFont val="宋体"/>
        <family val="0"/>
      </rPr>
      <t xml:space="preserve">
</t>
    </r>
    <r>
      <rPr>
        <sz val="9"/>
        <rFont val="宋体"/>
        <family val="0"/>
      </rPr>
      <t>7、逐步提高群众满意度；提高群众优生优育意识。</t>
    </r>
    <r>
      <rPr>
        <sz val="9"/>
        <rFont val="宋体"/>
        <family val="0"/>
      </rPr>
      <t xml:space="preserve">
</t>
    </r>
  </si>
  <si>
    <t>直属事业单位专项经费</t>
  </si>
  <si>
    <t>政府采购预算表</t>
  </si>
  <si>
    <t>单位:元</t>
  </si>
  <si>
    <t>项目</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</si>
  <si>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</si>
  <si>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</si>
  <si>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</si>
  <si>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</si>
  <si>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</si>
  <si>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</si>
  <si>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</si>
  <si>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</si>
  <si>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</si>
  <si>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</si>
  <si>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</si>
  <si>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</si>
  <si>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</si>
  <si>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</si>
  <si>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车辆维修</t>
  </si>
  <si>
    <t>车辆维修和保养服务</t>
  </si>
  <si>
    <t>10</t>
  </si>
  <si>
    <t>次</t>
  </si>
  <si>
    <t>1000</t>
  </si>
  <si>
    <t>办公品</t>
  </si>
  <si>
    <t>纸质文具及办公用品</t>
  </si>
  <si>
    <t>300</t>
  </si>
  <si>
    <t>打</t>
  </si>
  <si>
    <t>240</t>
  </si>
  <si>
    <t>资料柜</t>
  </si>
  <si>
    <t>柜类</t>
  </si>
  <si>
    <t>24</t>
  </si>
  <si>
    <t>个</t>
  </si>
  <si>
    <t>投影仪</t>
  </si>
  <si>
    <t>广播、电视、电影设备</t>
  </si>
  <si>
    <t>1</t>
  </si>
  <si>
    <t>台</t>
  </si>
  <si>
    <t>4000</t>
  </si>
  <si>
    <t>硒鼓、粉盒</t>
  </si>
  <si>
    <t>100</t>
  </si>
  <si>
    <t>150</t>
  </si>
  <si>
    <t>电脑</t>
  </si>
  <si>
    <t>计算机设备及软件</t>
  </si>
  <si>
    <t>档案文档</t>
  </si>
  <si>
    <t>档案</t>
  </si>
  <si>
    <t>500</t>
  </si>
  <si>
    <t>5</t>
  </si>
  <si>
    <t>书桌</t>
  </si>
  <si>
    <t>台桌类</t>
  </si>
  <si>
    <t>张</t>
  </si>
  <si>
    <t>床</t>
  </si>
  <si>
    <t>床类</t>
  </si>
  <si>
    <t>800</t>
  </si>
  <si>
    <t>空调</t>
  </si>
  <si>
    <t>电气设备</t>
  </si>
  <si>
    <t>2</t>
  </si>
  <si>
    <t>10000</t>
  </si>
  <si>
    <t>打印机</t>
  </si>
  <si>
    <t>4</t>
  </si>
  <si>
    <t>6000</t>
  </si>
  <si>
    <t>会议椅</t>
  </si>
  <si>
    <t>椅凳类</t>
  </si>
  <si>
    <t>30</t>
  </si>
  <si>
    <t>200</t>
  </si>
  <si>
    <t>大办公桌</t>
  </si>
  <si>
    <t>20000</t>
  </si>
  <si>
    <t>椅子</t>
  </si>
  <si>
    <t>48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</si>
</sst>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0.0;* \-#,##0.0;* &quot;&quot;??;@"/>
    <numFmt numFmtId="181" formatCode=";;"/>
  </numFmts>
  <fonts count="43">
    <font>
      <sz val="9"/>
      <name val="宋体"/>
      <family val="0"/>
    </font>
    <font>
      <b/>
      <sz val="18"/>
      <name val="宋体"/>
      <family val="0"/>
    </font>
    <font>
      <sz val="10"/>
      <name val="宋体"/>
      <family val="0"/>
    </font>
    <font>
      <b/>
      <sz val="15"/>
      <name val="宋体"/>
      <family val="0"/>
    </font>
    <font>
      <sz val="11"/>
      <color indexed="8"/>
      <name val="宋体"/>
      <family val="0"/>
    </font>
    <font>
      <b/>
      <sz val="11"/>
      <color indexed="9"/>
      <name val="宋体"/>
      <family val="0"/>
    </font>
    <font>
      <b/>
      <sz val="10"/>
      <name val="Arial"/>
      <family val="2"/>
    </font>
    <font>
      <sz val="11"/>
      <color indexed="9"/>
      <name val="宋体"/>
      <family val="0"/>
    </font>
    <font>
      <sz val="11"/>
      <color indexed="16"/>
      <name val="宋体"/>
      <family val="0"/>
    </font>
    <font>
      <sz val="11"/>
      <color indexed="17"/>
      <name val="宋体"/>
      <family val="0"/>
    </font>
    <font>
      <b/>
      <sz val="15"/>
      <color indexed="62"/>
      <name val="宋体"/>
      <family val="0"/>
    </font>
    <font>
      <sz val="11"/>
      <color indexed="19"/>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1"/>
      <color indexed="8"/>
      <name val="宋体"/>
      <family val="0"/>
    </font>
    <font>
      <b/>
      <sz val="11"/>
      <color indexed="63"/>
      <name val="宋体"/>
      <family val="0"/>
    </font>
    <font>
      <b/>
      <sz val="13"/>
      <color indexed="62"/>
      <name val="宋体"/>
      <family val="0"/>
    </font>
    <font>
      <sz val="11"/>
      <color indexed="1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right/>
      <top/>
      <bottom style="thin"/>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6"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6" fillId="0" borderId="0" applyFont="0" applyFill="0" applyBorder="0" applyAlignment="0" applyProtection="0"/>
    <xf numFmtId="177" fontId="6"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6"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1">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vertical="center"/>
      <protection/>
    </xf>
    <xf numFmtId="49" fontId="0" fillId="33" borderId="14" xfId="0" applyNumberFormat="1" applyFont="1" applyFill="1" applyBorder="1" applyAlignment="1" applyProtection="1">
      <alignment vertical="center"/>
      <protection/>
    </xf>
    <xf numFmtId="49" fontId="0" fillId="33" borderId="11" xfId="0" applyNumberFormat="1" applyFont="1" applyFill="1" applyBorder="1" applyAlignment="1" applyProtection="1">
      <alignment vertical="center"/>
      <protection/>
    </xf>
    <xf numFmtId="1" fontId="0" fillId="33" borderId="11" xfId="0" applyNumberFormat="1" applyFont="1" applyFill="1" applyBorder="1" applyAlignment="1" applyProtection="1">
      <alignment vertical="center"/>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180" fontId="2" fillId="0"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Font="1" applyAlignment="1">
      <alignment horizontal="right"/>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 fontId="0" fillId="33" borderId="10" xfId="0" applyNumberFormat="1" applyFont="1" applyFill="1" applyBorder="1" applyAlignment="1" applyProtection="1">
      <alignment vertical="center"/>
      <protection/>
    </xf>
    <xf numFmtId="0" fontId="3" fillId="0" borderId="0" xfId="0" applyNumberFormat="1" applyFont="1" applyFill="1" applyAlignment="1" applyProtection="1">
      <alignment horizontal="center" vertical="center"/>
      <protection/>
    </xf>
    <xf numFmtId="0" fontId="0" fillId="0" borderId="0" xfId="0" applyFill="1" applyAlignment="1">
      <alignment/>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xf>
    <xf numFmtId="49" fontId="0" fillId="33" borderId="11" xfId="0" applyNumberFormat="1" applyFont="1" applyFill="1" applyBorder="1" applyAlignment="1" applyProtection="1">
      <alignment/>
      <protection/>
    </xf>
    <xf numFmtId="3" fontId="0" fillId="33" borderId="11" xfId="0" applyNumberFormat="1" applyFont="1" applyFill="1" applyBorder="1" applyAlignment="1" applyProtection="1">
      <alignment/>
      <protection/>
    </xf>
    <xf numFmtId="49" fontId="0" fillId="34" borderId="11" xfId="0" applyNumberFormat="1" applyFill="1" applyBorder="1" applyAlignment="1">
      <alignment/>
    </xf>
    <xf numFmtId="3" fontId="0" fillId="34" borderId="11" xfId="0" applyNumberFormat="1" applyFill="1" applyBorder="1" applyAlignment="1">
      <alignment/>
    </xf>
    <xf numFmtId="49" fontId="0" fillId="34" borderId="15" xfId="0" applyNumberFormat="1" applyFill="1" applyBorder="1" applyAlignment="1">
      <alignment/>
    </xf>
    <xf numFmtId="3" fontId="0" fillId="34" borderId="15" xfId="0" applyNumberFormat="1" applyFill="1" applyBorder="1" applyAlignment="1">
      <alignment/>
    </xf>
    <xf numFmtId="3" fontId="0" fillId="34" borderId="10" xfId="0" applyNumberFormat="1" applyFill="1" applyBorder="1" applyAlignment="1">
      <alignment/>
    </xf>
    <xf numFmtId="3" fontId="0" fillId="34" borderId="0" xfId="0" applyNumberFormat="1" applyFill="1" applyBorder="1" applyAlignment="1">
      <alignment/>
    </xf>
    <xf numFmtId="0" fontId="0" fillId="0" borderId="21" xfId="0" applyBorder="1" applyAlignment="1">
      <alignment horizontal="center" vertical="center"/>
    </xf>
    <xf numFmtId="3" fontId="0" fillId="33" borderId="10" xfId="0" applyNumberFormat="1" applyFont="1" applyFill="1" applyBorder="1" applyAlignment="1" applyProtection="1">
      <alignment/>
      <protection/>
    </xf>
    <xf numFmtId="49" fontId="0" fillId="33" borderId="14" xfId="0" applyNumberFormat="1" applyFont="1" applyFill="1" applyBorder="1" applyAlignment="1" applyProtection="1">
      <alignment/>
      <protection/>
    </xf>
    <xf numFmtId="49" fontId="0" fillId="33" borderId="10" xfId="0" applyNumberFormat="1" applyFont="1" applyFill="1" applyBorder="1" applyAlignment="1" applyProtection="1">
      <alignment/>
      <protection/>
    </xf>
    <xf numFmtId="49" fontId="0" fillId="34" borderId="14" xfId="0" applyNumberFormat="1" applyFill="1" applyBorder="1" applyAlignment="1">
      <alignment vertical="top" wrapText="1"/>
    </xf>
    <xf numFmtId="49" fontId="0" fillId="34" borderId="11" xfId="0" applyNumberFormat="1" applyFill="1" applyBorder="1" applyAlignment="1">
      <alignment vertical="top" wrapText="1"/>
    </xf>
    <xf numFmtId="49" fontId="0" fillId="34" borderId="10" xfId="0" applyNumberFormat="1" applyFill="1" applyBorder="1" applyAlignment="1">
      <alignment vertical="top" wrapText="1"/>
    </xf>
    <xf numFmtId="3" fontId="0" fillId="34" borderId="16" xfId="0" applyNumberFormat="1" applyFill="1" applyBorder="1" applyAlignment="1">
      <alignment/>
    </xf>
    <xf numFmtId="49" fontId="0" fillId="34" borderId="22" xfId="0" applyNumberFormat="1" applyFill="1" applyBorder="1" applyAlignment="1">
      <alignment vertical="top" wrapText="1"/>
    </xf>
    <xf numFmtId="49" fontId="0" fillId="34" borderId="15" xfId="0" applyNumberFormat="1" applyFill="1" applyBorder="1" applyAlignment="1">
      <alignment vertical="top" wrapText="1"/>
    </xf>
    <xf numFmtId="49" fontId="0" fillId="34" borderId="16" xfId="0" applyNumberFormat="1" applyFill="1" applyBorder="1" applyAlignment="1">
      <alignment vertical="top" wrapText="1"/>
    </xf>
    <xf numFmtId="0" fontId="0" fillId="0" borderId="12" xfId="0" applyFill="1" applyBorder="1" applyAlignment="1">
      <alignment horizontal="center" vertical="center" wrapText="1"/>
    </xf>
    <xf numFmtId="49" fontId="0" fillId="33" borderId="11" xfId="0" applyNumberFormat="1" applyFont="1" applyFill="1" applyBorder="1" applyAlignment="1" applyProtection="1">
      <alignment wrapText="1"/>
      <protection/>
    </xf>
    <xf numFmtId="49" fontId="0" fillId="33" borderId="11" xfId="0" applyNumberFormat="1" applyFont="1" applyFill="1" applyBorder="1" applyAlignment="1" applyProtection="1">
      <alignment horizontal="center" vertical="top" wrapText="1"/>
      <protection/>
    </xf>
    <xf numFmtId="49" fontId="0" fillId="34" borderId="11" xfId="0" applyNumberFormat="1" applyFont="1" applyFill="1" applyBorder="1" applyAlignment="1">
      <alignment/>
    </xf>
    <xf numFmtId="49" fontId="0" fillId="34" borderId="11" xfId="0" applyNumberFormat="1" applyFont="1" applyFill="1" applyBorder="1" applyAlignment="1">
      <alignment vertical="top" wrapText="1"/>
    </xf>
    <xf numFmtId="0" fontId="2" fillId="33" borderId="0" xfId="0" applyFont="1" applyFill="1" applyAlignment="1">
      <alignment/>
    </xf>
    <xf numFmtId="0" fontId="0" fillId="0" borderId="1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23" xfId="0" applyBorder="1" applyAlignment="1">
      <alignment horizontal="center" vertical="center"/>
    </xf>
    <xf numFmtId="49" fontId="0" fillId="33" borderId="10" xfId="0" applyNumberFormat="1" applyFont="1" applyFill="1" applyBorder="1" applyAlignment="1" applyProtection="1">
      <alignment horizontal="left" vertical="center"/>
      <protection/>
    </xf>
    <xf numFmtId="49" fontId="0" fillId="33" borderId="14"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right" vertical="center"/>
      <protection/>
    </xf>
    <xf numFmtId="1" fontId="0" fillId="33" borderId="18" xfId="0" applyNumberFormat="1" applyFont="1" applyFill="1" applyBorder="1" applyAlignment="1" applyProtection="1">
      <alignment horizontal="right" vertical="center"/>
      <protection/>
    </xf>
    <xf numFmtId="0" fontId="2" fillId="0" borderId="0" xfId="0" applyFont="1" applyAlignment="1">
      <alignment/>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2" fillId="33" borderId="10" xfId="0" applyNumberFormat="1" applyFont="1" applyFill="1" applyBorder="1" applyAlignment="1" applyProtection="1">
      <alignment horizontal="right" vertical="center" wrapText="1"/>
      <protection/>
    </xf>
    <xf numFmtId="0" fontId="2" fillId="33" borderId="18" xfId="0" applyNumberFormat="1" applyFont="1" applyFill="1" applyBorder="1" applyAlignment="1" applyProtection="1">
      <alignment horizontal="right" vertical="center" wrapText="1"/>
      <protection/>
    </xf>
    <xf numFmtId="0" fontId="2" fillId="33" borderId="14" xfId="0" applyNumberFormat="1" applyFont="1" applyFill="1" applyBorder="1" applyAlignment="1" applyProtection="1">
      <alignment horizontal="right" vertical="center" wrapText="1"/>
      <protection/>
    </xf>
    <xf numFmtId="49" fontId="2" fillId="33" borderId="16" xfId="0" applyNumberFormat="1" applyFont="1" applyFill="1" applyBorder="1" applyAlignment="1" applyProtection="1">
      <alignment horizontal="right" vertical="center" wrapText="1"/>
      <protection/>
    </xf>
    <xf numFmtId="0" fontId="0" fillId="0" borderId="0" xfId="0" applyAlignment="1">
      <alignment horizontal="right"/>
    </xf>
    <xf numFmtId="0" fontId="2" fillId="0" borderId="11" xfId="0" applyFont="1" applyFill="1" applyBorder="1" applyAlignment="1">
      <alignment horizontal="center" vertical="center"/>
    </xf>
    <xf numFmtId="0" fontId="2" fillId="0" borderId="10" xfId="0" applyNumberFormat="1" applyFont="1" applyFill="1" applyBorder="1" applyAlignment="1" applyProtection="1">
      <alignment horizontal="center" vertical="center"/>
      <protection/>
    </xf>
    <xf numFmtId="0" fontId="2" fillId="0" borderId="13" xfId="0" applyFont="1" applyFill="1" applyBorder="1" applyAlignment="1">
      <alignment horizontal="center" vertical="center"/>
    </xf>
    <xf numFmtId="0" fontId="2" fillId="0" borderId="12" xfId="0" applyNumberFormat="1" applyFont="1" applyFill="1" applyBorder="1" applyAlignment="1" applyProtection="1">
      <alignment horizontal="center" vertical="center"/>
      <protection/>
    </xf>
    <xf numFmtId="49" fontId="2" fillId="33" borderId="10" xfId="0" applyNumberFormat="1" applyFont="1" applyFill="1" applyBorder="1" applyAlignment="1" applyProtection="1">
      <alignment horizontal="left" vertical="center"/>
      <protection/>
    </xf>
    <xf numFmtId="0" fontId="2" fillId="33" borderId="18" xfId="0" applyNumberFormat="1" applyFont="1" applyFill="1" applyBorder="1" applyAlignment="1" applyProtection="1">
      <alignment horizontal="right" vertical="center"/>
      <protection/>
    </xf>
    <xf numFmtId="0" fontId="0" fillId="0" borderId="20" xfId="0" applyFill="1" applyBorder="1" applyAlignment="1">
      <alignment horizontal="center" vertical="center" wrapText="1"/>
    </xf>
    <xf numFmtId="0" fontId="0" fillId="0" borderId="21" xfId="0" applyBorder="1" applyAlignment="1">
      <alignment horizontal="center" vertical="center" wrapText="1"/>
    </xf>
    <xf numFmtId="49" fontId="0" fillId="33" borderId="11" xfId="0" applyNumberFormat="1" applyFont="1" applyFill="1" applyBorder="1" applyAlignment="1" applyProtection="1">
      <alignment horizontal="left" vertical="center" wrapText="1"/>
      <protection/>
    </xf>
    <xf numFmtId="181" fontId="0" fillId="33" borderId="11" xfId="0" applyNumberFormat="1" applyFont="1" applyFill="1" applyBorder="1" applyAlignment="1" applyProtection="1">
      <alignment horizontal="left" vertical="center" wrapText="1"/>
      <protection/>
    </xf>
    <xf numFmtId="1" fontId="0" fillId="33" borderId="10" xfId="0" applyNumberFormat="1" applyFont="1" applyFill="1" applyBorder="1" applyAlignment="1" applyProtection="1">
      <alignment horizontal="center" vertical="center" wrapText="1"/>
      <protection/>
    </xf>
    <xf numFmtId="1" fontId="0" fillId="33" borderId="18" xfId="0" applyNumberFormat="1" applyFont="1" applyFill="1" applyBorder="1" applyAlignment="1" applyProtection="1">
      <alignment horizontal="center" vertical="center" wrapText="1"/>
      <protection/>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3" borderId="11" xfId="0" applyFont="1" applyFill="1" applyBorder="1" applyAlignment="1">
      <alignment horizontal="left" vertical="center" wrapText="1"/>
    </xf>
    <xf numFmtId="1" fontId="2" fillId="33" borderId="10" xfId="0" applyNumberFormat="1" applyFont="1" applyFill="1" applyBorder="1" applyAlignment="1" applyProtection="1">
      <alignment horizontal="right" vertical="center" wrapText="1"/>
      <protection/>
    </xf>
    <xf numFmtId="0" fontId="2" fillId="33" borderId="14" xfId="0" applyFont="1" applyFill="1" applyBorder="1" applyAlignment="1">
      <alignment horizontal="left" vertical="center" wrapText="1"/>
    </xf>
    <xf numFmtId="1" fontId="2" fillId="33" borderId="12" xfId="0" applyNumberFormat="1" applyFont="1" applyFill="1" applyBorder="1" applyAlignment="1" applyProtection="1">
      <alignment horizontal="right" vertical="center" wrapText="1"/>
      <protection/>
    </xf>
    <xf numFmtId="1" fontId="2" fillId="33" borderId="14" xfId="0" applyNumberFormat="1" applyFont="1" applyFill="1" applyBorder="1" applyAlignment="1" applyProtection="1">
      <alignment horizontal="right" vertical="center" wrapText="1"/>
      <protection/>
    </xf>
    <xf numFmtId="1" fontId="2" fillId="33" borderId="16" xfId="0" applyNumberFormat="1" applyFont="1" applyFill="1" applyBorder="1" applyAlignment="1" applyProtection="1">
      <alignment horizontal="right" vertical="center" wrapText="1"/>
      <protection/>
    </xf>
    <xf numFmtId="1" fontId="2" fillId="33" borderId="0" xfId="0" applyNumberFormat="1" applyFont="1" applyFill="1" applyAlignment="1" applyProtection="1">
      <alignment horizontal="right" vertical="center" wrapText="1"/>
      <protection/>
    </xf>
    <xf numFmtId="1" fontId="2" fillId="33" borderId="18" xfId="0" applyNumberFormat="1" applyFont="1" applyFill="1" applyBorder="1" applyAlignment="1" applyProtection="1">
      <alignment horizontal="right" vertical="center" wrapText="1"/>
      <protection/>
    </xf>
    <xf numFmtId="1" fontId="2" fillId="33" borderId="17" xfId="0" applyNumberFormat="1" applyFont="1" applyFill="1" applyBorder="1" applyAlignment="1" applyProtection="1">
      <alignment horizontal="right" vertical="center" wrapText="1"/>
      <protection/>
    </xf>
    <xf numFmtId="0" fontId="2" fillId="33" borderId="10" xfId="0" applyFont="1" applyFill="1" applyBorder="1" applyAlignment="1">
      <alignment horizontal="left" vertical="center" wrapText="1"/>
    </xf>
    <xf numFmtId="1" fontId="2" fillId="33" borderId="16" xfId="0" applyNumberFormat="1" applyFont="1" applyFill="1" applyBorder="1" applyAlignment="1">
      <alignment horizontal="right" vertical="center" wrapText="1"/>
    </xf>
    <xf numFmtId="1" fontId="2" fillId="33" borderId="10" xfId="0" applyNumberFormat="1" applyFont="1" applyFill="1" applyBorder="1" applyAlignment="1">
      <alignment horizontal="right" vertical="center" wrapText="1"/>
    </xf>
    <xf numFmtId="1" fontId="2" fillId="33" borderId="12" xfId="0" applyNumberFormat="1" applyFont="1" applyFill="1" applyBorder="1" applyAlignment="1">
      <alignment horizontal="right" vertical="center" wrapText="1"/>
    </xf>
    <xf numFmtId="1" fontId="2" fillId="33" borderId="23" xfId="0" applyNumberFormat="1" applyFont="1" applyFill="1" applyBorder="1" applyAlignment="1" applyProtection="1">
      <alignment horizontal="right" vertical="center" wrapText="1"/>
      <protection/>
    </xf>
    <xf numFmtId="1" fontId="2" fillId="33" borderId="24" xfId="0" applyNumberFormat="1" applyFont="1" applyFill="1" applyBorder="1" applyAlignment="1" applyProtection="1">
      <alignment horizontal="right" vertical="center" wrapText="1"/>
      <protection/>
    </xf>
    <xf numFmtId="1" fontId="2" fillId="33" borderId="20" xfId="0" applyNumberFormat="1" applyFont="1" applyFill="1" applyBorder="1" applyAlignment="1" applyProtection="1">
      <alignment horizontal="right" vertical="center" wrapText="1"/>
      <protection/>
    </xf>
    <xf numFmtId="1" fontId="2" fillId="33" borderId="13" xfId="0" applyNumberFormat="1" applyFont="1" applyFill="1" applyBorder="1" applyAlignment="1" applyProtection="1">
      <alignment horizontal="right" vertical="center" wrapText="1"/>
      <protection/>
    </xf>
    <xf numFmtId="1" fontId="2" fillId="33" borderId="11" xfId="0" applyNumberFormat="1" applyFont="1" applyFill="1" applyBorder="1" applyAlignment="1" applyProtection="1">
      <alignment horizontal="right" vertical="center" wrapText="1"/>
      <protection/>
    </xf>
    <xf numFmtId="1" fontId="2" fillId="33" borderId="23" xfId="0" applyNumberFormat="1" applyFont="1" applyFill="1" applyBorder="1" applyAlignment="1">
      <alignment horizontal="right" vertical="center" wrapText="1"/>
    </xf>
    <xf numFmtId="1" fontId="2" fillId="33" borderId="20" xfId="0" applyNumberFormat="1" applyFont="1" applyFill="1" applyBorder="1" applyAlignment="1">
      <alignment horizontal="right" vertical="center" wrapText="1"/>
    </xf>
    <xf numFmtId="0" fontId="2" fillId="0" borderId="0" xfId="0" applyFont="1" applyFill="1" applyAlignment="1">
      <alignment/>
    </xf>
    <xf numFmtId="49" fontId="0" fillId="33" borderId="11" xfId="0" applyNumberFormat="1" applyFont="1" applyFill="1" applyBorder="1" applyAlignment="1" applyProtection="1">
      <alignment horizontal="left" vertical="center"/>
      <protection/>
    </xf>
    <xf numFmtId="181" fontId="0" fillId="33" borderId="11"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center" vertical="center"/>
      <protection/>
    </xf>
    <xf numFmtId="1" fontId="0" fillId="33" borderId="14" xfId="0" applyNumberFormat="1" applyFont="1" applyFill="1" applyBorder="1" applyAlignment="1" applyProtection="1">
      <alignment horizontal="center" vertical="center"/>
      <protection/>
    </xf>
    <xf numFmtId="1" fontId="0" fillId="0" borderId="0" xfId="0" applyNumberFormat="1" applyAlignment="1">
      <alignment/>
    </xf>
    <xf numFmtId="0" fontId="2" fillId="0" borderId="12" xfId="0" applyFont="1" applyBorder="1" applyAlignment="1">
      <alignment horizontal="center" vertical="center" wrapText="1"/>
    </xf>
    <xf numFmtId="0" fontId="2" fillId="0" borderId="20" xfId="0" applyFont="1" applyFill="1" applyBorder="1" applyAlignment="1">
      <alignment horizontal="center" vertical="center" wrapText="1"/>
    </xf>
    <xf numFmtId="49" fontId="0" fillId="33" borderId="10" xfId="0" applyNumberFormat="1" applyFont="1" applyFill="1" applyBorder="1" applyAlignment="1" applyProtection="1">
      <alignment horizontal="left" vertical="center" wrapText="1"/>
      <protection/>
    </xf>
    <xf numFmtId="49" fontId="0" fillId="33" borderId="18" xfId="0" applyNumberFormat="1" applyFont="1" applyFill="1" applyBorder="1" applyAlignment="1" applyProtection="1">
      <alignment horizontal="left" vertical="center" wrapText="1"/>
      <protection/>
    </xf>
    <xf numFmtId="1" fontId="0" fillId="33" borderId="18" xfId="0" applyNumberFormat="1" applyFont="1" applyFill="1" applyBorder="1" applyAlignment="1" applyProtection="1">
      <alignment horizontal="right" wrapText="1"/>
      <protection/>
    </xf>
    <xf numFmtId="0" fontId="0" fillId="0" borderId="16" xfId="0" applyFill="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33" borderId="11" xfId="0" applyFill="1" applyBorder="1" applyAlignment="1">
      <alignment horizontal="left" vertical="center" wrapText="1"/>
    </xf>
    <xf numFmtId="1" fontId="0" fillId="33" borderId="12" xfId="0" applyNumberFormat="1" applyFont="1" applyFill="1" applyBorder="1" applyAlignment="1" applyProtection="1">
      <alignment horizontal="right" vertical="center" wrapText="1"/>
      <protection/>
    </xf>
    <xf numFmtId="0" fontId="0" fillId="33" borderId="14" xfId="0" applyFill="1" applyBorder="1" applyAlignment="1">
      <alignment horizontal="left" vertical="center" wrapText="1"/>
    </xf>
    <xf numFmtId="1" fontId="0" fillId="33" borderId="10" xfId="0" applyNumberFormat="1" applyFont="1" applyFill="1" applyBorder="1" applyAlignment="1" applyProtection="1">
      <alignment horizontal="right" vertical="center" wrapText="1"/>
      <protection/>
    </xf>
    <xf numFmtId="1" fontId="0" fillId="33" borderId="16" xfId="0" applyNumberFormat="1" applyFont="1" applyFill="1" applyBorder="1" applyAlignment="1" applyProtection="1">
      <alignment horizontal="right" vertical="center" wrapText="1"/>
      <protection/>
    </xf>
    <xf numFmtId="1" fontId="0" fillId="33" borderId="20" xfId="0" applyNumberFormat="1" applyFont="1" applyFill="1" applyBorder="1" applyAlignment="1" applyProtection="1">
      <alignment horizontal="right" vertical="center" wrapText="1"/>
      <protection/>
    </xf>
    <xf numFmtId="0" fontId="0" fillId="33" borderId="10" xfId="0" applyFill="1" applyBorder="1" applyAlignment="1">
      <alignment horizontal="left" vertical="center" wrapText="1"/>
    </xf>
    <xf numFmtId="1" fontId="0" fillId="33" borderId="16" xfId="0" applyNumberFormat="1" applyFill="1" applyBorder="1" applyAlignment="1">
      <alignment horizontal="left" vertical="center" wrapText="1"/>
    </xf>
    <xf numFmtId="1" fontId="0" fillId="33" borderId="10" xfId="0" applyNumberFormat="1" applyFill="1" applyBorder="1" applyAlignment="1">
      <alignment horizontal="left" vertical="center" wrapText="1"/>
    </xf>
    <xf numFmtId="1" fontId="0" fillId="33" borderId="12" xfId="0" applyNumberFormat="1" applyFill="1" applyBorder="1" applyAlignment="1">
      <alignment horizontal="left" vertical="center" wrapText="1"/>
    </xf>
    <xf numFmtId="0" fontId="2" fillId="33" borderId="11" xfId="0" applyNumberFormat="1" applyFont="1" applyFill="1" applyBorder="1" applyAlignment="1" applyProtection="1">
      <alignment horizontal="left" vertical="center"/>
      <protection/>
    </xf>
    <xf numFmtId="1" fontId="2" fillId="33" borderId="12" xfId="0" applyNumberFormat="1" applyFont="1" applyFill="1" applyBorder="1" applyAlignment="1" applyProtection="1">
      <alignment horizontal="right" vertical="center"/>
      <protection/>
    </xf>
    <xf numFmtId="0" fontId="2" fillId="33" borderId="14" xfId="0" applyNumberFormat="1" applyFont="1" applyFill="1" applyBorder="1" applyAlignment="1" applyProtection="1">
      <alignment horizontal="left" vertical="center"/>
      <protection/>
    </xf>
    <xf numFmtId="1" fontId="2" fillId="33" borderId="10" xfId="0" applyNumberFormat="1" applyFont="1" applyFill="1" applyBorder="1" applyAlignment="1" applyProtection="1">
      <alignment horizontal="right" vertical="center"/>
      <protection/>
    </xf>
    <xf numFmtId="1" fontId="2" fillId="33" borderId="2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left" vertical="center"/>
      <protection/>
    </xf>
    <xf numFmtId="1" fontId="2" fillId="0" borderId="16" xfId="0" applyNumberFormat="1" applyFont="1" applyFill="1" applyBorder="1" applyAlignment="1" applyProtection="1">
      <alignment horizontal="right" vertical="center"/>
      <protection/>
    </xf>
    <xf numFmtId="0" fontId="0" fillId="0" borderId="10" xfId="0" applyBorder="1" applyAlignment="1">
      <alignment/>
    </xf>
    <xf numFmtId="1" fontId="0" fillId="0" borderId="16" xfId="0" applyNumberFormat="1" applyBorder="1" applyAlignment="1">
      <alignment horizontal="right" vertical="center"/>
    </xf>
    <xf numFmtId="1" fontId="2" fillId="0" borderId="10" xfId="0" applyNumberFormat="1" applyFont="1" applyFill="1" applyBorder="1" applyAlignment="1" applyProtection="1">
      <alignment horizontal="right" vertical="center"/>
      <protection/>
    </xf>
    <xf numFmtId="1" fontId="0" fillId="0" borderId="10" xfId="0" applyNumberFormat="1" applyBorder="1" applyAlignment="1">
      <alignment horizontal="right" vertical="center"/>
    </xf>
    <xf numFmtId="1" fontId="2" fillId="0" borderId="12" xfId="0" applyNumberFormat="1" applyFont="1" applyFill="1" applyBorder="1" applyAlignment="1" applyProtection="1">
      <alignment horizontal="right" vertical="center"/>
      <protection/>
    </xf>
    <xf numFmtId="0" fontId="2" fillId="33" borderId="18"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A1" sqref="A1:D6"/>
    </sheetView>
  </sheetViews>
  <sheetFormatPr defaultColWidth="9.16015625" defaultRowHeight="11.25"/>
  <cols>
    <col min="1" max="1" width="52.66015625" style="0" customWidth="1"/>
    <col min="2" max="2" width="36.16015625" style="0" customWidth="1"/>
    <col min="3" max="3" width="38.16015625" style="0" customWidth="1"/>
    <col min="4" max="4" width="35.5" style="0" customWidth="1"/>
  </cols>
  <sheetData>
    <row r="1" spans="1:4" ht="12.75" customHeight="1">
      <c r="A1" s="2" t="s">
        <v>0</v>
      </c>
      <c r="B1" s="2"/>
      <c r="C1" s="2"/>
      <c r="D1" s="2"/>
    </row>
    <row r="2" spans="1:4" ht="12.75" customHeight="1">
      <c r="A2" s="2"/>
      <c r="B2" s="2"/>
      <c r="C2" s="2"/>
      <c r="D2" s="2"/>
    </row>
    <row r="3" spans="1:4" ht="5.25" customHeight="1">
      <c r="A3" s="2"/>
      <c r="B3" s="2"/>
      <c r="C3" s="2"/>
      <c r="D3" s="2"/>
    </row>
    <row r="4" spans="1:4" ht="8.25" customHeight="1">
      <c r="A4" s="2"/>
      <c r="B4" s="2"/>
      <c r="C4" s="2"/>
      <c r="D4" s="2"/>
    </row>
    <row r="5" spans="1:4" ht="5.25" customHeight="1">
      <c r="A5" s="2"/>
      <c r="B5" s="2"/>
      <c r="C5" s="2"/>
      <c r="D5" s="2"/>
    </row>
    <row r="6" spans="1:4" ht="6.75" customHeight="1">
      <c r="A6" s="2"/>
      <c r="B6" s="2"/>
      <c r="C6" s="2"/>
      <c r="D6" s="2"/>
    </row>
    <row r="7" spans="1:4" ht="16.5" customHeight="1">
      <c r="A7" s="114" t="s">
        <v>1</v>
      </c>
      <c r="B7" s="68"/>
      <c r="C7" s="68"/>
      <c r="D7" s="18" t="s">
        <v>2</v>
      </c>
    </row>
    <row r="8" spans="1:4" ht="17.25" customHeight="1">
      <c r="A8" s="78" t="s">
        <v>3</v>
      </c>
      <c r="B8" s="78"/>
      <c r="C8" s="78" t="s">
        <v>4</v>
      </c>
      <c r="D8" s="78"/>
    </row>
    <row r="9" spans="1:4" ht="16.5" customHeight="1">
      <c r="A9" s="78" t="s">
        <v>5</v>
      </c>
      <c r="B9" s="80" t="s">
        <v>6</v>
      </c>
      <c r="C9" s="78" t="s">
        <v>5</v>
      </c>
      <c r="D9" s="80" t="s">
        <v>6</v>
      </c>
    </row>
    <row r="10" spans="1:4" s="1" customFormat="1" ht="16.5" customHeight="1">
      <c r="A10" s="138" t="s">
        <v>7</v>
      </c>
      <c r="B10" s="139">
        <v>13752519.41</v>
      </c>
      <c r="C10" s="140" t="s">
        <v>8</v>
      </c>
      <c r="D10" s="139">
        <v>13752519.41</v>
      </c>
    </row>
    <row r="11" spans="1:4" s="1" customFormat="1" ht="16.5" customHeight="1">
      <c r="A11" s="138" t="s">
        <v>9</v>
      </c>
      <c r="B11" s="141">
        <v>0</v>
      </c>
      <c r="C11" s="140" t="s">
        <v>10</v>
      </c>
      <c r="D11" s="139">
        <v>11798932.14</v>
      </c>
    </row>
    <row r="12" spans="1:4" s="1" customFormat="1" ht="16.5" customHeight="1">
      <c r="A12" s="138" t="s">
        <v>11</v>
      </c>
      <c r="B12" s="142">
        <v>0</v>
      </c>
      <c r="C12" s="140" t="s">
        <v>12</v>
      </c>
      <c r="D12" s="139">
        <v>1889579.27</v>
      </c>
    </row>
    <row r="13" spans="1:4" s="1" customFormat="1" ht="16.5" customHeight="1">
      <c r="A13" s="138" t="s">
        <v>13</v>
      </c>
      <c r="B13" s="139">
        <v>0</v>
      </c>
      <c r="C13" s="140" t="s">
        <v>14</v>
      </c>
      <c r="D13" s="139">
        <v>64008</v>
      </c>
    </row>
    <row r="14" spans="1:4" s="1" customFormat="1" ht="16.5" customHeight="1">
      <c r="A14" s="138" t="s">
        <v>15</v>
      </c>
      <c r="B14" s="139">
        <v>0</v>
      </c>
      <c r="C14" s="140" t="s">
        <v>16</v>
      </c>
      <c r="D14" s="139">
        <v>12567529</v>
      </c>
    </row>
    <row r="15" spans="1:4" s="1" customFormat="1" ht="16.5" customHeight="1">
      <c r="A15" s="138" t="s">
        <v>17</v>
      </c>
      <c r="B15" s="139">
        <v>0</v>
      </c>
      <c r="C15" s="140" t="s">
        <v>10</v>
      </c>
      <c r="D15" s="139">
        <v>0</v>
      </c>
    </row>
    <row r="16" spans="1:4" s="1" customFormat="1" ht="16.5" customHeight="1">
      <c r="A16" s="138" t="s">
        <v>18</v>
      </c>
      <c r="B16" s="139">
        <v>0</v>
      </c>
      <c r="C16" s="140" t="s">
        <v>14</v>
      </c>
      <c r="D16" s="139">
        <v>3887529</v>
      </c>
    </row>
    <row r="17" spans="1:4" s="1" customFormat="1" ht="16.5" customHeight="1">
      <c r="A17" s="138" t="s">
        <v>19</v>
      </c>
      <c r="B17" s="141">
        <v>12567529</v>
      </c>
      <c r="C17" s="140" t="s">
        <v>20</v>
      </c>
      <c r="D17" s="139">
        <v>0</v>
      </c>
    </row>
    <row r="18" spans="1:4" s="1" customFormat="1" ht="16.5" customHeight="1">
      <c r="A18" s="138" t="s">
        <v>21</v>
      </c>
      <c r="B18" s="142">
        <v>12567529</v>
      </c>
      <c r="C18" s="140" t="s">
        <v>22</v>
      </c>
      <c r="D18" s="139">
        <v>0</v>
      </c>
    </row>
    <row r="19" spans="1:4" s="1" customFormat="1" ht="16.5" customHeight="1">
      <c r="A19" s="138" t="s">
        <v>23</v>
      </c>
      <c r="B19" s="139">
        <v>0</v>
      </c>
      <c r="C19" s="140" t="s">
        <v>24</v>
      </c>
      <c r="D19" s="139">
        <v>8680000</v>
      </c>
    </row>
    <row r="20" spans="1:4" s="1" customFormat="1" ht="16.5" customHeight="1">
      <c r="A20" s="138" t="s">
        <v>25</v>
      </c>
      <c r="B20" s="139">
        <v>0</v>
      </c>
      <c r="C20" s="140" t="s">
        <v>26</v>
      </c>
      <c r="D20" s="139">
        <v>0</v>
      </c>
    </row>
    <row r="21" spans="1:4" s="1" customFormat="1" ht="16.5" customHeight="1">
      <c r="A21" s="138" t="s">
        <v>27</v>
      </c>
      <c r="B21" s="139">
        <v>0</v>
      </c>
      <c r="C21" s="140" t="s">
        <v>28</v>
      </c>
      <c r="D21" s="139">
        <v>0</v>
      </c>
    </row>
    <row r="22" spans="1:4" s="1" customFormat="1" ht="16.5" customHeight="1">
      <c r="A22" s="138" t="s">
        <v>29</v>
      </c>
      <c r="B22" s="139">
        <v>0</v>
      </c>
      <c r="C22" s="140" t="s">
        <v>30</v>
      </c>
      <c r="D22" s="139">
        <v>0</v>
      </c>
    </row>
    <row r="23" spans="1:4" s="1" customFormat="1" ht="16.5" customHeight="1">
      <c r="A23" s="138" t="s">
        <v>31</v>
      </c>
      <c r="B23" s="141">
        <v>0</v>
      </c>
      <c r="C23" s="140" t="s">
        <v>32</v>
      </c>
      <c r="D23" s="141">
        <v>0</v>
      </c>
    </row>
    <row r="24" spans="1:4" ht="16.5" customHeight="1">
      <c r="A24" s="143"/>
      <c r="B24" s="144"/>
      <c r="C24" s="145"/>
      <c r="D24" s="146"/>
    </row>
    <row r="25" spans="1:4" ht="16.5" customHeight="1">
      <c r="A25" s="143"/>
      <c r="B25" s="147"/>
      <c r="C25" s="145"/>
      <c r="D25" s="148"/>
    </row>
    <row r="26" spans="1:5" ht="16.5" customHeight="1">
      <c r="A26" s="143"/>
      <c r="B26" s="147"/>
      <c r="C26" s="143"/>
      <c r="D26" s="147"/>
      <c r="E26" s="24"/>
    </row>
    <row r="27" spans="1:4" ht="16.5" customHeight="1">
      <c r="A27" s="143"/>
      <c r="B27" s="149"/>
      <c r="C27" s="143"/>
      <c r="D27" s="149"/>
    </row>
    <row r="28" spans="1:4" s="1" customFormat="1" ht="16.5" customHeight="1">
      <c r="A28" s="138" t="s">
        <v>33</v>
      </c>
      <c r="B28" s="141">
        <v>26320048.41</v>
      </c>
      <c r="C28" s="140" t="s">
        <v>34</v>
      </c>
      <c r="D28" s="141">
        <v>26320048.41</v>
      </c>
    </row>
    <row r="29" spans="1:4" s="1" customFormat="1" ht="16.5" customHeight="1">
      <c r="A29" s="138" t="s">
        <v>35</v>
      </c>
      <c r="B29" s="142">
        <v>0</v>
      </c>
      <c r="C29" s="150"/>
      <c r="D29" s="142"/>
    </row>
    <row r="30" spans="1:4" s="1" customFormat="1" ht="16.5" customHeight="1">
      <c r="A30" s="138" t="s">
        <v>36</v>
      </c>
      <c r="B30" s="141">
        <v>26320048.41</v>
      </c>
      <c r="C30" s="140" t="s">
        <v>37</v>
      </c>
      <c r="D30" s="141">
        <v>26320048.41</v>
      </c>
    </row>
  </sheetData>
  <sheetProtection/>
  <mergeCells count="3">
    <mergeCell ref="A8:B8"/>
    <mergeCell ref="C8:D8"/>
    <mergeCell ref="A1:D6"/>
  </mergeCells>
  <printOptions/>
  <pageMargins left="0.75" right="0.75" top="1" bottom="1" header="0.5" footer="0.5"/>
  <pageSetup fitToHeight="1" fitToWidth="1"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2:H26"/>
  <sheetViews>
    <sheetView showGridLines="0" showZeros="0" workbookViewId="0" topLeftCell="A4">
      <selection activeCell="C5" sqref="C5"/>
    </sheetView>
  </sheetViews>
  <sheetFormatPr defaultColWidth="9.16015625" defaultRowHeight="12.75" customHeight="1"/>
  <cols>
    <col min="1" max="1" width="21.33203125" style="0" customWidth="1"/>
    <col min="2" max="2" width="22.16015625" style="0" customWidth="1"/>
    <col min="3" max="3" width="43.33203125" style="0" customWidth="1"/>
    <col min="4" max="4" width="53.33203125" style="0" customWidth="1"/>
    <col min="5" max="5" width="60.16015625" style="0" customWidth="1"/>
    <col min="6" max="6" width="8" style="0" customWidth="1"/>
    <col min="7" max="7" width="22.5" style="0" customWidth="1"/>
    <col min="8" max="8" width="29" style="0" customWidth="1"/>
  </cols>
  <sheetData>
    <row r="2" spans="1:8" ht="24" customHeight="1">
      <c r="A2" s="23" t="s">
        <v>180</v>
      </c>
      <c r="B2" s="23"/>
      <c r="C2" s="23"/>
      <c r="D2" s="23"/>
      <c r="E2" s="23"/>
      <c r="F2" s="23"/>
      <c r="G2" s="23"/>
      <c r="H2" s="23"/>
    </row>
    <row r="3" spans="1:8" s="1" customFormat="1" ht="20.25" customHeight="1">
      <c r="A3" s="24" t="s">
        <v>1</v>
      </c>
      <c r="B3"/>
      <c r="C3"/>
      <c r="D3"/>
      <c r="E3"/>
      <c r="F3"/>
      <c r="G3"/>
      <c r="H3"/>
    </row>
    <row r="4" spans="1:8" ht="75" customHeight="1">
      <c r="A4" s="54" t="s">
        <v>181</v>
      </c>
      <c r="B4" s="33" t="s">
        <v>182</v>
      </c>
      <c r="C4" s="33" t="s">
        <v>183</v>
      </c>
      <c r="D4" s="33" t="s">
        <v>184</v>
      </c>
      <c r="E4" s="33" t="s">
        <v>185</v>
      </c>
      <c r="F4" s="33" t="s">
        <v>186</v>
      </c>
      <c r="G4" s="33" t="s">
        <v>187</v>
      </c>
      <c r="H4" s="33" t="s">
        <v>188</v>
      </c>
    </row>
    <row r="5" spans="1:8" s="1" customFormat="1" ht="75" customHeight="1">
      <c r="A5" s="35" t="s">
        <v>88</v>
      </c>
      <c r="B5" s="36">
        <f>SUM(B6:B9)</f>
        <v>12567529</v>
      </c>
      <c r="C5" s="35"/>
      <c r="D5" s="35"/>
      <c r="E5" s="35"/>
      <c r="F5" s="35"/>
      <c r="G5" s="35"/>
      <c r="H5" s="46"/>
    </row>
    <row r="6" spans="1:8" ht="75" customHeight="1">
      <c r="A6" s="35" t="s">
        <v>189</v>
      </c>
      <c r="B6" s="36">
        <v>5000000</v>
      </c>
      <c r="C6" s="55" t="s">
        <v>190</v>
      </c>
      <c r="D6" s="55" t="s">
        <v>191</v>
      </c>
      <c r="E6" s="55" t="s">
        <v>192</v>
      </c>
      <c r="F6" s="55" t="s">
        <v>193</v>
      </c>
      <c r="G6" s="55" t="s">
        <v>194</v>
      </c>
      <c r="H6" s="46" t="s">
        <v>195</v>
      </c>
    </row>
    <row r="7" spans="1:8" ht="33" customHeight="1">
      <c r="A7" s="35" t="s">
        <v>196</v>
      </c>
      <c r="B7" s="36">
        <v>3887529</v>
      </c>
      <c r="C7" s="55" t="s">
        <v>190</v>
      </c>
      <c r="D7" s="55" t="s">
        <v>197</v>
      </c>
      <c r="E7" s="56" t="s">
        <v>198</v>
      </c>
      <c r="F7" s="55" t="s">
        <v>199</v>
      </c>
      <c r="G7" s="35" t="s">
        <v>200</v>
      </c>
      <c r="H7" s="46" t="s">
        <v>201</v>
      </c>
    </row>
    <row r="8" spans="1:8" ht="75" customHeight="1">
      <c r="A8" s="35" t="s">
        <v>202</v>
      </c>
      <c r="B8" s="36">
        <v>2000000</v>
      </c>
      <c r="C8" s="55" t="s">
        <v>203</v>
      </c>
      <c r="D8" s="55" t="s">
        <v>191</v>
      </c>
      <c r="E8" s="48" t="s">
        <v>204</v>
      </c>
      <c r="F8" s="48" t="s">
        <v>205</v>
      </c>
      <c r="G8" s="48" t="s">
        <v>206</v>
      </c>
      <c r="H8" s="49" t="s">
        <v>207</v>
      </c>
    </row>
    <row r="9" spans="1:8" ht="75" customHeight="1">
      <c r="A9" s="57" t="s">
        <v>208</v>
      </c>
      <c r="B9" s="38">
        <v>1680000</v>
      </c>
      <c r="C9" s="48" t="s">
        <v>209</v>
      </c>
      <c r="D9" s="48" t="s">
        <v>210</v>
      </c>
      <c r="E9" s="58" t="s">
        <v>211</v>
      </c>
      <c r="F9" s="48" t="s">
        <v>212</v>
      </c>
      <c r="G9" s="58" t="s">
        <v>213</v>
      </c>
      <c r="H9" s="49" t="s">
        <v>214</v>
      </c>
    </row>
    <row r="10" spans="1:8" ht="12.75" customHeight="1">
      <c r="A10" s="24"/>
      <c r="B10" s="24"/>
      <c r="C10" s="24"/>
      <c r="E10" s="24"/>
      <c r="F10" s="24"/>
      <c r="G10" s="24"/>
      <c r="H10" s="24"/>
    </row>
    <row r="11" spans="1:8" ht="12.75" customHeight="1">
      <c r="A11" s="24"/>
      <c r="B11" s="24"/>
      <c r="C11" s="24"/>
      <c r="D11" s="24"/>
      <c r="E11" s="24"/>
      <c r="F11" s="24"/>
      <c r="G11" s="24"/>
      <c r="H11" s="24"/>
    </row>
    <row r="12" spans="1:8" ht="12.75" customHeight="1">
      <c r="A12" s="24"/>
      <c r="B12" s="24"/>
      <c r="C12" s="24"/>
      <c r="D12" s="24"/>
      <c r="E12" s="24"/>
      <c r="F12" s="24"/>
      <c r="G12" s="24"/>
      <c r="H12" s="24"/>
    </row>
    <row r="13" spans="1:7" ht="12.75" customHeight="1">
      <c r="A13" s="24"/>
      <c r="B13" s="24"/>
      <c r="C13" s="24"/>
      <c r="E13" s="24"/>
      <c r="F13" s="24"/>
      <c r="G13" s="24"/>
    </row>
    <row r="14" spans="2:6" ht="27" customHeight="1">
      <c r="B14" s="24"/>
      <c r="E14" s="24"/>
      <c r="F14" s="24"/>
    </row>
    <row r="15" spans="5:6" ht="27" customHeight="1">
      <c r="E15" s="24"/>
      <c r="F15" s="24"/>
    </row>
    <row r="16" spans="5:6" ht="27" customHeight="1">
      <c r="E16" s="24"/>
      <c r="F16" s="24"/>
    </row>
    <row r="17" spans="5:6" ht="27" customHeight="1">
      <c r="E17" s="24"/>
      <c r="F17" s="24"/>
    </row>
    <row r="18" spans="3:5" ht="27" customHeight="1">
      <c r="C18" s="24"/>
      <c r="E18" s="24"/>
    </row>
    <row r="19" spans="3:5" ht="27" customHeight="1">
      <c r="C19" s="24"/>
      <c r="E19" s="24"/>
    </row>
    <row r="20" ht="27" customHeight="1">
      <c r="C20" s="24"/>
    </row>
    <row r="21" spans="4:5" ht="27" customHeight="1">
      <c r="D21" s="24"/>
      <c r="E21" s="24"/>
    </row>
    <row r="22" ht="27" customHeight="1">
      <c r="E22" s="24"/>
    </row>
    <row r="23" ht="27" customHeight="1">
      <c r="E23" s="24"/>
    </row>
    <row r="24" spans="5:6" ht="27" customHeight="1">
      <c r="E24" s="24"/>
      <c r="F24" s="24"/>
    </row>
    <row r="25" ht="27" customHeight="1">
      <c r="F25" s="24"/>
    </row>
    <row r="26" ht="27" customHeight="1">
      <c r="F26" s="24"/>
    </row>
    <row r="27" ht="27" customHeight="1"/>
    <row r="28" ht="27" customHeight="1"/>
    <row r="29" ht="27" customHeight="1"/>
    <row r="30" ht="27" customHeight="1"/>
    <row r="31" ht="27" customHeight="1"/>
    <row r="32" ht="27" customHeight="1"/>
    <row r="33" ht="27" customHeight="1"/>
  </sheetData>
  <sheetProtection/>
  <mergeCells count="1">
    <mergeCell ref="A2:H2"/>
  </mergeCells>
  <printOptions/>
  <pageMargins left="0.3562992013345553" right="0.3562992013345553" top="0.21259843364475278" bottom="0.606299197579932" header="0.4999999924907534" footer="0.499999992490753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2:M22"/>
  <sheetViews>
    <sheetView showGridLines="0" showZeros="0" workbookViewId="0" topLeftCell="A1">
      <selection activeCell="I10" sqref="I10"/>
    </sheetView>
  </sheetViews>
  <sheetFormatPr defaultColWidth="9.16015625" defaultRowHeight="12.75" customHeight="1"/>
  <cols>
    <col min="1" max="1" width="16.5" style="0" customWidth="1"/>
    <col min="2" max="2" width="14.5" style="0" customWidth="1"/>
    <col min="3" max="3" width="15.83203125" style="0" customWidth="1"/>
    <col min="4" max="4" width="13.5" style="0" customWidth="1"/>
    <col min="5" max="7" width="9.16015625" style="0" customWidth="1"/>
    <col min="8" max="8" width="13.16015625" style="0" customWidth="1"/>
    <col min="9" max="9" width="14" style="0" customWidth="1"/>
    <col min="10" max="10" width="25.5" style="0" customWidth="1"/>
    <col min="11" max="11" width="22.5" style="0" customWidth="1"/>
    <col min="12" max="12" width="14.83203125" style="0" customWidth="1"/>
    <col min="13" max="13" width="29" style="0" customWidth="1"/>
  </cols>
  <sheetData>
    <row r="2" spans="1:13" ht="31.5" customHeight="1">
      <c r="A2" s="23" t="s">
        <v>215</v>
      </c>
      <c r="B2" s="23"/>
      <c r="C2" s="23"/>
      <c r="D2" s="23"/>
      <c r="E2" s="23"/>
      <c r="F2" s="23"/>
      <c r="G2" s="23"/>
      <c r="H2" s="23"/>
      <c r="I2" s="23"/>
      <c r="J2" s="23"/>
      <c r="K2" s="23"/>
      <c r="L2" s="23"/>
      <c r="M2" s="23"/>
    </row>
    <row r="3" spans="1:13" s="1" customFormat="1" ht="23.25" customHeight="1">
      <c r="A3" s="24" t="s">
        <v>1</v>
      </c>
      <c r="B3"/>
      <c r="C3"/>
      <c r="D3"/>
      <c r="E3"/>
      <c r="F3"/>
      <c r="G3"/>
      <c r="H3"/>
      <c r="I3"/>
      <c r="J3"/>
      <c r="K3"/>
      <c r="L3"/>
      <c r="M3"/>
    </row>
    <row r="4" spans="1:13" ht="33.75" customHeight="1">
      <c r="A4" s="20" t="s">
        <v>216</v>
      </c>
      <c r="B4" s="25" t="s">
        <v>217</v>
      </c>
      <c r="C4" s="25"/>
      <c r="D4" s="25"/>
      <c r="E4" s="25"/>
      <c r="F4" s="25"/>
      <c r="G4" s="25"/>
      <c r="H4" s="25"/>
      <c r="I4" s="25"/>
      <c r="J4" s="26" t="s">
        <v>218</v>
      </c>
      <c r="K4" s="26" t="s">
        <v>219</v>
      </c>
      <c r="L4" s="20" t="s">
        <v>220</v>
      </c>
      <c r="M4" s="20"/>
    </row>
    <row r="5" spans="1:13" ht="27" customHeight="1">
      <c r="A5" s="26"/>
      <c r="B5" s="25" t="s">
        <v>221</v>
      </c>
      <c r="C5" s="27" t="s">
        <v>222</v>
      </c>
      <c r="D5" s="28"/>
      <c r="E5" s="28"/>
      <c r="F5" s="28"/>
      <c r="G5" s="29"/>
      <c r="H5" s="28" t="s">
        <v>223</v>
      </c>
      <c r="I5" s="29"/>
      <c r="J5" s="26"/>
      <c r="K5" s="26"/>
      <c r="L5" s="20" t="s">
        <v>224</v>
      </c>
      <c r="M5" s="20" t="s">
        <v>225</v>
      </c>
    </row>
    <row r="6" spans="1:13" ht="76.5" customHeight="1">
      <c r="A6" s="30"/>
      <c r="B6" s="31"/>
      <c r="C6" s="32" t="s">
        <v>226</v>
      </c>
      <c r="D6" s="33" t="s">
        <v>72</v>
      </c>
      <c r="E6" s="33" t="s">
        <v>227</v>
      </c>
      <c r="F6" s="33" t="s">
        <v>228</v>
      </c>
      <c r="G6" s="33" t="s">
        <v>229</v>
      </c>
      <c r="H6" s="34" t="s">
        <v>116</v>
      </c>
      <c r="I6" s="43" t="s">
        <v>117</v>
      </c>
      <c r="J6" s="30"/>
      <c r="K6" s="30"/>
      <c r="L6" s="21"/>
      <c r="M6" s="21"/>
    </row>
    <row r="7" spans="1:13" s="1" customFormat="1" ht="39" customHeight="1">
      <c r="A7" s="35" t="s">
        <v>88</v>
      </c>
      <c r="B7" s="36">
        <f>SUM(B8:B11)</f>
        <v>26320047.6</v>
      </c>
      <c r="C7" s="36">
        <v>26320048.41</v>
      </c>
      <c r="D7" s="36">
        <v>0</v>
      </c>
      <c r="E7" s="36">
        <v>0</v>
      </c>
      <c r="F7" s="36">
        <v>0</v>
      </c>
      <c r="G7" s="36">
        <v>0</v>
      </c>
      <c r="H7" s="36">
        <f>B8+B10</f>
        <v>13752519</v>
      </c>
      <c r="I7" s="44">
        <f>C7-H7</f>
        <v>12567529.41</v>
      </c>
      <c r="J7" s="45"/>
      <c r="K7" s="35"/>
      <c r="L7" s="35"/>
      <c r="M7" s="46"/>
    </row>
    <row r="8" spans="1:13" ht="90" customHeight="1">
      <c r="A8" s="37" t="s">
        <v>230</v>
      </c>
      <c r="B8" s="38">
        <v>5740560</v>
      </c>
      <c r="C8" s="38">
        <f>B8</f>
        <v>5740560</v>
      </c>
      <c r="D8" s="38"/>
      <c r="E8" s="38"/>
      <c r="F8" s="38"/>
      <c r="G8" s="38"/>
      <c r="H8" s="38">
        <f>C8</f>
        <v>5740560</v>
      </c>
      <c r="I8" s="41"/>
      <c r="J8" s="47" t="s">
        <v>231</v>
      </c>
      <c r="K8" s="48" t="s">
        <v>232</v>
      </c>
      <c r="L8" s="48" t="s">
        <v>233</v>
      </c>
      <c r="M8" s="49" t="s">
        <v>234</v>
      </c>
    </row>
    <row r="9" spans="1:13" ht="96.75" customHeight="1">
      <c r="A9" s="39" t="s">
        <v>235</v>
      </c>
      <c r="B9" s="40">
        <v>7540517</v>
      </c>
      <c r="C9" s="38">
        <f>B9</f>
        <v>7540517</v>
      </c>
      <c r="D9" s="40"/>
      <c r="E9" s="40"/>
      <c r="F9" s="40"/>
      <c r="G9" s="40"/>
      <c r="H9" s="40"/>
      <c r="I9" s="50">
        <f>B9</f>
        <v>7540517</v>
      </c>
      <c r="J9" s="51" t="s">
        <v>231</v>
      </c>
      <c r="K9" s="52" t="s">
        <v>232</v>
      </c>
      <c r="L9" s="52" t="s">
        <v>236</v>
      </c>
      <c r="M9" s="53" t="s">
        <v>237</v>
      </c>
    </row>
    <row r="10" spans="1:13" ht="89.25" customHeight="1">
      <c r="A10" s="39" t="s">
        <v>238</v>
      </c>
      <c r="B10" s="40">
        <v>8011959</v>
      </c>
      <c r="C10" s="38">
        <f>B10</f>
        <v>8011959</v>
      </c>
      <c r="D10" s="40"/>
      <c r="E10" s="40"/>
      <c r="F10" s="40"/>
      <c r="G10" s="40"/>
      <c r="H10" s="40">
        <f>B10</f>
        <v>8011959</v>
      </c>
      <c r="I10" s="50"/>
      <c r="J10" s="51" t="s">
        <v>239</v>
      </c>
      <c r="K10" s="52" t="s">
        <v>240</v>
      </c>
      <c r="L10" s="52" t="s">
        <v>241</v>
      </c>
      <c r="M10" s="53" t="s">
        <v>242</v>
      </c>
    </row>
    <row r="11" spans="1:13" ht="104.25" customHeight="1">
      <c r="A11" s="39" t="s">
        <v>243</v>
      </c>
      <c r="B11" s="40">
        <v>5027011.6</v>
      </c>
      <c r="C11" s="41">
        <f>B11</f>
        <v>5027011.6</v>
      </c>
      <c r="D11" s="40"/>
      <c r="E11" s="40"/>
      <c r="F11" s="40"/>
      <c r="G11" s="40"/>
      <c r="H11" s="40"/>
      <c r="I11" s="50">
        <f>C11</f>
        <v>5027011.6</v>
      </c>
      <c r="J11" s="51" t="s">
        <v>239</v>
      </c>
      <c r="K11" s="52" t="s">
        <v>240</v>
      </c>
      <c r="L11" s="52" t="s">
        <v>241</v>
      </c>
      <c r="M11" s="53" t="s">
        <v>242</v>
      </c>
    </row>
    <row r="12" spans="1:13" ht="12.75" customHeight="1">
      <c r="A12" s="24"/>
      <c r="C12" s="42">
        <f>B12</f>
        <v>0</v>
      </c>
      <c r="D12" s="24"/>
      <c r="E12" s="24"/>
      <c r="F12" s="24"/>
      <c r="G12" s="24"/>
      <c r="H12" s="24"/>
      <c r="I12" s="24"/>
      <c r="J12" s="24"/>
      <c r="K12" s="24"/>
      <c r="L12" s="24"/>
      <c r="M12" s="24"/>
    </row>
    <row r="13" spans="1:13" ht="12.75" customHeight="1">
      <c r="A13" s="24"/>
      <c r="B13" s="24"/>
      <c r="C13" s="24"/>
      <c r="D13" s="24"/>
      <c r="E13" s="24"/>
      <c r="F13" s="24"/>
      <c r="G13" s="24"/>
      <c r="H13" s="24"/>
      <c r="I13" s="24"/>
      <c r="J13" s="24"/>
      <c r="K13" s="24"/>
      <c r="L13" s="24"/>
      <c r="M13" s="24"/>
    </row>
    <row r="14" spans="2:12" ht="39" customHeight="1">
      <c r="B14" s="24"/>
      <c r="J14" s="24"/>
      <c r="L14" s="24"/>
    </row>
    <row r="15" spans="3:12" ht="39" customHeight="1">
      <c r="C15" s="24"/>
      <c r="J15" s="24"/>
      <c r="K15" s="24"/>
      <c r="L15" s="24"/>
    </row>
    <row r="16" spans="3:11" ht="39" customHeight="1">
      <c r="C16" s="24"/>
      <c r="D16" s="24"/>
      <c r="J16" s="24"/>
      <c r="K16" s="24"/>
    </row>
    <row r="17" spans="4:11" ht="39" customHeight="1">
      <c r="D17" s="24"/>
      <c r="J17" s="24"/>
      <c r="K17" s="24"/>
    </row>
    <row r="18" spans="4:10" ht="39" customHeight="1">
      <c r="D18" s="24"/>
      <c r="E18" s="24"/>
      <c r="J18" s="24"/>
    </row>
    <row r="19" ht="39" customHeight="1">
      <c r="F19" s="24"/>
    </row>
    <row r="20" spans="6:8" ht="39" customHeight="1">
      <c r="F20" s="24"/>
      <c r="G20" s="24"/>
      <c r="H20" s="24"/>
    </row>
    <row r="21" ht="39" customHeight="1">
      <c r="H21" s="24"/>
    </row>
    <row r="22" spans="8:9" ht="39" customHeight="1">
      <c r="H22" s="24"/>
      <c r="I22" s="24"/>
    </row>
  </sheetData>
  <sheetProtection/>
  <mergeCells count="11">
    <mergeCell ref="A2:M2"/>
    <mergeCell ref="B4:I4"/>
    <mergeCell ref="L4:M4"/>
    <mergeCell ref="C5:G5"/>
    <mergeCell ref="H5:I5"/>
    <mergeCell ref="A4:A6"/>
    <mergeCell ref="B5:B6"/>
    <mergeCell ref="J4:J6"/>
    <mergeCell ref="K4:K6"/>
    <mergeCell ref="L5:L6"/>
    <mergeCell ref="M5:M6"/>
  </mergeCells>
  <printOptions/>
  <pageMargins left="0.3562992013345553" right="0.3562992013345553" top="0.21259843364475278" bottom="0.606299197579932" header="0.4999999924907534" footer="0.4999999924907534"/>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R21"/>
  <sheetViews>
    <sheetView showGridLines="0" showZeros="0" workbookViewId="0" topLeftCell="A1">
      <selection activeCell="A1" sqref="A1:R1"/>
    </sheetView>
  </sheetViews>
  <sheetFormatPr defaultColWidth="9.16015625" defaultRowHeight="11.25"/>
  <cols>
    <col min="1" max="1" width="16.16015625" style="0" customWidth="1"/>
  </cols>
  <sheetData>
    <row r="1" spans="1:18" ht="27.75" customHeight="1">
      <c r="A1" s="2" t="s">
        <v>244</v>
      </c>
      <c r="B1" s="2"/>
      <c r="C1" s="2"/>
      <c r="D1" s="2"/>
      <c r="E1" s="2"/>
      <c r="F1" s="2"/>
      <c r="G1" s="2"/>
      <c r="H1" s="2"/>
      <c r="I1" s="2"/>
      <c r="J1" s="2"/>
      <c r="K1" s="2"/>
      <c r="L1" s="2"/>
      <c r="M1" s="2"/>
      <c r="N1" s="2"/>
      <c r="O1" s="2"/>
      <c r="P1" s="2"/>
      <c r="Q1" s="2"/>
      <c r="R1" s="2"/>
    </row>
    <row r="2" ht="12.75" customHeight="1">
      <c r="R2" s="18" t="s">
        <v>245</v>
      </c>
    </row>
    <row r="3" spans="1:18" ht="20.25" customHeight="1">
      <c r="A3" s="3" t="s">
        <v>169</v>
      </c>
      <c r="B3" s="3" t="s">
        <v>246</v>
      </c>
      <c r="C3" s="3"/>
      <c r="D3" s="3" t="s">
        <v>247</v>
      </c>
      <c r="E3" s="3" t="s">
        <v>248</v>
      </c>
      <c r="F3" s="3" t="s">
        <v>249</v>
      </c>
      <c r="G3" s="3" t="s">
        <v>250</v>
      </c>
      <c r="H3" s="4" t="s">
        <v>88</v>
      </c>
      <c r="I3" s="3" t="s">
        <v>251</v>
      </c>
      <c r="J3" s="3"/>
      <c r="K3" s="3"/>
      <c r="L3" s="3"/>
      <c r="M3" s="3"/>
      <c r="N3" s="3"/>
      <c r="O3" s="3"/>
      <c r="P3" s="3"/>
      <c r="Q3" s="3"/>
      <c r="R3" s="3"/>
    </row>
    <row r="4" spans="1:18" ht="18" customHeight="1">
      <c r="A4" s="3"/>
      <c r="B4" s="3" t="s">
        <v>252</v>
      </c>
      <c r="C4" s="3" t="s">
        <v>253</v>
      </c>
      <c r="D4" s="3"/>
      <c r="E4" s="3"/>
      <c r="F4" s="3"/>
      <c r="G4" s="3"/>
      <c r="H4" s="4"/>
      <c r="I4" s="11" t="s">
        <v>254</v>
      </c>
      <c r="J4" s="11" t="s">
        <v>255</v>
      </c>
      <c r="K4" s="11"/>
      <c r="L4" s="11"/>
      <c r="M4" s="12" t="s">
        <v>256</v>
      </c>
      <c r="N4" s="12"/>
      <c r="O4" s="12"/>
      <c r="P4" s="13" t="s">
        <v>257</v>
      </c>
      <c r="Q4" s="19" t="s">
        <v>258</v>
      </c>
      <c r="R4" s="19" t="s">
        <v>76</v>
      </c>
    </row>
    <row r="5" spans="1:18" ht="12.75" customHeight="1">
      <c r="A5" s="3"/>
      <c r="B5" s="3"/>
      <c r="C5" s="3"/>
      <c r="D5" s="3"/>
      <c r="E5" s="3"/>
      <c r="F5" s="3"/>
      <c r="G5" s="3"/>
      <c r="H5" s="4"/>
      <c r="I5" s="3"/>
      <c r="J5" s="14" t="s">
        <v>133</v>
      </c>
      <c r="K5" s="12" t="s">
        <v>259</v>
      </c>
      <c r="L5" s="12" t="s">
        <v>260</v>
      </c>
      <c r="M5" s="12" t="s">
        <v>133</v>
      </c>
      <c r="N5" s="11" t="s">
        <v>259</v>
      </c>
      <c r="O5" s="3" t="s">
        <v>260</v>
      </c>
      <c r="P5" s="15"/>
      <c r="Q5" s="20"/>
      <c r="R5" s="20"/>
    </row>
    <row r="6" spans="1:18" ht="26.25" customHeight="1">
      <c r="A6" s="5"/>
      <c r="B6" s="5"/>
      <c r="C6" s="5"/>
      <c r="D6" s="5"/>
      <c r="E6" s="5"/>
      <c r="F6" s="5"/>
      <c r="G6" s="5"/>
      <c r="H6" s="6"/>
      <c r="I6" s="5"/>
      <c r="J6" s="16"/>
      <c r="K6" s="5"/>
      <c r="L6" s="5"/>
      <c r="M6" s="5"/>
      <c r="N6" s="6"/>
      <c r="O6" s="5"/>
      <c r="P6" s="17"/>
      <c r="Q6" s="21"/>
      <c r="R6" s="21"/>
    </row>
    <row r="7" spans="1:18" s="1" customFormat="1" ht="17.25" customHeight="1">
      <c r="A7" s="7" t="s">
        <v>88</v>
      </c>
      <c r="B7" s="8"/>
      <c r="C7" s="9"/>
      <c r="D7" s="9"/>
      <c r="E7" s="9"/>
      <c r="F7" s="9"/>
      <c r="G7" s="9"/>
      <c r="H7" s="10">
        <v>273500</v>
      </c>
      <c r="I7" s="10">
        <v>0</v>
      </c>
      <c r="J7" s="10">
        <v>0</v>
      </c>
      <c r="K7" s="10">
        <v>0</v>
      </c>
      <c r="L7" s="10">
        <v>0</v>
      </c>
      <c r="M7" s="10">
        <v>0</v>
      </c>
      <c r="N7" s="10">
        <v>0</v>
      </c>
      <c r="O7" s="10">
        <v>0</v>
      </c>
      <c r="P7" s="10">
        <v>0</v>
      </c>
      <c r="Q7" s="10">
        <v>0</v>
      </c>
      <c r="R7" s="22">
        <v>273500</v>
      </c>
    </row>
    <row r="8" spans="1:18" ht="16.5" customHeight="1">
      <c r="A8" s="7" t="s">
        <v>176</v>
      </c>
      <c r="B8" s="8" t="s">
        <v>261</v>
      </c>
      <c r="C8" s="9" t="s">
        <v>262</v>
      </c>
      <c r="D8" s="9" t="s">
        <v>263</v>
      </c>
      <c r="E8" s="9"/>
      <c r="F8" s="9" t="s">
        <v>264</v>
      </c>
      <c r="G8" s="9" t="s">
        <v>265</v>
      </c>
      <c r="H8" s="10">
        <v>10000</v>
      </c>
      <c r="I8" s="10">
        <v>0</v>
      </c>
      <c r="J8" s="10">
        <v>0</v>
      </c>
      <c r="K8" s="10">
        <v>0</v>
      </c>
      <c r="L8" s="10">
        <v>0</v>
      </c>
      <c r="M8" s="10">
        <v>0</v>
      </c>
      <c r="N8" s="10">
        <v>0</v>
      </c>
      <c r="O8" s="10">
        <v>0</v>
      </c>
      <c r="P8" s="10">
        <v>0</v>
      </c>
      <c r="Q8" s="10">
        <v>0</v>
      </c>
      <c r="R8" s="22">
        <v>10000</v>
      </c>
    </row>
    <row r="9" spans="1:18" ht="16.5" customHeight="1">
      <c r="A9" s="7" t="s">
        <v>176</v>
      </c>
      <c r="B9" s="8" t="s">
        <v>266</v>
      </c>
      <c r="C9" s="9" t="s">
        <v>267</v>
      </c>
      <c r="D9" s="9" t="s">
        <v>268</v>
      </c>
      <c r="E9" s="9"/>
      <c r="F9" s="9" t="s">
        <v>269</v>
      </c>
      <c r="G9" s="9" t="s">
        <v>270</v>
      </c>
      <c r="H9" s="10">
        <v>72000</v>
      </c>
      <c r="I9" s="10">
        <v>0</v>
      </c>
      <c r="J9" s="10">
        <v>0</v>
      </c>
      <c r="K9" s="10">
        <v>0</v>
      </c>
      <c r="L9" s="10">
        <v>0</v>
      </c>
      <c r="M9" s="10">
        <v>0</v>
      </c>
      <c r="N9" s="10">
        <v>0</v>
      </c>
      <c r="O9" s="10">
        <v>0</v>
      </c>
      <c r="P9" s="10">
        <v>0</v>
      </c>
      <c r="Q9" s="10">
        <v>0</v>
      </c>
      <c r="R9" s="22">
        <v>72000</v>
      </c>
    </row>
    <row r="10" spans="1:18" ht="16.5" customHeight="1">
      <c r="A10" s="7" t="s">
        <v>176</v>
      </c>
      <c r="B10" s="8" t="s">
        <v>271</v>
      </c>
      <c r="C10" s="9" t="s">
        <v>272</v>
      </c>
      <c r="D10" s="9" t="s">
        <v>273</v>
      </c>
      <c r="E10" s="9"/>
      <c r="F10" s="9" t="s">
        <v>274</v>
      </c>
      <c r="G10" s="9" t="s">
        <v>265</v>
      </c>
      <c r="H10" s="10">
        <v>24000</v>
      </c>
      <c r="I10" s="10">
        <v>0</v>
      </c>
      <c r="J10" s="10">
        <v>0</v>
      </c>
      <c r="K10" s="10">
        <v>0</v>
      </c>
      <c r="L10" s="10">
        <v>0</v>
      </c>
      <c r="M10" s="10">
        <v>0</v>
      </c>
      <c r="N10" s="10">
        <v>0</v>
      </c>
      <c r="O10" s="10">
        <v>0</v>
      </c>
      <c r="P10" s="10">
        <v>0</v>
      </c>
      <c r="Q10" s="10">
        <v>0</v>
      </c>
      <c r="R10" s="22">
        <v>24000</v>
      </c>
    </row>
    <row r="11" spans="1:18" ht="16.5" customHeight="1">
      <c r="A11" s="7" t="s">
        <v>176</v>
      </c>
      <c r="B11" s="8" t="s">
        <v>275</v>
      </c>
      <c r="C11" s="9" t="s">
        <v>276</v>
      </c>
      <c r="D11" s="9" t="s">
        <v>277</v>
      </c>
      <c r="E11" s="9"/>
      <c r="F11" s="9" t="s">
        <v>278</v>
      </c>
      <c r="G11" s="9" t="s">
        <v>279</v>
      </c>
      <c r="H11" s="10">
        <v>4000</v>
      </c>
      <c r="I11" s="10">
        <v>0</v>
      </c>
      <c r="J11" s="10">
        <v>0</v>
      </c>
      <c r="K11" s="10">
        <v>0</v>
      </c>
      <c r="L11" s="10">
        <v>0</v>
      </c>
      <c r="M11" s="10">
        <v>0</v>
      </c>
      <c r="N11" s="10">
        <v>0</v>
      </c>
      <c r="O11" s="10">
        <v>0</v>
      </c>
      <c r="P11" s="10">
        <v>0</v>
      </c>
      <c r="Q11" s="10">
        <v>0</v>
      </c>
      <c r="R11" s="22">
        <v>4000</v>
      </c>
    </row>
    <row r="12" spans="1:18" ht="16.5" customHeight="1">
      <c r="A12" s="7" t="s">
        <v>176</v>
      </c>
      <c r="B12" s="8" t="s">
        <v>266</v>
      </c>
      <c r="C12" s="9" t="s">
        <v>280</v>
      </c>
      <c r="D12" s="9" t="s">
        <v>281</v>
      </c>
      <c r="E12" s="9"/>
      <c r="F12" s="9" t="s">
        <v>274</v>
      </c>
      <c r="G12" s="9" t="s">
        <v>282</v>
      </c>
      <c r="H12" s="10">
        <v>15000</v>
      </c>
      <c r="I12" s="10">
        <v>0</v>
      </c>
      <c r="J12" s="10">
        <v>0</v>
      </c>
      <c r="K12" s="10">
        <v>0</v>
      </c>
      <c r="L12" s="10">
        <v>0</v>
      </c>
      <c r="M12" s="10">
        <v>0</v>
      </c>
      <c r="N12" s="10">
        <v>0</v>
      </c>
      <c r="O12" s="10">
        <v>0</v>
      </c>
      <c r="P12" s="10">
        <v>0</v>
      </c>
      <c r="Q12" s="10">
        <v>0</v>
      </c>
      <c r="R12" s="22">
        <v>15000</v>
      </c>
    </row>
    <row r="13" spans="1:18" ht="16.5" customHeight="1">
      <c r="A13" s="7" t="s">
        <v>176</v>
      </c>
      <c r="B13" s="8" t="s">
        <v>283</v>
      </c>
      <c r="C13" s="9" t="s">
        <v>284</v>
      </c>
      <c r="D13" s="9" t="s">
        <v>263</v>
      </c>
      <c r="E13" s="9"/>
      <c r="F13" s="9" t="s">
        <v>278</v>
      </c>
      <c r="G13" s="9" t="s">
        <v>279</v>
      </c>
      <c r="H13" s="10">
        <v>40000</v>
      </c>
      <c r="I13" s="10">
        <v>0</v>
      </c>
      <c r="J13" s="10">
        <v>0</v>
      </c>
      <c r="K13" s="10">
        <v>0</v>
      </c>
      <c r="L13" s="10">
        <v>0</v>
      </c>
      <c r="M13" s="10">
        <v>0</v>
      </c>
      <c r="N13" s="10">
        <v>0</v>
      </c>
      <c r="O13" s="10">
        <v>0</v>
      </c>
      <c r="P13" s="10">
        <v>0</v>
      </c>
      <c r="Q13" s="10">
        <v>0</v>
      </c>
      <c r="R13" s="22">
        <v>40000</v>
      </c>
    </row>
    <row r="14" spans="1:18" ht="16.5" customHeight="1">
      <c r="A14" s="7" t="s">
        <v>176</v>
      </c>
      <c r="B14" s="8" t="s">
        <v>285</v>
      </c>
      <c r="C14" s="9" t="s">
        <v>286</v>
      </c>
      <c r="D14" s="9" t="s">
        <v>287</v>
      </c>
      <c r="E14" s="9"/>
      <c r="F14" s="9" t="s">
        <v>274</v>
      </c>
      <c r="G14" s="9" t="s">
        <v>288</v>
      </c>
      <c r="H14" s="10">
        <v>2500</v>
      </c>
      <c r="I14" s="10">
        <v>0</v>
      </c>
      <c r="J14" s="10">
        <v>0</v>
      </c>
      <c r="K14" s="10">
        <v>0</v>
      </c>
      <c r="L14" s="10">
        <v>0</v>
      </c>
      <c r="M14" s="10">
        <v>0</v>
      </c>
      <c r="N14" s="10">
        <v>0</v>
      </c>
      <c r="O14" s="10">
        <v>0</v>
      </c>
      <c r="P14" s="10">
        <v>0</v>
      </c>
      <c r="Q14" s="10">
        <v>0</v>
      </c>
      <c r="R14" s="22">
        <v>2500</v>
      </c>
    </row>
    <row r="15" spans="1:18" ht="16.5" customHeight="1">
      <c r="A15" s="7" t="s">
        <v>176</v>
      </c>
      <c r="B15" s="8" t="s">
        <v>289</v>
      </c>
      <c r="C15" s="9" t="s">
        <v>290</v>
      </c>
      <c r="D15" s="9" t="s">
        <v>273</v>
      </c>
      <c r="E15" s="9"/>
      <c r="F15" s="9" t="s">
        <v>291</v>
      </c>
      <c r="G15" s="9" t="s">
        <v>287</v>
      </c>
      <c r="H15" s="10">
        <v>12000</v>
      </c>
      <c r="I15" s="10">
        <v>0</v>
      </c>
      <c r="J15" s="10">
        <v>0</v>
      </c>
      <c r="K15" s="10">
        <v>0</v>
      </c>
      <c r="L15" s="10">
        <v>0</v>
      </c>
      <c r="M15" s="10">
        <v>0</v>
      </c>
      <c r="N15" s="10">
        <v>0</v>
      </c>
      <c r="O15" s="10">
        <v>0</v>
      </c>
      <c r="P15" s="10">
        <v>0</v>
      </c>
      <c r="Q15" s="10">
        <v>0</v>
      </c>
      <c r="R15" s="22">
        <v>12000</v>
      </c>
    </row>
    <row r="16" spans="1:18" ht="16.5" customHeight="1">
      <c r="A16" s="7" t="s">
        <v>176</v>
      </c>
      <c r="B16" s="8" t="s">
        <v>292</v>
      </c>
      <c r="C16" s="9" t="s">
        <v>293</v>
      </c>
      <c r="D16" s="9" t="s">
        <v>273</v>
      </c>
      <c r="E16" s="9"/>
      <c r="F16" s="9" t="s">
        <v>291</v>
      </c>
      <c r="G16" s="9" t="s">
        <v>294</v>
      </c>
      <c r="H16" s="10">
        <v>19200</v>
      </c>
      <c r="I16" s="10">
        <v>0</v>
      </c>
      <c r="J16" s="10">
        <v>0</v>
      </c>
      <c r="K16" s="10">
        <v>0</v>
      </c>
      <c r="L16" s="10">
        <v>0</v>
      </c>
      <c r="M16" s="10">
        <v>0</v>
      </c>
      <c r="N16" s="10">
        <v>0</v>
      </c>
      <c r="O16" s="10">
        <v>0</v>
      </c>
      <c r="P16" s="10">
        <v>0</v>
      </c>
      <c r="Q16" s="10">
        <v>0</v>
      </c>
      <c r="R16" s="22">
        <v>19200</v>
      </c>
    </row>
    <row r="17" spans="1:18" ht="16.5" customHeight="1">
      <c r="A17" s="7" t="s">
        <v>176</v>
      </c>
      <c r="B17" s="8" t="s">
        <v>295</v>
      </c>
      <c r="C17" s="9" t="s">
        <v>296</v>
      </c>
      <c r="D17" s="9" t="s">
        <v>297</v>
      </c>
      <c r="E17" s="9"/>
      <c r="F17" s="9" t="s">
        <v>278</v>
      </c>
      <c r="G17" s="9" t="s">
        <v>298</v>
      </c>
      <c r="H17" s="10">
        <v>20000</v>
      </c>
      <c r="I17" s="10">
        <v>0</v>
      </c>
      <c r="J17" s="10">
        <v>0</v>
      </c>
      <c r="K17" s="10">
        <v>0</v>
      </c>
      <c r="L17" s="10">
        <v>0</v>
      </c>
      <c r="M17" s="10">
        <v>0</v>
      </c>
      <c r="N17" s="10">
        <v>0</v>
      </c>
      <c r="O17" s="10">
        <v>0</v>
      </c>
      <c r="P17" s="10">
        <v>0</v>
      </c>
      <c r="Q17" s="10">
        <v>0</v>
      </c>
      <c r="R17" s="22">
        <v>20000</v>
      </c>
    </row>
    <row r="18" spans="1:18" ht="16.5" customHeight="1">
      <c r="A18" s="7" t="s">
        <v>176</v>
      </c>
      <c r="B18" s="8" t="s">
        <v>299</v>
      </c>
      <c r="C18" s="9" t="s">
        <v>284</v>
      </c>
      <c r="D18" s="9" t="s">
        <v>300</v>
      </c>
      <c r="E18" s="9"/>
      <c r="F18" s="9" t="s">
        <v>278</v>
      </c>
      <c r="G18" s="9" t="s">
        <v>301</v>
      </c>
      <c r="H18" s="10">
        <v>24000</v>
      </c>
      <c r="I18" s="10">
        <v>0</v>
      </c>
      <c r="J18" s="10">
        <v>0</v>
      </c>
      <c r="K18" s="10">
        <v>0</v>
      </c>
      <c r="L18" s="10">
        <v>0</v>
      </c>
      <c r="M18" s="10">
        <v>0</v>
      </c>
      <c r="N18" s="10">
        <v>0</v>
      </c>
      <c r="O18" s="10">
        <v>0</v>
      </c>
      <c r="P18" s="10">
        <v>0</v>
      </c>
      <c r="Q18" s="10">
        <v>0</v>
      </c>
      <c r="R18" s="22">
        <v>24000</v>
      </c>
    </row>
    <row r="19" spans="1:18" ht="16.5" customHeight="1">
      <c r="A19" s="7" t="s">
        <v>176</v>
      </c>
      <c r="B19" s="8" t="s">
        <v>302</v>
      </c>
      <c r="C19" s="9" t="s">
        <v>303</v>
      </c>
      <c r="D19" s="9" t="s">
        <v>304</v>
      </c>
      <c r="E19" s="9"/>
      <c r="F19" s="9" t="s">
        <v>291</v>
      </c>
      <c r="G19" s="9" t="s">
        <v>305</v>
      </c>
      <c r="H19" s="10">
        <v>6000</v>
      </c>
      <c r="I19" s="10">
        <v>0</v>
      </c>
      <c r="J19" s="10">
        <v>0</v>
      </c>
      <c r="K19" s="10">
        <v>0</v>
      </c>
      <c r="L19" s="10">
        <v>0</v>
      </c>
      <c r="M19" s="10">
        <v>0</v>
      </c>
      <c r="N19" s="10">
        <v>0</v>
      </c>
      <c r="O19" s="10">
        <v>0</v>
      </c>
      <c r="P19" s="10">
        <v>0</v>
      </c>
      <c r="Q19" s="10">
        <v>0</v>
      </c>
      <c r="R19" s="22">
        <v>6000</v>
      </c>
    </row>
    <row r="20" spans="1:18" ht="16.5" customHeight="1">
      <c r="A20" s="7" t="s">
        <v>176</v>
      </c>
      <c r="B20" s="8" t="s">
        <v>306</v>
      </c>
      <c r="C20" s="9" t="s">
        <v>290</v>
      </c>
      <c r="D20" s="9" t="s">
        <v>277</v>
      </c>
      <c r="E20" s="9"/>
      <c r="F20" s="9" t="s">
        <v>291</v>
      </c>
      <c r="G20" s="9" t="s">
        <v>307</v>
      </c>
      <c r="H20" s="10">
        <v>20000</v>
      </c>
      <c r="I20" s="10">
        <v>0</v>
      </c>
      <c r="J20" s="10">
        <v>0</v>
      </c>
      <c r="K20" s="10">
        <v>0</v>
      </c>
      <c r="L20" s="10">
        <v>0</v>
      </c>
      <c r="M20" s="10">
        <v>0</v>
      </c>
      <c r="N20" s="10">
        <v>0</v>
      </c>
      <c r="O20" s="10">
        <v>0</v>
      </c>
      <c r="P20" s="10">
        <v>0</v>
      </c>
      <c r="Q20" s="10">
        <v>0</v>
      </c>
      <c r="R20" s="22">
        <v>20000</v>
      </c>
    </row>
    <row r="21" spans="1:18" ht="16.5" customHeight="1">
      <c r="A21" s="7" t="s">
        <v>176</v>
      </c>
      <c r="B21" s="8" t="s">
        <v>308</v>
      </c>
      <c r="C21" s="9" t="s">
        <v>303</v>
      </c>
      <c r="D21" s="9" t="s">
        <v>309</v>
      </c>
      <c r="E21" s="9"/>
      <c r="F21" s="9" t="s">
        <v>291</v>
      </c>
      <c r="G21" s="9" t="s">
        <v>281</v>
      </c>
      <c r="H21" s="10">
        <v>4800</v>
      </c>
      <c r="I21" s="10">
        <v>0</v>
      </c>
      <c r="J21" s="10">
        <v>0</v>
      </c>
      <c r="K21" s="10">
        <v>0</v>
      </c>
      <c r="L21" s="10">
        <v>0</v>
      </c>
      <c r="M21" s="10">
        <v>0</v>
      </c>
      <c r="N21" s="10">
        <v>0</v>
      </c>
      <c r="O21" s="10">
        <v>0</v>
      </c>
      <c r="P21" s="10">
        <v>0</v>
      </c>
      <c r="Q21" s="10">
        <v>0</v>
      </c>
      <c r="R21" s="22">
        <v>4800</v>
      </c>
    </row>
    <row r="22" ht="12" customHeight="1"/>
    <row r="23" ht="12" customHeight="1"/>
    <row r="24" ht="12" customHeight="1"/>
    <row r="25" ht="12" customHeight="1"/>
    <row r="26" ht="12" customHeight="1"/>
  </sheetData>
  <sheetProtection/>
  <mergeCells count="23">
    <mergeCell ref="A1:R1"/>
    <mergeCell ref="B3:C3"/>
    <mergeCell ref="I3:R3"/>
    <mergeCell ref="J4:L4"/>
    <mergeCell ref="M4:O4"/>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gridLines="1"/>
  <pageMargins left="0.75" right="0.75" top="1" bottom="1" header="0.5" footer="0.5"/>
  <pageSetup orientation="portrait"/>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D35"/>
  <sheetViews>
    <sheetView showGridLines="0" showZeros="0" tabSelected="1" workbookViewId="0" topLeftCell="A1">
      <selection activeCell="A5" sqref="A5"/>
    </sheetView>
  </sheetViews>
  <sheetFormatPr defaultColWidth="9.16015625" defaultRowHeight="12.75" customHeight="1"/>
  <cols>
    <col min="1" max="1" width="41.83203125" style="0" customWidth="1"/>
    <col min="2" max="2" width="26.5" style="0" customWidth="1"/>
    <col min="3" max="3" width="36.33203125" style="0" customWidth="1"/>
    <col min="4" max="4" width="28" style="0" customWidth="1"/>
  </cols>
  <sheetData>
    <row r="1" spans="1:4" ht="23.25" customHeight="1">
      <c r="A1" s="2" t="s">
        <v>38</v>
      </c>
      <c r="B1" s="2"/>
      <c r="C1" s="2"/>
      <c r="D1" s="2"/>
    </row>
    <row r="2" spans="1:4" ht="12.75" customHeight="1">
      <c r="A2" s="24" t="s">
        <v>1</v>
      </c>
      <c r="D2" s="76" t="s">
        <v>2</v>
      </c>
    </row>
    <row r="3" spans="1:4" ht="17.25" customHeight="1">
      <c r="A3" s="20" t="s">
        <v>39</v>
      </c>
      <c r="B3" s="26"/>
      <c r="C3" s="20" t="s">
        <v>40</v>
      </c>
      <c r="D3" s="20"/>
    </row>
    <row r="4" spans="1:4" ht="17.25" customHeight="1">
      <c r="A4" s="125" t="s">
        <v>41</v>
      </c>
      <c r="B4" s="126" t="s">
        <v>6</v>
      </c>
      <c r="C4" s="127" t="s">
        <v>41</v>
      </c>
      <c r="D4" s="126" t="s">
        <v>6</v>
      </c>
    </row>
    <row r="5" spans="1:4" s="1" customFormat="1" ht="17.25" customHeight="1">
      <c r="A5" s="128" t="s">
        <v>7</v>
      </c>
      <c r="B5" s="129">
        <v>13752519.41</v>
      </c>
      <c r="C5" s="130" t="s">
        <v>42</v>
      </c>
      <c r="D5" s="129">
        <v>15432519.41</v>
      </c>
    </row>
    <row r="6" spans="1:4" s="1" customFormat="1" ht="17.25" customHeight="1">
      <c r="A6" s="128" t="s">
        <v>9</v>
      </c>
      <c r="B6" s="131">
        <v>0</v>
      </c>
      <c r="C6" s="130" t="s">
        <v>43</v>
      </c>
      <c r="D6" s="129">
        <v>0</v>
      </c>
    </row>
    <row r="7" spans="1:4" s="1" customFormat="1" ht="17.25" customHeight="1">
      <c r="A7" s="128" t="s">
        <v>11</v>
      </c>
      <c r="B7" s="132">
        <v>0</v>
      </c>
      <c r="C7" s="130" t="s">
        <v>44</v>
      </c>
      <c r="D7" s="129">
        <v>0</v>
      </c>
    </row>
    <row r="8" spans="1:4" s="1" customFormat="1" ht="17.25" customHeight="1">
      <c r="A8" s="128" t="s">
        <v>13</v>
      </c>
      <c r="B8" s="132">
        <v>0</v>
      </c>
      <c r="C8" s="130" t="s">
        <v>45</v>
      </c>
      <c r="D8" s="131">
        <v>0</v>
      </c>
    </row>
    <row r="9" spans="1:4" s="1" customFormat="1" ht="17.25" customHeight="1">
      <c r="A9" s="128" t="s">
        <v>15</v>
      </c>
      <c r="B9" s="132">
        <v>0</v>
      </c>
      <c r="C9" s="130" t="s">
        <v>46</v>
      </c>
      <c r="D9" s="133">
        <v>0</v>
      </c>
    </row>
    <row r="10" spans="1:4" s="1" customFormat="1" ht="17.25" customHeight="1">
      <c r="A10" s="128" t="s">
        <v>17</v>
      </c>
      <c r="B10" s="132">
        <v>0</v>
      </c>
      <c r="C10" s="130" t="s">
        <v>47</v>
      </c>
      <c r="D10" s="129">
        <v>0</v>
      </c>
    </row>
    <row r="11" spans="1:4" s="1" customFormat="1" ht="17.25" customHeight="1">
      <c r="A11" s="128" t="s">
        <v>18</v>
      </c>
      <c r="B11" s="133">
        <v>0</v>
      </c>
      <c r="C11" s="130" t="s">
        <v>48</v>
      </c>
      <c r="D11" s="129">
        <v>0</v>
      </c>
    </row>
    <row r="12" spans="1:4" s="1" customFormat="1" ht="17.25" customHeight="1">
      <c r="A12" s="128" t="s">
        <v>19</v>
      </c>
      <c r="B12" s="131">
        <v>12567529</v>
      </c>
      <c r="C12" s="130" t="s">
        <v>49</v>
      </c>
      <c r="D12" s="129">
        <v>0</v>
      </c>
    </row>
    <row r="13" spans="1:4" s="1" customFormat="1" ht="17.25" customHeight="1">
      <c r="A13" s="128" t="s">
        <v>21</v>
      </c>
      <c r="B13" s="132">
        <v>12567529</v>
      </c>
      <c r="C13" s="130" t="s">
        <v>50</v>
      </c>
      <c r="D13" s="129">
        <v>0</v>
      </c>
    </row>
    <row r="14" spans="1:4" s="1" customFormat="1" ht="17.25" customHeight="1">
      <c r="A14" s="128" t="s">
        <v>23</v>
      </c>
      <c r="B14" s="132">
        <v>0</v>
      </c>
      <c r="C14" s="130" t="s">
        <v>51</v>
      </c>
      <c r="D14" s="129">
        <v>0</v>
      </c>
    </row>
    <row r="15" spans="1:4" s="1" customFormat="1" ht="16.5" customHeight="1">
      <c r="A15" s="128" t="s">
        <v>25</v>
      </c>
      <c r="B15" s="132">
        <v>0</v>
      </c>
      <c r="C15" s="130" t="s">
        <v>52</v>
      </c>
      <c r="D15" s="129">
        <v>10887529</v>
      </c>
    </row>
    <row r="16" spans="1:4" s="1" customFormat="1" ht="16.5" customHeight="1">
      <c r="A16" s="128" t="s">
        <v>27</v>
      </c>
      <c r="B16" s="132">
        <v>0</v>
      </c>
      <c r="C16" s="130" t="s">
        <v>53</v>
      </c>
      <c r="D16" s="129">
        <v>0</v>
      </c>
    </row>
    <row r="17" spans="1:4" s="1" customFormat="1" ht="16.5" customHeight="1">
      <c r="A17" s="128" t="s">
        <v>29</v>
      </c>
      <c r="B17" s="132">
        <v>0</v>
      </c>
      <c r="C17" s="130" t="s">
        <v>54</v>
      </c>
      <c r="D17" s="129">
        <v>0</v>
      </c>
    </row>
    <row r="18" spans="1:4" s="1" customFormat="1" ht="16.5" customHeight="1">
      <c r="A18" s="128" t="s">
        <v>31</v>
      </c>
      <c r="B18" s="132">
        <v>0</v>
      </c>
      <c r="C18" s="130" t="s">
        <v>55</v>
      </c>
      <c r="D18" s="129">
        <v>0</v>
      </c>
    </row>
    <row r="19" spans="1:4" s="1" customFormat="1" ht="16.5" customHeight="1">
      <c r="A19" s="134"/>
      <c r="B19" s="135"/>
      <c r="C19" s="128" t="s">
        <v>56</v>
      </c>
      <c r="D19" s="129">
        <v>0</v>
      </c>
    </row>
    <row r="20" spans="1:4" s="1" customFormat="1" ht="16.5" customHeight="1">
      <c r="A20" s="134"/>
      <c r="B20" s="136"/>
      <c r="C20" s="128" t="s">
        <v>57</v>
      </c>
      <c r="D20" s="129">
        <v>0</v>
      </c>
    </row>
    <row r="21" spans="1:4" s="1" customFormat="1" ht="16.5" customHeight="1">
      <c r="A21" s="134"/>
      <c r="B21" s="136"/>
      <c r="C21" s="128" t="s">
        <v>58</v>
      </c>
      <c r="D21" s="129">
        <v>0</v>
      </c>
    </row>
    <row r="22" spans="1:4" s="1" customFormat="1" ht="16.5" customHeight="1">
      <c r="A22" s="134"/>
      <c r="B22" s="136"/>
      <c r="C22" s="128" t="s">
        <v>59</v>
      </c>
      <c r="D22" s="129">
        <v>0</v>
      </c>
    </row>
    <row r="23" spans="1:4" s="1" customFormat="1" ht="16.5" customHeight="1">
      <c r="A23" s="134"/>
      <c r="B23" s="136"/>
      <c r="C23" s="128" t="s">
        <v>60</v>
      </c>
      <c r="D23" s="129">
        <v>0</v>
      </c>
    </row>
    <row r="24" spans="1:4" s="1" customFormat="1" ht="16.5" customHeight="1">
      <c r="A24" s="134"/>
      <c r="B24" s="136"/>
      <c r="C24" s="128" t="s">
        <v>61</v>
      </c>
      <c r="D24" s="129">
        <v>0</v>
      </c>
    </row>
    <row r="25" spans="1:4" s="1" customFormat="1" ht="16.5" customHeight="1">
      <c r="A25" s="134"/>
      <c r="B25" s="136"/>
      <c r="C25" s="128" t="s">
        <v>62</v>
      </c>
      <c r="D25" s="129">
        <v>0</v>
      </c>
    </row>
    <row r="26" spans="1:4" s="1" customFormat="1" ht="16.5" customHeight="1">
      <c r="A26" s="134"/>
      <c r="B26" s="137"/>
      <c r="C26" s="128" t="s">
        <v>63</v>
      </c>
      <c r="D26" s="129">
        <v>0</v>
      </c>
    </row>
    <row r="27" spans="1:4" s="1" customFormat="1" ht="16.5" customHeight="1">
      <c r="A27" s="128"/>
      <c r="B27" s="137"/>
      <c r="C27" s="128" t="s">
        <v>64</v>
      </c>
      <c r="D27" s="131">
        <v>0</v>
      </c>
    </row>
    <row r="28" spans="1:4" s="1" customFormat="1" ht="16.5" customHeight="1">
      <c r="A28" s="128" t="s">
        <v>65</v>
      </c>
      <c r="B28" s="131">
        <v>26320048.41</v>
      </c>
      <c r="C28" s="130" t="s">
        <v>66</v>
      </c>
      <c r="D28" s="133">
        <v>26320048.41</v>
      </c>
    </row>
    <row r="29" spans="1:4" s="1" customFormat="1" ht="16.5" customHeight="1">
      <c r="A29" s="128" t="s">
        <v>35</v>
      </c>
      <c r="B29" s="133">
        <v>0</v>
      </c>
      <c r="C29" s="130" t="s">
        <v>67</v>
      </c>
      <c r="D29" s="131">
        <v>0</v>
      </c>
    </row>
    <row r="30" spans="1:4" s="1" customFormat="1" ht="16.5" customHeight="1">
      <c r="A30" s="128" t="s">
        <v>36</v>
      </c>
      <c r="B30" s="131">
        <v>26320048.41</v>
      </c>
      <c r="C30" s="130" t="s">
        <v>37</v>
      </c>
      <c r="D30" s="132">
        <v>26320048.41</v>
      </c>
    </row>
    <row r="31" ht="16.5" customHeight="1"/>
    <row r="32" ht="16.5" customHeight="1"/>
    <row r="33" ht="16.5" customHeight="1"/>
    <row r="34" ht="16.5" customHeight="1"/>
    <row r="35" ht="16.5" customHeight="1">
      <c r="B35" s="24"/>
    </row>
  </sheetData>
  <sheetProtection/>
  <mergeCells count="3">
    <mergeCell ref="A1:D1"/>
    <mergeCell ref="A3:B3"/>
    <mergeCell ref="C3:D3"/>
  </mergeCells>
  <printOptions/>
  <pageMargins left="0.7499999887361302" right="0.7499999887361302" top="0.21259843364475278" bottom="0.606299197579932" header="0.4999999924907534" footer="0.499999992490753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19"/>
  <sheetViews>
    <sheetView showGridLines="0" showZeros="0" workbookViewId="0" topLeftCell="A10">
      <selection activeCell="A1" sqref="A1:P1"/>
    </sheetView>
  </sheetViews>
  <sheetFormatPr defaultColWidth="9.16015625" defaultRowHeight="12.75" customHeight="1"/>
  <cols>
    <col min="1" max="1" width="13" style="0" customWidth="1"/>
    <col min="2" max="2" width="28.5" style="0" customWidth="1"/>
    <col min="3" max="3" width="15.33203125" style="0" customWidth="1"/>
    <col min="4" max="4" width="12.5" style="0" customWidth="1"/>
    <col min="5" max="5" width="9.16015625" style="0" customWidth="1"/>
    <col min="6" max="6" width="7.66015625" style="0" customWidth="1"/>
    <col min="7" max="7" width="6.66015625" style="0" customWidth="1"/>
    <col min="8" max="8" width="9.16015625" style="0" customWidth="1"/>
    <col min="9" max="9" width="7.83203125" style="0" customWidth="1"/>
    <col min="10" max="10" width="7.33203125" style="0" customWidth="1"/>
    <col min="11" max="11" width="7.5" style="0" customWidth="1"/>
    <col min="12" max="12" width="6.66015625" style="0" customWidth="1"/>
    <col min="13" max="13" width="7" style="0" customWidth="1"/>
    <col min="14" max="14" width="5.66015625" style="0" customWidth="1"/>
    <col min="15" max="15" width="6" style="0" customWidth="1"/>
    <col min="16" max="16" width="5.66015625" style="0" customWidth="1"/>
  </cols>
  <sheetData>
    <row r="1" spans="1:16" ht="42" customHeight="1">
      <c r="A1" s="2" t="s">
        <v>68</v>
      </c>
      <c r="B1" s="2"/>
      <c r="C1" s="2"/>
      <c r="D1" s="2"/>
      <c r="E1" s="2"/>
      <c r="F1" s="2"/>
      <c r="G1" s="2"/>
      <c r="H1" s="2"/>
      <c r="I1" s="2"/>
      <c r="J1" s="2"/>
      <c r="K1" s="2"/>
      <c r="L1" s="2"/>
      <c r="M1" s="2"/>
      <c r="N1" s="2"/>
      <c r="O1" s="2"/>
      <c r="P1" s="2"/>
    </row>
    <row r="2" spans="1:16" ht="12.75" customHeight="1">
      <c r="A2" s="24" t="s">
        <v>1</v>
      </c>
      <c r="B2" s="24"/>
      <c r="P2" t="s">
        <v>2</v>
      </c>
    </row>
    <row r="3" spans="1:16" ht="17.25" customHeight="1">
      <c r="A3" s="3" t="s">
        <v>69</v>
      </c>
      <c r="B3" s="3"/>
      <c r="C3" s="3" t="s">
        <v>70</v>
      </c>
      <c r="D3" s="4" t="s">
        <v>71</v>
      </c>
      <c r="E3" s="3" t="s">
        <v>72</v>
      </c>
      <c r="F3" s="3"/>
      <c r="G3" s="3"/>
      <c r="H3" s="3"/>
      <c r="I3" s="4"/>
      <c r="J3" s="3" t="s">
        <v>73</v>
      </c>
      <c r="K3" s="3"/>
      <c r="L3" s="15" t="s">
        <v>74</v>
      </c>
      <c r="M3" s="3" t="s">
        <v>75</v>
      </c>
      <c r="N3" s="3" t="s">
        <v>76</v>
      </c>
      <c r="O3" s="3" t="s">
        <v>77</v>
      </c>
      <c r="P3" s="3" t="s">
        <v>78</v>
      </c>
    </row>
    <row r="4" spans="1:17" ht="52.5" customHeight="1">
      <c r="A4" s="120" t="s">
        <v>79</v>
      </c>
      <c r="B4" s="120" t="s">
        <v>80</v>
      </c>
      <c r="C4" s="5"/>
      <c r="D4" s="5"/>
      <c r="E4" s="121" t="s">
        <v>81</v>
      </c>
      <c r="F4" s="70" t="s">
        <v>82</v>
      </c>
      <c r="G4" s="70" t="s">
        <v>83</v>
      </c>
      <c r="H4" s="70" t="s">
        <v>84</v>
      </c>
      <c r="I4" s="70" t="s">
        <v>85</v>
      </c>
      <c r="J4" s="70" t="s">
        <v>86</v>
      </c>
      <c r="K4" s="70" t="s">
        <v>87</v>
      </c>
      <c r="L4" s="5"/>
      <c r="M4" s="5"/>
      <c r="N4" s="5"/>
      <c r="O4" s="5"/>
      <c r="P4" s="5"/>
      <c r="Q4" s="24"/>
    </row>
    <row r="5" spans="1:16" s="1" customFormat="1" ht="24" customHeight="1">
      <c r="A5" s="122"/>
      <c r="B5" s="123" t="s">
        <v>88</v>
      </c>
      <c r="C5" s="124">
        <v>26320048.41</v>
      </c>
      <c r="D5" s="124">
        <v>13752519.41</v>
      </c>
      <c r="E5" s="124">
        <v>0</v>
      </c>
      <c r="F5" s="124">
        <v>0</v>
      </c>
      <c r="G5" s="124">
        <v>0</v>
      </c>
      <c r="H5" s="124">
        <v>0</v>
      </c>
      <c r="I5" s="124">
        <v>0</v>
      </c>
      <c r="J5" s="124">
        <v>12567529</v>
      </c>
      <c r="K5" s="124">
        <v>0</v>
      </c>
      <c r="L5" s="124">
        <v>0</v>
      </c>
      <c r="M5" s="124">
        <v>0</v>
      </c>
      <c r="N5" s="124">
        <v>0</v>
      </c>
      <c r="O5" s="124">
        <v>0</v>
      </c>
      <c r="P5" s="124">
        <v>0</v>
      </c>
    </row>
    <row r="6" spans="1:17" ht="24" customHeight="1">
      <c r="A6" s="122" t="s">
        <v>89</v>
      </c>
      <c r="B6" s="123" t="s">
        <v>90</v>
      </c>
      <c r="C6" s="124">
        <v>15432519.41</v>
      </c>
      <c r="D6" s="124">
        <v>13752519.41</v>
      </c>
      <c r="E6" s="124">
        <v>0</v>
      </c>
      <c r="F6" s="124">
        <v>0</v>
      </c>
      <c r="G6" s="124">
        <v>0</v>
      </c>
      <c r="H6" s="124">
        <v>0</v>
      </c>
      <c r="I6" s="124">
        <v>0</v>
      </c>
      <c r="J6" s="124">
        <v>1680000</v>
      </c>
      <c r="K6" s="124">
        <v>0</v>
      </c>
      <c r="L6" s="124">
        <v>0</v>
      </c>
      <c r="M6" s="124">
        <v>0</v>
      </c>
      <c r="N6" s="124">
        <v>0</v>
      </c>
      <c r="O6" s="124">
        <v>0</v>
      </c>
      <c r="P6" s="124">
        <v>0</v>
      </c>
      <c r="Q6" s="24"/>
    </row>
    <row r="7" spans="1:16" ht="24" customHeight="1">
      <c r="A7" s="122" t="s">
        <v>91</v>
      </c>
      <c r="B7" s="123" t="s">
        <v>92</v>
      </c>
      <c r="C7" s="124">
        <v>18471.6</v>
      </c>
      <c r="D7" s="124">
        <v>18471.6</v>
      </c>
      <c r="E7" s="124">
        <v>0</v>
      </c>
      <c r="F7" s="124">
        <v>0</v>
      </c>
      <c r="G7" s="124">
        <v>0</v>
      </c>
      <c r="H7" s="124">
        <v>0</v>
      </c>
      <c r="I7" s="124">
        <v>0</v>
      </c>
      <c r="J7" s="124">
        <v>0</v>
      </c>
      <c r="K7" s="124">
        <v>0</v>
      </c>
      <c r="L7" s="124">
        <v>0</v>
      </c>
      <c r="M7" s="124">
        <v>0</v>
      </c>
      <c r="N7" s="124">
        <v>0</v>
      </c>
      <c r="O7" s="124">
        <v>0</v>
      </c>
      <c r="P7" s="124">
        <v>0</v>
      </c>
    </row>
    <row r="8" spans="1:16" ht="24" customHeight="1">
      <c r="A8" s="122" t="s">
        <v>93</v>
      </c>
      <c r="B8" s="123" t="s">
        <v>94</v>
      </c>
      <c r="C8" s="124">
        <v>18471.6</v>
      </c>
      <c r="D8" s="124">
        <v>18471.6</v>
      </c>
      <c r="E8" s="124">
        <v>0</v>
      </c>
      <c r="F8" s="124">
        <v>0</v>
      </c>
      <c r="G8" s="124">
        <v>0</v>
      </c>
      <c r="H8" s="124">
        <v>0</v>
      </c>
      <c r="I8" s="124">
        <v>0</v>
      </c>
      <c r="J8" s="124">
        <v>0</v>
      </c>
      <c r="K8" s="124">
        <v>0</v>
      </c>
      <c r="L8" s="124">
        <v>0</v>
      </c>
      <c r="M8" s="124">
        <v>0</v>
      </c>
      <c r="N8" s="124">
        <v>0</v>
      </c>
      <c r="O8" s="124">
        <v>0</v>
      </c>
      <c r="P8" s="124">
        <v>0</v>
      </c>
    </row>
    <row r="9" spans="1:16" ht="24" customHeight="1">
      <c r="A9" s="122" t="s">
        <v>95</v>
      </c>
      <c r="B9" s="123" t="s">
        <v>96</v>
      </c>
      <c r="C9" s="124">
        <v>15414047.81</v>
      </c>
      <c r="D9" s="124">
        <v>13734047.81</v>
      </c>
      <c r="E9" s="124">
        <v>0</v>
      </c>
      <c r="F9" s="124">
        <v>0</v>
      </c>
      <c r="G9" s="124">
        <v>0</v>
      </c>
      <c r="H9" s="124">
        <v>0</v>
      </c>
      <c r="I9" s="124">
        <v>0</v>
      </c>
      <c r="J9" s="124">
        <v>1680000</v>
      </c>
      <c r="K9" s="124">
        <v>0</v>
      </c>
      <c r="L9" s="124">
        <v>0</v>
      </c>
      <c r="M9" s="124">
        <v>0</v>
      </c>
      <c r="N9" s="124">
        <v>0</v>
      </c>
      <c r="O9" s="124">
        <v>0</v>
      </c>
      <c r="P9" s="124">
        <v>0</v>
      </c>
    </row>
    <row r="10" spans="1:16" ht="24" customHeight="1">
      <c r="A10" s="122" t="s">
        <v>97</v>
      </c>
      <c r="B10" s="123" t="s">
        <v>98</v>
      </c>
      <c r="C10" s="124">
        <v>4702119.71</v>
      </c>
      <c r="D10" s="124">
        <v>4702119.71</v>
      </c>
      <c r="E10" s="124">
        <v>0</v>
      </c>
      <c r="F10" s="124">
        <v>0</v>
      </c>
      <c r="G10" s="124">
        <v>0</v>
      </c>
      <c r="H10" s="124">
        <v>0</v>
      </c>
      <c r="I10" s="124">
        <v>0</v>
      </c>
      <c r="J10" s="124">
        <v>0</v>
      </c>
      <c r="K10" s="124">
        <v>0</v>
      </c>
      <c r="L10" s="124">
        <v>0</v>
      </c>
      <c r="M10" s="124">
        <v>0</v>
      </c>
      <c r="N10" s="124">
        <v>0</v>
      </c>
      <c r="O10" s="124">
        <v>0</v>
      </c>
      <c r="P10" s="124">
        <v>0</v>
      </c>
    </row>
    <row r="11" spans="1:16" ht="24" customHeight="1">
      <c r="A11" s="122" t="s">
        <v>99</v>
      </c>
      <c r="B11" s="123" t="s">
        <v>100</v>
      </c>
      <c r="C11" s="124">
        <v>5740560</v>
      </c>
      <c r="D11" s="124">
        <v>5740560</v>
      </c>
      <c r="E11" s="124">
        <v>0</v>
      </c>
      <c r="F11" s="124">
        <v>0</v>
      </c>
      <c r="G11" s="124">
        <v>0</v>
      </c>
      <c r="H11" s="124">
        <v>0</v>
      </c>
      <c r="I11" s="124">
        <v>0</v>
      </c>
      <c r="J11" s="124">
        <v>0</v>
      </c>
      <c r="K11" s="124">
        <v>0</v>
      </c>
      <c r="L11" s="124">
        <v>0</v>
      </c>
      <c r="M11" s="124">
        <v>0</v>
      </c>
      <c r="N11" s="124">
        <v>0</v>
      </c>
      <c r="O11" s="124">
        <v>0</v>
      </c>
      <c r="P11" s="124">
        <v>0</v>
      </c>
    </row>
    <row r="12" spans="1:16" ht="24" customHeight="1">
      <c r="A12" s="122" t="s">
        <v>101</v>
      </c>
      <c r="B12" s="123" t="s">
        <v>102</v>
      </c>
      <c r="C12" s="124">
        <v>3291368.1</v>
      </c>
      <c r="D12" s="124">
        <v>3291368.1</v>
      </c>
      <c r="E12" s="124">
        <v>0</v>
      </c>
      <c r="F12" s="124">
        <v>0</v>
      </c>
      <c r="G12" s="124">
        <v>0</v>
      </c>
      <c r="H12" s="124">
        <v>0</v>
      </c>
      <c r="I12" s="124">
        <v>0</v>
      </c>
      <c r="J12" s="124">
        <v>0</v>
      </c>
      <c r="K12" s="124">
        <v>0</v>
      </c>
      <c r="L12" s="124">
        <v>0</v>
      </c>
      <c r="M12" s="124">
        <v>0</v>
      </c>
      <c r="N12" s="124">
        <v>0</v>
      </c>
      <c r="O12" s="124">
        <v>0</v>
      </c>
      <c r="P12" s="124">
        <v>0</v>
      </c>
    </row>
    <row r="13" spans="1:16" ht="24" customHeight="1">
      <c r="A13" s="122" t="s">
        <v>99</v>
      </c>
      <c r="B13" s="123" t="s">
        <v>100</v>
      </c>
      <c r="C13" s="124">
        <v>1680000</v>
      </c>
      <c r="D13" s="124">
        <v>0</v>
      </c>
      <c r="E13" s="124">
        <v>0</v>
      </c>
      <c r="F13" s="124">
        <v>0</v>
      </c>
      <c r="G13" s="124">
        <v>0</v>
      </c>
      <c r="H13" s="124">
        <v>0</v>
      </c>
      <c r="I13" s="124">
        <v>0</v>
      </c>
      <c r="J13" s="124">
        <v>1680000</v>
      </c>
      <c r="K13" s="124">
        <v>0</v>
      </c>
      <c r="L13" s="124">
        <v>0</v>
      </c>
      <c r="M13" s="124">
        <v>0</v>
      </c>
      <c r="N13" s="124">
        <v>0</v>
      </c>
      <c r="O13" s="124">
        <v>0</v>
      </c>
      <c r="P13" s="124">
        <v>0</v>
      </c>
    </row>
    <row r="14" spans="1:16" ht="24" customHeight="1">
      <c r="A14" s="122" t="s">
        <v>103</v>
      </c>
      <c r="B14" s="123" t="s">
        <v>104</v>
      </c>
      <c r="C14" s="124">
        <v>10887529</v>
      </c>
      <c r="D14" s="124">
        <v>0</v>
      </c>
      <c r="E14" s="124">
        <v>0</v>
      </c>
      <c r="F14" s="124">
        <v>0</v>
      </c>
      <c r="G14" s="124">
        <v>0</v>
      </c>
      <c r="H14" s="124">
        <v>0</v>
      </c>
      <c r="I14" s="124">
        <v>0</v>
      </c>
      <c r="J14" s="124">
        <v>10887529</v>
      </c>
      <c r="K14" s="124">
        <v>0</v>
      </c>
      <c r="L14" s="124">
        <v>0</v>
      </c>
      <c r="M14" s="124">
        <v>0</v>
      </c>
      <c r="N14" s="124">
        <v>0</v>
      </c>
      <c r="O14" s="124">
        <v>0</v>
      </c>
      <c r="P14" s="124">
        <v>0</v>
      </c>
    </row>
    <row r="15" spans="1:16" ht="24" customHeight="1">
      <c r="A15" s="122" t="s">
        <v>105</v>
      </c>
      <c r="B15" s="123" t="s">
        <v>106</v>
      </c>
      <c r="C15" s="124">
        <v>8887529</v>
      </c>
      <c r="D15" s="124">
        <v>0</v>
      </c>
      <c r="E15" s="124">
        <v>0</v>
      </c>
      <c r="F15" s="124">
        <v>0</v>
      </c>
      <c r="G15" s="124">
        <v>0</v>
      </c>
      <c r="H15" s="124">
        <v>0</v>
      </c>
      <c r="I15" s="124">
        <v>0</v>
      </c>
      <c r="J15" s="124">
        <v>8887529</v>
      </c>
      <c r="K15" s="124">
        <v>0</v>
      </c>
      <c r="L15" s="124">
        <v>0</v>
      </c>
      <c r="M15" s="124">
        <v>0</v>
      </c>
      <c r="N15" s="124">
        <v>0</v>
      </c>
      <c r="O15" s="124">
        <v>0</v>
      </c>
      <c r="P15" s="124">
        <v>0</v>
      </c>
    </row>
    <row r="16" spans="1:16" ht="24" customHeight="1">
      <c r="A16" s="122" t="s">
        <v>107</v>
      </c>
      <c r="B16" s="123" t="s">
        <v>108</v>
      </c>
      <c r="C16" s="124">
        <v>3887529</v>
      </c>
      <c r="D16" s="124">
        <v>0</v>
      </c>
      <c r="E16" s="124">
        <v>0</v>
      </c>
      <c r="F16" s="124">
        <v>0</v>
      </c>
      <c r="G16" s="124">
        <v>0</v>
      </c>
      <c r="H16" s="124">
        <v>0</v>
      </c>
      <c r="I16" s="124">
        <v>0</v>
      </c>
      <c r="J16" s="124">
        <v>3887529</v>
      </c>
      <c r="K16" s="124">
        <v>0</v>
      </c>
      <c r="L16" s="124">
        <v>0</v>
      </c>
      <c r="M16" s="124">
        <v>0</v>
      </c>
      <c r="N16" s="124">
        <v>0</v>
      </c>
      <c r="O16" s="124">
        <v>0</v>
      </c>
      <c r="P16" s="124">
        <v>0</v>
      </c>
    </row>
    <row r="17" spans="1:16" ht="24" customHeight="1">
      <c r="A17" s="122" t="s">
        <v>109</v>
      </c>
      <c r="B17" s="123" t="s">
        <v>110</v>
      </c>
      <c r="C17" s="124">
        <v>5000000</v>
      </c>
      <c r="D17" s="124">
        <v>0</v>
      </c>
      <c r="E17" s="124">
        <v>0</v>
      </c>
      <c r="F17" s="124">
        <v>0</v>
      </c>
      <c r="G17" s="124">
        <v>0</v>
      </c>
      <c r="H17" s="124">
        <v>0</v>
      </c>
      <c r="I17" s="124">
        <v>0</v>
      </c>
      <c r="J17" s="124">
        <v>5000000</v>
      </c>
      <c r="K17" s="124">
        <v>0</v>
      </c>
      <c r="L17" s="124">
        <v>0</v>
      </c>
      <c r="M17" s="124">
        <v>0</v>
      </c>
      <c r="N17" s="124">
        <v>0</v>
      </c>
      <c r="O17" s="124">
        <v>0</v>
      </c>
      <c r="P17" s="124">
        <v>0</v>
      </c>
    </row>
    <row r="18" spans="1:16" ht="24" customHeight="1">
      <c r="A18" s="122" t="s">
        <v>95</v>
      </c>
      <c r="B18" s="123" t="s">
        <v>111</v>
      </c>
      <c r="C18" s="124">
        <v>2000000</v>
      </c>
      <c r="D18" s="124">
        <v>0</v>
      </c>
      <c r="E18" s="124">
        <v>0</v>
      </c>
      <c r="F18" s="124">
        <v>0</v>
      </c>
      <c r="G18" s="124">
        <v>0</v>
      </c>
      <c r="H18" s="124">
        <v>0</v>
      </c>
      <c r="I18" s="124">
        <v>0</v>
      </c>
      <c r="J18" s="124">
        <v>2000000</v>
      </c>
      <c r="K18" s="124">
        <v>0</v>
      </c>
      <c r="L18" s="124">
        <v>0</v>
      </c>
      <c r="M18" s="124">
        <v>0</v>
      </c>
      <c r="N18" s="124">
        <v>0</v>
      </c>
      <c r="O18" s="124">
        <v>0</v>
      </c>
      <c r="P18" s="124">
        <v>0</v>
      </c>
    </row>
    <row r="19" spans="1:16" ht="24" customHeight="1">
      <c r="A19" s="122" t="s">
        <v>112</v>
      </c>
      <c r="B19" s="123" t="s">
        <v>113</v>
      </c>
      <c r="C19" s="124">
        <v>2000000</v>
      </c>
      <c r="D19" s="124">
        <v>0</v>
      </c>
      <c r="E19" s="124">
        <v>0</v>
      </c>
      <c r="F19" s="124">
        <v>0</v>
      </c>
      <c r="G19" s="124">
        <v>0</v>
      </c>
      <c r="H19" s="124">
        <v>0</v>
      </c>
      <c r="I19" s="124">
        <v>0</v>
      </c>
      <c r="J19" s="124">
        <v>2000000</v>
      </c>
      <c r="K19" s="124">
        <v>0</v>
      </c>
      <c r="L19" s="124">
        <v>0</v>
      </c>
      <c r="M19" s="124">
        <v>0</v>
      </c>
      <c r="N19" s="124">
        <v>0</v>
      </c>
      <c r="O19" s="124">
        <v>0</v>
      </c>
      <c r="P19" s="124">
        <v>0</v>
      </c>
    </row>
    <row r="20" ht="24" customHeight="1"/>
    <row r="21" ht="24" customHeight="1"/>
    <row r="22" ht="24" customHeight="1"/>
    <row r="23" ht="24" customHeight="1"/>
    <row r="24" ht="24" customHeight="1"/>
  </sheetData>
  <sheetProtection/>
  <mergeCells count="11">
    <mergeCell ref="A1:P1"/>
    <mergeCell ref="A3:B3"/>
    <mergeCell ref="E3:I3"/>
    <mergeCell ref="J3:K3"/>
    <mergeCell ref="C3:C4"/>
    <mergeCell ref="D3:D4"/>
    <mergeCell ref="L3:L4"/>
    <mergeCell ref="M3:M4"/>
    <mergeCell ref="N3:N4"/>
    <mergeCell ref="O3:O4"/>
    <mergeCell ref="P3:P4"/>
  </mergeCells>
  <printOptions/>
  <pageMargins left="0.7499999887361302" right="0.7499999887361302" top="0.21259843364475278" bottom="0.606299197579932" header="0.4999999924907534" footer="0.4999999924907534"/>
  <pageSetup horizontalDpi="200" verticalDpi="200" orientation="landscape" paperSize="9"/>
</worksheet>
</file>

<file path=xl/worksheets/sheet4.xml><?xml version="1.0" encoding="utf-8"?>
<worksheet xmlns="http://schemas.openxmlformats.org/spreadsheetml/2006/main" xmlns:r="http://schemas.openxmlformats.org/officeDocument/2006/relationships">
  <dimension ref="A1:H17"/>
  <sheetViews>
    <sheetView showGridLines="0" showZeros="0" workbookViewId="0" topLeftCell="A1">
      <selection activeCell="H14" sqref="H14"/>
    </sheetView>
  </sheetViews>
  <sheetFormatPr defaultColWidth="9.16015625" defaultRowHeight="12.75" customHeight="1"/>
  <cols>
    <col min="1" max="1" width="27" style="0" customWidth="1"/>
    <col min="2" max="2" width="24.66015625" style="0" customWidth="1"/>
    <col min="3" max="3" width="24.5" style="0" customWidth="1"/>
    <col min="4" max="4" width="21.66015625" style="0" customWidth="1"/>
    <col min="5" max="5" width="23.66015625" style="0" customWidth="1"/>
    <col min="8" max="8" width="10" style="0" bestFit="1" customWidth="1"/>
  </cols>
  <sheetData>
    <row r="1" spans="1:5" ht="45" customHeight="1">
      <c r="A1" s="2" t="s">
        <v>114</v>
      </c>
      <c r="B1" s="2"/>
      <c r="C1" s="2"/>
      <c r="D1" s="2"/>
      <c r="E1" s="2"/>
    </row>
    <row r="2" ht="21.75" customHeight="1">
      <c r="A2" s="114" t="s">
        <v>1</v>
      </c>
    </row>
    <row r="3" spans="1:5" ht="16.5" customHeight="1">
      <c r="A3" s="31" t="s">
        <v>115</v>
      </c>
      <c r="B3" s="31" t="s">
        <v>80</v>
      </c>
      <c r="C3" s="31" t="s">
        <v>88</v>
      </c>
      <c r="D3" s="31" t="s">
        <v>116</v>
      </c>
      <c r="E3" s="31" t="s">
        <v>117</v>
      </c>
    </row>
    <row r="4" spans="1:5" s="1" customFormat="1" ht="16.5" customHeight="1">
      <c r="A4" s="115"/>
      <c r="B4" s="116" t="s">
        <v>88</v>
      </c>
      <c r="C4" s="117">
        <v>26320048.41</v>
      </c>
      <c r="D4" s="118">
        <v>13752519.41</v>
      </c>
      <c r="E4" s="117">
        <v>12567529</v>
      </c>
    </row>
    <row r="5" spans="1:5" ht="16.5" customHeight="1">
      <c r="A5" s="115" t="s">
        <v>89</v>
      </c>
      <c r="B5" s="116" t="s">
        <v>90</v>
      </c>
      <c r="C5" s="117">
        <v>15432519.41</v>
      </c>
      <c r="D5" s="118">
        <v>13752519.41</v>
      </c>
      <c r="E5" s="117">
        <v>1680000</v>
      </c>
    </row>
    <row r="6" spans="1:5" ht="16.5" customHeight="1">
      <c r="A6" s="115" t="s">
        <v>91</v>
      </c>
      <c r="B6" s="116" t="s">
        <v>92</v>
      </c>
      <c r="C6" s="117">
        <v>18471.6</v>
      </c>
      <c r="D6" s="118">
        <v>18471.6</v>
      </c>
      <c r="E6" s="117">
        <v>0</v>
      </c>
    </row>
    <row r="7" spans="1:5" ht="16.5" customHeight="1">
      <c r="A7" s="115" t="s">
        <v>93</v>
      </c>
      <c r="B7" s="116" t="s">
        <v>94</v>
      </c>
      <c r="C7" s="117">
        <v>18471.6</v>
      </c>
      <c r="D7" s="118">
        <v>18471.6</v>
      </c>
      <c r="E7" s="117">
        <v>0</v>
      </c>
    </row>
    <row r="8" spans="1:5" ht="16.5" customHeight="1">
      <c r="A8" s="115" t="s">
        <v>95</v>
      </c>
      <c r="B8" s="116" t="s">
        <v>96</v>
      </c>
      <c r="C8" s="117">
        <v>15414047.81</v>
      </c>
      <c r="D8" s="118">
        <v>13734047.81</v>
      </c>
      <c r="E8" s="117">
        <v>1680000</v>
      </c>
    </row>
    <row r="9" spans="1:5" ht="16.5" customHeight="1">
      <c r="A9" s="115" t="s">
        <v>101</v>
      </c>
      <c r="B9" s="116" t="s">
        <v>102</v>
      </c>
      <c r="C9" s="117">
        <v>3291368.1</v>
      </c>
      <c r="D9" s="118">
        <v>3291368.1</v>
      </c>
      <c r="E9" s="117">
        <v>0</v>
      </c>
    </row>
    <row r="10" spans="1:5" ht="16.5" customHeight="1">
      <c r="A10" s="115" t="s">
        <v>97</v>
      </c>
      <c r="B10" s="116" t="s">
        <v>98</v>
      </c>
      <c r="C10" s="117">
        <v>4702119.71</v>
      </c>
      <c r="D10" s="118">
        <v>4702119.71</v>
      </c>
      <c r="E10" s="117">
        <v>0</v>
      </c>
    </row>
    <row r="11" spans="1:5" ht="16.5" customHeight="1">
      <c r="A11" s="115" t="s">
        <v>99</v>
      </c>
      <c r="B11" s="116" t="s">
        <v>100</v>
      </c>
      <c r="C11" s="117">
        <v>7420560</v>
      </c>
      <c r="D11" s="118">
        <v>5740560</v>
      </c>
      <c r="E11" s="117">
        <v>1680000</v>
      </c>
    </row>
    <row r="12" spans="1:5" ht="16.5" customHeight="1">
      <c r="A12" s="115" t="s">
        <v>103</v>
      </c>
      <c r="B12" s="116" t="s">
        <v>104</v>
      </c>
      <c r="C12" s="117">
        <v>10887529</v>
      </c>
      <c r="D12" s="118">
        <v>0</v>
      </c>
      <c r="E12" s="117">
        <v>10887529</v>
      </c>
    </row>
    <row r="13" spans="1:5" ht="16.5" customHeight="1">
      <c r="A13" s="115" t="s">
        <v>105</v>
      </c>
      <c r="B13" s="116" t="s">
        <v>106</v>
      </c>
      <c r="C13" s="117">
        <v>8887529</v>
      </c>
      <c r="D13" s="118">
        <v>0</v>
      </c>
      <c r="E13" s="117">
        <v>8887529</v>
      </c>
    </row>
    <row r="14" spans="1:8" ht="16.5" customHeight="1">
      <c r="A14" s="115" t="s">
        <v>107</v>
      </c>
      <c r="B14" s="116" t="s">
        <v>108</v>
      </c>
      <c r="C14" s="117">
        <v>3887529</v>
      </c>
      <c r="D14" s="118">
        <v>0</v>
      </c>
      <c r="E14" s="117">
        <v>3887529</v>
      </c>
      <c r="H14" s="119"/>
    </row>
    <row r="15" spans="1:5" ht="16.5" customHeight="1">
      <c r="A15" s="115" t="s">
        <v>109</v>
      </c>
      <c r="B15" s="116" t="s">
        <v>110</v>
      </c>
      <c r="C15" s="117">
        <v>5000000</v>
      </c>
      <c r="D15" s="118">
        <v>0</v>
      </c>
      <c r="E15" s="117">
        <v>5000000</v>
      </c>
    </row>
    <row r="16" spans="1:5" ht="16.5" customHeight="1">
      <c r="A16" s="115" t="s">
        <v>95</v>
      </c>
      <c r="B16" s="116" t="s">
        <v>111</v>
      </c>
      <c r="C16" s="117">
        <v>2000000</v>
      </c>
      <c r="D16" s="118">
        <v>0</v>
      </c>
      <c r="E16" s="117">
        <v>2000000</v>
      </c>
    </row>
    <row r="17" spans="1:5" ht="16.5" customHeight="1">
      <c r="A17" s="115" t="s">
        <v>112</v>
      </c>
      <c r="B17" s="116" t="s">
        <v>113</v>
      </c>
      <c r="C17" s="117">
        <v>2000000</v>
      </c>
      <c r="D17" s="118">
        <v>0</v>
      </c>
      <c r="E17" s="117">
        <v>2000000</v>
      </c>
    </row>
    <row r="18" ht="16.5" customHeight="1"/>
    <row r="19" ht="16.5" customHeight="1"/>
    <row r="20" ht="16.5" customHeight="1"/>
    <row r="21" ht="16.5" customHeight="1"/>
    <row r="22" ht="16.5" customHeight="1"/>
    <row r="23" ht="16.5" customHeight="1"/>
  </sheetData>
  <sheetProtection/>
  <mergeCells count="1">
    <mergeCell ref="A1:E1"/>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31"/>
  <sheetViews>
    <sheetView showGridLines="0" showZeros="0" workbookViewId="0" topLeftCell="A7">
      <selection activeCell="A1" sqref="A1:F1"/>
    </sheetView>
  </sheetViews>
  <sheetFormatPr defaultColWidth="9.16015625" defaultRowHeight="12.75" customHeight="1"/>
  <cols>
    <col min="1" max="1" width="27.83203125" style="0" customWidth="1"/>
    <col min="2" max="2" width="13.16015625" style="0" customWidth="1"/>
    <col min="3" max="3" width="36.83203125" style="0" customWidth="1"/>
    <col min="4" max="4" width="16.33203125" style="0" customWidth="1"/>
    <col min="5" max="5" width="15.33203125" style="0" customWidth="1"/>
    <col min="6" max="7" width="13.16015625" style="0" customWidth="1"/>
  </cols>
  <sheetData>
    <row r="1" spans="1:6" ht="21.75" customHeight="1">
      <c r="A1" s="2" t="s">
        <v>118</v>
      </c>
      <c r="B1" s="2"/>
      <c r="C1" s="2"/>
      <c r="D1" s="2"/>
      <c r="E1" s="2"/>
      <c r="F1" s="2"/>
    </row>
    <row r="2" ht="9" customHeight="1"/>
    <row r="3" spans="1:6" ht="11.25" customHeight="1">
      <c r="A3" s="89" t="s">
        <v>1</v>
      </c>
      <c r="B3" s="90"/>
      <c r="C3" s="90"/>
      <c r="D3" s="90"/>
      <c r="E3" s="90"/>
      <c r="F3" s="91" t="s">
        <v>2</v>
      </c>
    </row>
    <row r="4" spans="1:6" ht="17.25" customHeight="1">
      <c r="A4" s="3" t="s">
        <v>119</v>
      </c>
      <c r="B4" s="4"/>
      <c r="C4" s="3" t="s">
        <v>120</v>
      </c>
      <c r="D4" s="3"/>
      <c r="E4" s="3"/>
      <c r="F4" s="3"/>
    </row>
    <row r="5" spans="1:6" ht="17.25" customHeight="1">
      <c r="A5" s="92" t="s">
        <v>121</v>
      </c>
      <c r="B5" s="70" t="s">
        <v>6</v>
      </c>
      <c r="C5" s="93" t="s">
        <v>5</v>
      </c>
      <c r="D5" s="70" t="s">
        <v>70</v>
      </c>
      <c r="E5" s="70" t="s">
        <v>122</v>
      </c>
      <c r="F5" s="70" t="s">
        <v>123</v>
      </c>
    </row>
    <row r="6" spans="1:6" s="1" customFormat="1" ht="17.25" customHeight="1">
      <c r="A6" s="94" t="s">
        <v>124</v>
      </c>
      <c r="B6" s="95">
        <v>26320048.41</v>
      </c>
      <c r="C6" s="96" t="s">
        <v>42</v>
      </c>
      <c r="D6" s="97">
        <v>15432519.41</v>
      </c>
      <c r="E6" s="98">
        <v>15432519.41</v>
      </c>
      <c r="F6" s="95">
        <v>0</v>
      </c>
    </row>
    <row r="7" spans="1:6" s="1" customFormat="1" ht="17.25" customHeight="1">
      <c r="A7" s="94" t="s">
        <v>125</v>
      </c>
      <c r="B7" s="99">
        <v>26320048.41</v>
      </c>
      <c r="C7" s="96" t="s">
        <v>43</v>
      </c>
      <c r="D7" s="97">
        <v>0</v>
      </c>
      <c r="E7" s="100">
        <v>0</v>
      </c>
      <c r="F7" s="99">
        <v>0</v>
      </c>
    </row>
    <row r="8" spans="1:6" s="1" customFormat="1" ht="17.25" customHeight="1">
      <c r="A8" s="94" t="s">
        <v>126</v>
      </c>
      <c r="B8" s="99">
        <v>0</v>
      </c>
      <c r="C8" s="96" t="s">
        <v>44</v>
      </c>
      <c r="D8" s="97">
        <v>0</v>
      </c>
      <c r="E8" s="101">
        <v>0</v>
      </c>
      <c r="F8" s="102">
        <v>0</v>
      </c>
    </row>
    <row r="9" spans="1:6" s="1" customFormat="1" ht="17.25" customHeight="1">
      <c r="A9" s="103"/>
      <c r="B9" s="104"/>
      <c r="C9" s="94" t="s">
        <v>45</v>
      </c>
      <c r="D9" s="97">
        <v>0</v>
      </c>
      <c r="E9" s="102">
        <v>0</v>
      </c>
      <c r="F9" s="102">
        <v>0</v>
      </c>
    </row>
    <row r="10" spans="1:6" s="1" customFormat="1" ht="17.25" customHeight="1">
      <c r="A10" s="103"/>
      <c r="B10" s="105"/>
      <c r="C10" s="94" t="s">
        <v>46</v>
      </c>
      <c r="D10" s="97">
        <v>0</v>
      </c>
      <c r="E10" s="102">
        <v>0</v>
      </c>
      <c r="F10" s="102">
        <v>0</v>
      </c>
    </row>
    <row r="11" spans="1:6" s="1" customFormat="1" ht="17.25" customHeight="1">
      <c r="A11" s="103"/>
      <c r="B11" s="105"/>
      <c r="C11" s="94" t="s">
        <v>47</v>
      </c>
      <c r="D11" s="97">
        <v>0</v>
      </c>
      <c r="E11" s="102">
        <v>0</v>
      </c>
      <c r="F11" s="102">
        <v>0</v>
      </c>
    </row>
    <row r="12" spans="1:6" s="1" customFormat="1" ht="17.25" customHeight="1">
      <c r="A12" s="103"/>
      <c r="B12" s="105"/>
      <c r="C12" s="94" t="s">
        <v>48</v>
      </c>
      <c r="D12" s="97">
        <v>0</v>
      </c>
      <c r="E12" s="102">
        <v>0</v>
      </c>
      <c r="F12" s="102">
        <v>0</v>
      </c>
    </row>
    <row r="13" spans="1:6" s="1" customFormat="1" ht="17.25" customHeight="1">
      <c r="A13" s="103"/>
      <c r="B13" s="105"/>
      <c r="C13" s="94" t="s">
        <v>49</v>
      </c>
      <c r="D13" s="97">
        <v>0</v>
      </c>
      <c r="E13" s="102">
        <v>0</v>
      </c>
      <c r="F13" s="102">
        <v>0</v>
      </c>
    </row>
    <row r="14" spans="1:6" s="1" customFormat="1" ht="17.25" customHeight="1">
      <c r="A14" s="103"/>
      <c r="B14" s="105"/>
      <c r="C14" s="94" t="s">
        <v>50</v>
      </c>
      <c r="D14" s="97">
        <v>0</v>
      </c>
      <c r="E14" s="102">
        <v>0</v>
      </c>
      <c r="F14" s="102">
        <v>0</v>
      </c>
    </row>
    <row r="15" spans="1:6" s="1" customFormat="1" ht="17.25" customHeight="1">
      <c r="A15" s="103"/>
      <c r="B15" s="105"/>
      <c r="C15" s="94" t="s">
        <v>51</v>
      </c>
      <c r="D15" s="97">
        <v>0</v>
      </c>
      <c r="E15" s="102">
        <v>0</v>
      </c>
      <c r="F15" s="102">
        <v>0</v>
      </c>
    </row>
    <row r="16" spans="1:6" s="1" customFormat="1" ht="17.25" customHeight="1">
      <c r="A16" s="103"/>
      <c r="B16" s="105"/>
      <c r="C16" s="94" t="s">
        <v>52</v>
      </c>
      <c r="D16" s="97">
        <v>10887529</v>
      </c>
      <c r="E16" s="102">
        <v>10887529</v>
      </c>
      <c r="F16" s="102">
        <v>0</v>
      </c>
    </row>
    <row r="17" spans="1:6" s="1" customFormat="1" ht="17.25" customHeight="1">
      <c r="A17" s="103"/>
      <c r="B17" s="105"/>
      <c r="C17" s="94" t="s">
        <v>53</v>
      </c>
      <c r="D17" s="97">
        <v>0</v>
      </c>
      <c r="E17" s="102">
        <v>0</v>
      </c>
      <c r="F17" s="102">
        <v>0</v>
      </c>
    </row>
    <row r="18" spans="1:6" s="1" customFormat="1" ht="17.25" customHeight="1">
      <c r="A18" s="103"/>
      <c r="B18" s="105"/>
      <c r="C18" s="94" t="s">
        <v>54</v>
      </c>
      <c r="D18" s="97">
        <v>0</v>
      </c>
      <c r="E18" s="102">
        <v>0</v>
      </c>
      <c r="F18" s="102">
        <v>0</v>
      </c>
    </row>
    <row r="19" spans="1:6" s="1" customFormat="1" ht="17.25" customHeight="1">
      <c r="A19" s="103"/>
      <c r="B19" s="105"/>
      <c r="C19" s="94" t="s">
        <v>55</v>
      </c>
      <c r="D19" s="97">
        <v>0</v>
      </c>
      <c r="E19" s="102">
        <v>0</v>
      </c>
      <c r="F19" s="102">
        <v>0</v>
      </c>
    </row>
    <row r="20" spans="1:6" s="1" customFormat="1" ht="17.25" customHeight="1">
      <c r="A20" s="103"/>
      <c r="B20" s="106"/>
      <c r="C20" s="94" t="s">
        <v>56</v>
      </c>
      <c r="D20" s="97">
        <v>0</v>
      </c>
      <c r="E20" s="102">
        <v>0</v>
      </c>
      <c r="F20" s="102">
        <v>0</v>
      </c>
    </row>
    <row r="21" spans="1:6" s="1" customFormat="1" ht="17.25" customHeight="1">
      <c r="A21" s="94" t="s">
        <v>127</v>
      </c>
      <c r="B21" s="95">
        <v>0</v>
      </c>
      <c r="C21" s="96" t="s">
        <v>57</v>
      </c>
      <c r="D21" s="97">
        <v>0</v>
      </c>
      <c r="E21" s="102">
        <v>0</v>
      </c>
      <c r="F21" s="102">
        <v>0</v>
      </c>
    </row>
    <row r="22" spans="1:6" s="1" customFormat="1" ht="17.25" customHeight="1">
      <c r="A22" s="103"/>
      <c r="B22" s="104"/>
      <c r="C22" s="94" t="s">
        <v>58</v>
      </c>
      <c r="D22" s="97">
        <v>0</v>
      </c>
      <c r="E22" s="102">
        <v>0</v>
      </c>
      <c r="F22" s="102">
        <v>0</v>
      </c>
    </row>
    <row r="23" spans="1:6" s="1" customFormat="1" ht="17.25" customHeight="1">
      <c r="A23" s="103"/>
      <c r="B23" s="105"/>
      <c r="C23" s="94" t="s">
        <v>59</v>
      </c>
      <c r="D23" s="97">
        <v>0</v>
      </c>
      <c r="E23" s="107">
        <v>0</v>
      </c>
      <c r="F23" s="107">
        <v>0</v>
      </c>
    </row>
    <row r="24" spans="1:6" s="1" customFormat="1" ht="17.25" customHeight="1">
      <c r="A24" s="103"/>
      <c r="B24" s="105"/>
      <c r="C24" s="94" t="s">
        <v>60</v>
      </c>
      <c r="D24" s="97">
        <v>0</v>
      </c>
      <c r="E24" s="108">
        <v>0</v>
      </c>
      <c r="F24" s="97">
        <v>0</v>
      </c>
    </row>
    <row r="25" spans="1:6" s="1" customFormat="1" ht="17.25" customHeight="1">
      <c r="A25" s="103"/>
      <c r="B25" s="105"/>
      <c r="C25" s="94" t="s">
        <v>61</v>
      </c>
      <c r="D25" s="97">
        <v>0</v>
      </c>
      <c r="E25" s="108">
        <v>0</v>
      </c>
      <c r="F25" s="97">
        <v>0</v>
      </c>
    </row>
    <row r="26" spans="1:6" s="1" customFormat="1" ht="17.25" customHeight="1">
      <c r="A26" s="103"/>
      <c r="B26" s="105"/>
      <c r="C26" s="94" t="s">
        <v>62</v>
      </c>
      <c r="D26" s="97">
        <v>0</v>
      </c>
      <c r="E26" s="108">
        <v>0</v>
      </c>
      <c r="F26" s="97">
        <v>0</v>
      </c>
    </row>
    <row r="27" spans="1:6" s="1" customFormat="1" ht="17.25" customHeight="1">
      <c r="A27" s="103"/>
      <c r="B27" s="105"/>
      <c r="C27" s="94" t="s">
        <v>63</v>
      </c>
      <c r="D27" s="97">
        <v>0</v>
      </c>
      <c r="E27" s="108">
        <v>0</v>
      </c>
      <c r="F27" s="95">
        <v>0</v>
      </c>
    </row>
    <row r="28" spans="1:6" s="1" customFormat="1" ht="16.5" customHeight="1">
      <c r="A28" s="103"/>
      <c r="B28" s="105"/>
      <c r="C28" s="94" t="s">
        <v>64</v>
      </c>
      <c r="D28" s="97">
        <v>0</v>
      </c>
      <c r="E28" s="108">
        <v>0</v>
      </c>
      <c r="F28" s="109">
        <v>0</v>
      </c>
    </row>
    <row r="29" spans="1:6" s="1" customFormat="1" ht="16.5" customHeight="1">
      <c r="A29" s="103"/>
      <c r="B29" s="105"/>
      <c r="C29" s="94" t="s">
        <v>128</v>
      </c>
      <c r="D29" s="110">
        <v>26320048.41</v>
      </c>
      <c r="E29" s="111">
        <v>26320048.41</v>
      </c>
      <c r="F29" s="95">
        <v>0</v>
      </c>
    </row>
    <row r="30" spans="1:6" s="1" customFormat="1" ht="16.5" customHeight="1">
      <c r="A30" s="103"/>
      <c r="B30" s="106"/>
      <c r="C30" s="94" t="s">
        <v>67</v>
      </c>
      <c r="D30" s="97">
        <v>0</v>
      </c>
      <c r="E30" s="112"/>
      <c r="F30" s="113"/>
    </row>
    <row r="31" spans="1:6" s="1" customFormat="1" ht="16.5" customHeight="1">
      <c r="A31" s="94" t="s">
        <v>36</v>
      </c>
      <c r="B31" s="95">
        <v>26320048.41</v>
      </c>
      <c r="C31" s="96" t="s">
        <v>37</v>
      </c>
      <c r="D31" s="111">
        <v>26320048.41</v>
      </c>
      <c r="E31" s="111">
        <v>26320048.41</v>
      </c>
      <c r="F31" s="95">
        <v>0</v>
      </c>
    </row>
  </sheetData>
  <sheetProtection/>
  <mergeCells count="3">
    <mergeCell ref="A1:F1"/>
    <mergeCell ref="A4:B4"/>
    <mergeCell ref="C4:F4"/>
  </mergeCells>
  <printOptions/>
  <pageMargins left="0.7499999887361302" right="0.7499999887361302" top="0.21259843364475278" bottom="0.606299197579932" header="0.4999999924907534" footer="0.4999999924907534"/>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30"/>
  <sheetViews>
    <sheetView showGridLines="0" showZeros="0" workbookViewId="0" topLeftCell="A1">
      <selection activeCell="D12" sqref="D12"/>
    </sheetView>
  </sheetViews>
  <sheetFormatPr defaultColWidth="9.16015625" defaultRowHeight="12.75" customHeight="1"/>
  <cols>
    <col min="1" max="1" width="19" style="0" customWidth="1"/>
    <col min="2" max="2" width="22" style="0" customWidth="1"/>
    <col min="3" max="3" width="23.5" style="0" customWidth="1"/>
    <col min="4" max="4" width="26.33203125" style="0" customWidth="1"/>
    <col min="5" max="5" width="32.16015625" style="0" customWidth="1"/>
  </cols>
  <sheetData>
    <row r="1" spans="1:5" ht="46.5" customHeight="1">
      <c r="A1" s="2" t="s">
        <v>129</v>
      </c>
      <c r="B1" s="2"/>
      <c r="C1" s="2"/>
      <c r="D1" s="2"/>
      <c r="E1" s="2"/>
    </row>
    <row r="2" spans="1:5" ht="12.75" customHeight="1">
      <c r="A2" s="24" t="s">
        <v>1</v>
      </c>
      <c r="E2" s="76" t="s">
        <v>2</v>
      </c>
    </row>
    <row r="3" spans="1:5" ht="17.25" customHeight="1">
      <c r="A3" s="20" t="s">
        <v>130</v>
      </c>
      <c r="B3" s="26"/>
      <c r="C3" s="26" t="s">
        <v>88</v>
      </c>
      <c r="D3" s="26" t="s">
        <v>116</v>
      </c>
      <c r="E3" s="20" t="s">
        <v>117</v>
      </c>
    </row>
    <row r="4" spans="1:5" ht="17.25" customHeight="1">
      <c r="A4" s="83" t="s">
        <v>79</v>
      </c>
      <c r="B4" s="84" t="s">
        <v>80</v>
      </c>
      <c r="C4" s="30"/>
      <c r="D4" s="30"/>
      <c r="E4" s="21"/>
    </row>
    <row r="5" spans="1:5" s="1" customFormat="1" ht="16.5" customHeight="1">
      <c r="A5" s="85"/>
      <c r="B5" s="86" t="s">
        <v>88</v>
      </c>
      <c r="C5" s="87">
        <v>26320048.41</v>
      </c>
      <c r="D5" s="88">
        <v>13752519.41</v>
      </c>
      <c r="E5" s="88">
        <v>12567529</v>
      </c>
    </row>
    <row r="6" spans="1:5" ht="16.5" customHeight="1">
      <c r="A6" s="85" t="s">
        <v>89</v>
      </c>
      <c r="B6" s="86" t="s">
        <v>90</v>
      </c>
      <c r="C6" s="87">
        <v>15432519.41</v>
      </c>
      <c r="D6" s="88">
        <v>13752519.41</v>
      </c>
      <c r="E6" s="88">
        <v>1680000</v>
      </c>
    </row>
    <row r="7" spans="1:5" ht="16.5" customHeight="1">
      <c r="A7" s="85" t="s">
        <v>91</v>
      </c>
      <c r="B7" s="86" t="s">
        <v>92</v>
      </c>
      <c r="C7" s="87">
        <v>18471.6</v>
      </c>
      <c r="D7" s="88">
        <v>18471.6</v>
      </c>
      <c r="E7" s="88">
        <v>0</v>
      </c>
    </row>
    <row r="8" spans="1:5" ht="16.5" customHeight="1">
      <c r="A8" s="85" t="s">
        <v>93</v>
      </c>
      <c r="B8" s="86" t="s">
        <v>94</v>
      </c>
      <c r="C8" s="87">
        <v>18471.6</v>
      </c>
      <c r="D8" s="88">
        <v>18471.6</v>
      </c>
      <c r="E8" s="88">
        <v>0</v>
      </c>
    </row>
    <row r="9" spans="1:5" ht="16.5" customHeight="1">
      <c r="A9" s="85" t="s">
        <v>95</v>
      </c>
      <c r="B9" s="86" t="s">
        <v>96</v>
      </c>
      <c r="C9" s="87">
        <v>15414047.81</v>
      </c>
      <c r="D9" s="88">
        <v>13734047.81</v>
      </c>
      <c r="E9" s="88">
        <v>1680000</v>
      </c>
    </row>
    <row r="10" spans="1:5" ht="16.5" customHeight="1">
      <c r="A10" s="85" t="s">
        <v>97</v>
      </c>
      <c r="B10" s="86" t="s">
        <v>98</v>
      </c>
      <c r="C10" s="87">
        <v>4702119.71</v>
      </c>
      <c r="D10" s="88">
        <v>4702119.71</v>
      </c>
      <c r="E10" s="88">
        <v>0</v>
      </c>
    </row>
    <row r="11" spans="1:5" ht="16.5" customHeight="1">
      <c r="A11" s="85" t="s">
        <v>101</v>
      </c>
      <c r="B11" s="86" t="s">
        <v>102</v>
      </c>
      <c r="C11" s="87">
        <v>3291368.1</v>
      </c>
      <c r="D11" s="88">
        <v>3291368.1</v>
      </c>
      <c r="E11" s="88">
        <v>0</v>
      </c>
    </row>
    <row r="12" spans="1:5" ht="34.5" customHeight="1">
      <c r="A12" s="85" t="s">
        <v>99</v>
      </c>
      <c r="B12" s="86" t="s">
        <v>100</v>
      </c>
      <c r="C12" s="87">
        <v>7420560</v>
      </c>
      <c r="D12" s="88">
        <v>5740560</v>
      </c>
      <c r="E12" s="88">
        <v>1680000</v>
      </c>
    </row>
    <row r="13" spans="1:5" ht="16.5" customHeight="1">
      <c r="A13" s="85" t="s">
        <v>103</v>
      </c>
      <c r="B13" s="86" t="s">
        <v>104</v>
      </c>
      <c r="C13" s="87">
        <v>10887529</v>
      </c>
      <c r="D13" s="88">
        <v>0</v>
      </c>
      <c r="E13" s="88">
        <v>10887529</v>
      </c>
    </row>
    <row r="14" spans="1:5" ht="16.5" customHeight="1">
      <c r="A14" s="85" t="s">
        <v>105</v>
      </c>
      <c r="B14" s="86" t="s">
        <v>106</v>
      </c>
      <c r="C14" s="87">
        <v>8887529</v>
      </c>
      <c r="D14" s="88">
        <v>0</v>
      </c>
      <c r="E14" s="88">
        <v>8887529</v>
      </c>
    </row>
    <row r="15" spans="1:5" ht="16.5" customHeight="1">
      <c r="A15" s="85" t="s">
        <v>109</v>
      </c>
      <c r="B15" s="86" t="s">
        <v>110</v>
      </c>
      <c r="C15" s="87">
        <v>5000000</v>
      </c>
      <c r="D15" s="88">
        <v>0</v>
      </c>
      <c r="E15" s="88">
        <v>5000000</v>
      </c>
    </row>
    <row r="16" spans="1:5" ht="16.5" customHeight="1">
      <c r="A16" s="85" t="s">
        <v>107</v>
      </c>
      <c r="B16" s="86" t="s">
        <v>108</v>
      </c>
      <c r="C16" s="87">
        <v>3887529</v>
      </c>
      <c r="D16" s="88">
        <v>0</v>
      </c>
      <c r="E16" s="88">
        <v>3887529</v>
      </c>
    </row>
    <row r="17" spans="1:5" ht="16.5" customHeight="1">
      <c r="A17" s="85" t="s">
        <v>95</v>
      </c>
      <c r="B17" s="86" t="s">
        <v>111</v>
      </c>
      <c r="C17" s="87">
        <v>2000000</v>
      </c>
      <c r="D17" s="88">
        <v>0</v>
      </c>
      <c r="E17" s="88">
        <v>2000000</v>
      </c>
    </row>
    <row r="18" spans="1:5" ht="16.5" customHeight="1">
      <c r="A18" s="85" t="s">
        <v>112</v>
      </c>
      <c r="B18" s="86" t="s">
        <v>113</v>
      </c>
      <c r="C18" s="87">
        <v>2000000</v>
      </c>
      <c r="D18" s="88">
        <v>0</v>
      </c>
      <c r="E18" s="88">
        <v>2000000</v>
      </c>
    </row>
    <row r="19" ht="16.5" customHeight="1">
      <c r="D19" s="24"/>
    </row>
    <row r="20" ht="16.5" customHeight="1">
      <c r="D20" s="24"/>
    </row>
    <row r="21" ht="16.5" customHeight="1">
      <c r="D21" s="24"/>
    </row>
    <row r="22" ht="16.5" customHeight="1">
      <c r="D22" s="24"/>
    </row>
    <row r="23" ht="16.5" customHeight="1">
      <c r="D23" s="24"/>
    </row>
    <row r="24" ht="16.5" customHeight="1">
      <c r="D24" s="24"/>
    </row>
    <row r="25" ht="16.5" customHeight="1">
      <c r="E25" s="24"/>
    </row>
    <row r="26" ht="16.5" customHeight="1">
      <c r="E26" s="24"/>
    </row>
    <row r="27" ht="16.5" customHeight="1">
      <c r="E27" s="24"/>
    </row>
    <row r="28" ht="16.5" customHeight="1">
      <c r="E28" s="24"/>
    </row>
    <row r="29" ht="16.5" customHeight="1">
      <c r="E29" s="24"/>
    </row>
    <row r="30" ht="16.5" customHeight="1">
      <c r="E30" s="24"/>
    </row>
  </sheetData>
  <sheetProtection/>
  <mergeCells count="5">
    <mergeCell ref="A1:E1"/>
    <mergeCell ref="A3:B3"/>
    <mergeCell ref="C3:C4"/>
    <mergeCell ref="D3:D4"/>
    <mergeCell ref="E3:E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B39"/>
  <sheetViews>
    <sheetView showGridLines="0" showZeros="0" workbookViewId="0" topLeftCell="A1">
      <selection activeCell="A1" sqref="A1:B1"/>
    </sheetView>
  </sheetViews>
  <sheetFormatPr defaultColWidth="9.16015625" defaultRowHeight="12.75" customHeight="1"/>
  <cols>
    <col min="1" max="1" width="48.33203125" style="0" customWidth="1"/>
    <col min="2" max="2" width="39" style="0" customWidth="1"/>
  </cols>
  <sheetData>
    <row r="1" spans="1:2" ht="39" customHeight="1">
      <c r="A1" s="2" t="s">
        <v>131</v>
      </c>
      <c r="B1" s="2"/>
    </row>
    <row r="2" spans="1:2" ht="12.75" customHeight="1">
      <c r="A2" s="24" t="s">
        <v>1</v>
      </c>
      <c r="B2" s="76" t="s">
        <v>2</v>
      </c>
    </row>
    <row r="3" spans="1:2" ht="17.25" customHeight="1">
      <c r="A3" s="77" t="s">
        <v>132</v>
      </c>
      <c r="B3" s="78" t="s">
        <v>133</v>
      </c>
    </row>
    <row r="4" spans="1:2" ht="17.25" customHeight="1">
      <c r="A4" s="79" t="s">
        <v>80</v>
      </c>
      <c r="B4" s="80"/>
    </row>
    <row r="5" spans="1:2" s="1" customFormat="1" ht="16.5" customHeight="1">
      <c r="A5" s="81" t="s">
        <v>88</v>
      </c>
      <c r="B5" s="82">
        <v>13752519.41</v>
      </c>
    </row>
    <row r="6" spans="1:2" ht="16.5" customHeight="1">
      <c r="A6" s="81" t="s">
        <v>134</v>
      </c>
      <c r="B6" s="82">
        <v>11798932.14</v>
      </c>
    </row>
    <row r="7" spans="1:2" ht="16.5" customHeight="1">
      <c r="A7" s="81" t="s">
        <v>135</v>
      </c>
      <c r="B7" s="82">
        <v>4661988</v>
      </c>
    </row>
    <row r="8" spans="1:2" ht="16.5" customHeight="1">
      <c r="A8" s="81" t="s">
        <v>136</v>
      </c>
      <c r="B8" s="82">
        <v>882000</v>
      </c>
    </row>
    <row r="9" spans="1:2" ht="16.5" customHeight="1">
      <c r="A9" s="81" t="s">
        <v>137</v>
      </c>
      <c r="B9" s="82">
        <v>486000</v>
      </c>
    </row>
    <row r="10" spans="1:2" ht="16.5" customHeight="1">
      <c r="A10" s="81" t="s">
        <v>138</v>
      </c>
      <c r="B10" s="82">
        <v>124019</v>
      </c>
    </row>
    <row r="11" spans="1:2" ht="16.5" customHeight="1">
      <c r="A11" s="81" t="s">
        <v>139</v>
      </c>
      <c r="B11" s="82">
        <v>2232000</v>
      </c>
    </row>
    <row r="12" spans="1:2" ht="16.5" customHeight="1">
      <c r="A12" s="81" t="s">
        <v>140</v>
      </c>
      <c r="B12" s="82">
        <v>1271189.6</v>
      </c>
    </row>
    <row r="13" spans="1:2" ht="16.5" customHeight="1">
      <c r="A13" s="81" t="s">
        <v>141</v>
      </c>
      <c r="B13" s="82">
        <v>641062.86</v>
      </c>
    </row>
    <row r="14" spans="1:2" ht="16.5" customHeight="1">
      <c r="A14" s="81" t="s">
        <v>142</v>
      </c>
      <c r="B14" s="82">
        <v>59373</v>
      </c>
    </row>
    <row r="15" spans="1:2" ht="16.5" customHeight="1">
      <c r="A15" s="81" t="s">
        <v>143</v>
      </c>
      <c r="B15" s="82">
        <v>27300</v>
      </c>
    </row>
    <row r="16" spans="1:2" ht="16.5" customHeight="1">
      <c r="A16" s="81" t="s">
        <v>144</v>
      </c>
      <c r="B16" s="82">
        <v>953392.2</v>
      </c>
    </row>
    <row r="17" spans="1:2" ht="16.5" customHeight="1">
      <c r="A17" s="81" t="s">
        <v>145</v>
      </c>
      <c r="B17" s="82">
        <v>2880</v>
      </c>
    </row>
    <row r="18" spans="1:2" ht="16.5" customHeight="1">
      <c r="A18" s="81" t="s">
        <v>146</v>
      </c>
      <c r="B18" s="82">
        <v>57600</v>
      </c>
    </row>
    <row r="19" spans="1:2" ht="16.5" customHeight="1">
      <c r="A19" s="81" t="s">
        <v>147</v>
      </c>
      <c r="B19" s="82">
        <v>400127.48</v>
      </c>
    </row>
    <row r="20" spans="1:2" ht="16.5" customHeight="1">
      <c r="A20" s="81" t="s">
        <v>148</v>
      </c>
      <c r="B20" s="82">
        <v>1889579.27</v>
      </c>
    </row>
    <row r="21" spans="1:2" ht="16.5" customHeight="1">
      <c r="A21" s="81" t="s">
        <v>149</v>
      </c>
      <c r="B21" s="82">
        <v>200000</v>
      </c>
    </row>
    <row r="22" spans="1:2" ht="16.5" customHeight="1">
      <c r="A22" s="81" t="s">
        <v>150</v>
      </c>
      <c r="B22" s="82">
        <v>200000</v>
      </c>
    </row>
    <row r="23" spans="1:2" ht="16.5" customHeight="1">
      <c r="A23" s="81" t="s">
        <v>151</v>
      </c>
      <c r="B23" s="82">
        <v>28000</v>
      </c>
    </row>
    <row r="24" spans="1:2" ht="16.5" customHeight="1">
      <c r="A24" s="81" t="s">
        <v>152</v>
      </c>
      <c r="B24" s="82">
        <v>120000</v>
      </c>
    </row>
    <row r="25" spans="1:2" ht="16.5" customHeight="1">
      <c r="A25" s="81" t="s">
        <v>153</v>
      </c>
      <c r="B25" s="82">
        <v>43000</v>
      </c>
    </row>
    <row r="26" spans="1:2" ht="16.5" customHeight="1">
      <c r="A26" s="81" t="s">
        <v>154</v>
      </c>
      <c r="B26" s="82">
        <v>160000</v>
      </c>
    </row>
    <row r="27" spans="1:2" ht="16.5" customHeight="1">
      <c r="A27" s="81" t="s">
        <v>155</v>
      </c>
      <c r="B27" s="82">
        <v>130000</v>
      </c>
    </row>
    <row r="28" spans="1:2" ht="16.5" customHeight="1">
      <c r="A28" s="81" t="s">
        <v>156</v>
      </c>
      <c r="B28" s="82">
        <v>64000</v>
      </c>
    </row>
    <row r="29" spans="1:2" ht="16.5" customHeight="1">
      <c r="A29" s="81" t="s">
        <v>157</v>
      </c>
      <c r="B29" s="82">
        <v>50000</v>
      </c>
    </row>
    <row r="30" spans="1:2" ht="16.5" customHeight="1">
      <c r="A30" s="81" t="s">
        <v>158</v>
      </c>
      <c r="B30" s="82">
        <v>15000</v>
      </c>
    </row>
    <row r="31" spans="1:2" ht="16.5" customHeight="1">
      <c r="A31" s="81" t="s">
        <v>159</v>
      </c>
      <c r="B31" s="82">
        <v>130000</v>
      </c>
    </row>
    <row r="32" spans="1:2" ht="16.5" customHeight="1">
      <c r="A32" s="81" t="s">
        <v>160</v>
      </c>
      <c r="B32" s="82">
        <v>149939.76</v>
      </c>
    </row>
    <row r="33" spans="1:2" ht="16.5" customHeight="1">
      <c r="A33" s="81" t="s">
        <v>161</v>
      </c>
      <c r="B33" s="82">
        <v>149499.75</v>
      </c>
    </row>
    <row r="34" spans="1:2" ht="16.5" customHeight="1">
      <c r="A34" s="81" t="s">
        <v>162</v>
      </c>
      <c r="B34" s="82">
        <v>50000</v>
      </c>
    </row>
    <row r="35" spans="1:2" ht="16.5" customHeight="1">
      <c r="A35" s="81" t="s">
        <v>163</v>
      </c>
      <c r="B35" s="82">
        <v>306900</v>
      </c>
    </row>
    <row r="36" spans="1:2" ht="16.5" customHeight="1">
      <c r="A36" s="81" t="s">
        <v>164</v>
      </c>
      <c r="B36" s="82">
        <v>93239.76</v>
      </c>
    </row>
    <row r="37" spans="1:2" ht="16.5" customHeight="1">
      <c r="A37" s="81" t="s">
        <v>165</v>
      </c>
      <c r="B37" s="82">
        <v>64008</v>
      </c>
    </row>
    <row r="38" spans="1:2" ht="16.5" customHeight="1">
      <c r="A38" s="81" t="s">
        <v>166</v>
      </c>
      <c r="B38" s="82">
        <v>47448</v>
      </c>
    </row>
    <row r="39" spans="1:2" ht="16.5" customHeight="1">
      <c r="A39" s="81" t="s">
        <v>167</v>
      </c>
      <c r="B39" s="82">
        <v>16560</v>
      </c>
    </row>
    <row r="40" ht="16.5" customHeight="1"/>
    <row r="41" ht="16.5" customHeight="1"/>
    <row r="42" ht="16.5" customHeight="1"/>
    <row r="43" ht="16.5" customHeight="1"/>
    <row r="44" ht="16.5" customHeight="1"/>
  </sheetData>
  <sheetProtection/>
  <mergeCells count="2">
    <mergeCell ref="A1:B1"/>
    <mergeCell ref="B3:B4"/>
  </mergeCells>
  <printOptions/>
  <pageMargins left="0.7499999887361302" right="0.7499999887361302" top="0.9999999849815068" bottom="0.9999999849815068" header="0.4999999924907534" footer="0.4999999924907534"/>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12"/>
  <sheetViews>
    <sheetView showGridLines="0" showZeros="0" workbookViewId="0" topLeftCell="A1">
      <selection activeCell="A1" sqref="A1:H1"/>
    </sheetView>
  </sheetViews>
  <sheetFormatPr defaultColWidth="9.16015625" defaultRowHeight="12.75" customHeight="1"/>
  <cols>
    <col min="1" max="1" width="19" style="0" customWidth="1"/>
    <col min="2" max="2" width="9.16015625" style="0" customWidth="1"/>
    <col min="3" max="3" width="20.83203125" style="0" customWidth="1"/>
    <col min="4" max="4" width="16.16015625" style="0" customWidth="1"/>
    <col min="5" max="5" width="11.83203125" style="0" customWidth="1"/>
    <col min="6" max="6" width="22.5" style="0" customWidth="1"/>
    <col min="7" max="7" width="18.66015625" style="0" customWidth="1"/>
    <col min="8" max="8" width="12.66015625" style="0" customWidth="1"/>
  </cols>
  <sheetData>
    <row r="1" spans="1:8" ht="49.5" customHeight="1">
      <c r="A1" s="2" t="s">
        <v>168</v>
      </c>
      <c r="B1" s="2"/>
      <c r="C1" s="2"/>
      <c r="D1" s="2"/>
      <c r="E1" s="2"/>
      <c r="F1" s="2"/>
      <c r="G1" s="2"/>
      <c r="H1" s="2"/>
    </row>
    <row r="2" spans="1:8" ht="12.75" customHeight="1">
      <c r="A2" s="68"/>
      <c r="B2" s="68"/>
      <c r="C2" s="68"/>
      <c r="D2" s="68"/>
      <c r="E2" s="68"/>
      <c r="F2" s="68"/>
      <c r="G2" s="68"/>
      <c r="H2" s="18" t="s">
        <v>2</v>
      </c>
    </row>
    <row r="3" spans="1:8" ht="23.25" customHeight="1">
      <c r="A3" s="4" t="s">
        <v>169</v>
      </c>
      <c r="B3" s="4" t="s">
        <v>70</v>
      </c>
      <c r="C3" s="4" t="s">
        <v>170</v>
      </c>
      <c r="D3" s="3" t="s">
        <v>171</v>
      </c>
      <c r="E3" s="15" t="s">
        <v>172</v>
      </c>
      <c r="F3" s="3"/>
      <c r="G3" s="4"/>
      <c r="H3" s="3" t="s">
        <v>173</v>
      </c>
    </row>
    <row r="4" spans="1:8" ht="21.75" customHeight="1">
      <c r="A4" s="6"/>
      <c r="B4" s="6"/>
      <c r="C4" s="6"/>
      <c r="D4" s="5"/>
      <c r="E4" s="69" t="s">
        <v>133</v>
      </c>
      <c r="F4" s="70" t="s">
        <v>174</v>
      </c>
      <c r="G4" s="71" t="s">
        <v>175</v>
      </c>
      <c r="H4" s="3"/>
    </row>
    <row r="5" spans="1:8" s="1" customFormat="1" ht="16.5" customHeight="1">
      <c r="A5" s="72" t="s">
        <v>176</v>
      </c>
      <c r="B5" s="73">
        <v>100000</v>
      </c>
      <c r="C5" s="73">
        <v>0</v>
      </c>
      <c r="D5" s="73">
        <v>50000</v>
      </c>
      <c r="E5" s="73">
        <v>50000</v>
      </c>
      <c r="F5" s="73">
        <v>50000</v>
      </c>
      <c r="G5" s="74">
        <v>0</v>
      </c>
      <c r="H5" s="75" t="s">
        <v>177</v>
      </c>
    </row>
    <row r="6" spans="1:7" ht="16.5" customHeight="1">
      <c r="A6" s="24"/>
      <c r="B6" s="24"/>
      <c r="C6" s="24"/>
      <c r="D6" s="24"/>
      <c r="E6" s="24"/>
      <c r="F6" s="24"/>
      <c r="G6" s="24"/>
    </row>
    <row r="7" spans="1:4" ht="16.5" customHeight="1">
      <c r="A7" s="24"/>
      <c r="C7" s="24"/>
      <c r="D7" s="24"/>
    </row>
    <row r="8" spans="2:3" ht="16.5" customHeight="1">
      <c r="B8" s="24"/>
      <c r="C8" s="24"/>
    </row>
    <row r="9" spans="3:4" ht="16.5" customHeight="1">
      <c r="C9" s="24"/>
      <c r="D9" s="24"/>
    </row>
    <row r="10" ht="16.5" customHeight="1">
      <c r="D10" s="24"/>
    </row>
    <row r="11" spans="3:4" ht="16.5" customHeight="1">
      <c r="C11" s="24"/>
      <c r="D11" s="24"/>
    </row>
    <row r="12" ht="16.5" customHeight="1">
      <c r="C12" s="24"/>
    </row>
  </sheetData>
  <sheetProtection/>
  <mergeCells count="7">
    <mergeCell ref="A1:H1"/>
    <mergeCell ref="E3:G3"/>
    <mergeCell ref="A3:A4"/>
    <mergeCell ref="B3:B4"/>
    <mergeCell ref="C3:C4"/>
    <mergeCell ref="D3:D4"/>
    <mergeCell ref="H3:H4"/>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33"/>
  <sheetViews>
    <sheetView showGridLines="0" showZeros="0" workbookViewId="0" topLeftCell="A1">
      <selection activeCell="A1" sqref="A1:E1"/>
    </sheetView>
  </sheetViews>
  <sheetFormatPr defaultColWidth="9.16015625" defaultRowHeight="12.75" customHeight="1"/>
  <cols>
    <col min="1" max="1" width="27" style="0" customWidth="1"/>
    <col min="2" max="2" width="20" style="0" customWidth="1"/>
    <col min="3" max="3" width="25" style="0" customWidth="1"/>
    <col min="4" max="4" width="17.83203125" style="0" customWidth="1"/>
    <col min="5" max="5" width="18" style="0" customWidth="1"/>
  </cols>
  <sheetData>
    <row r="1" spans="1:5" ht="45" customHeight="1">
      <c r="A1" s="2" t="s">
        <v>178</v>
      </c>
      <c r="B1" s="2"/>
      <c r="C1" s="2"/>
      <c r="D1" s="2"/>
      <c r="E1" s="2"/>
    </row>
    <row r="2" s="1" customFormat="1" ht="21.75" customHeight="1">
      <c r="A2" s="59" t="s">
        <v>1</v>
      </c>
    </row>
    <row r="3" spans="1:5" ht="17.25" customHeight="1">
      <c r="A3" s="60" t="s">
        <v>115</v>
      </c>
      <c r="B3" s="25" t="s">
        <v>80</v>
      </c>
      <c r="C3" s="61" t="s">
        <v>179</v>
      </c>
      <c r="D3" s="25"/>
      <c r="E3" s="25"/>
    </row>
    <row r="4" spans="1:5" ht="17.25" customHeight="1">
      <c r="A4" s="62"/>
      <c r="B4" s="31"/>
      <c r="C4" s="63" t="s">
        <v>133</v>
      </c>
      <c r="D4" s="34" t="s">
        <v>116</v>
      </c>
      <c r="E4" s="34" t="s">
        <v>117</v>
      </c>
    </row>
    <row r="5" spans="1:5" s="1" customFormat="1" ht="17.25" customHeight="1">
      <c r="A5" s="64"/>
      <c r="B5" s="65"/>
      <c r="C5" s="66"/>
      <c r="D5" s="67"/>
      <c r="E5" s="67"/>
    </row>
    <row r="6" spans="1:5" ht="12.75" customHeight="1">
      <c r="A6" s="24"/>
      <c r="B6" s="24"/>
      <c r="C6" s="24"/>
      <c r="D6" s="24"/>
      <c r="E6" s="24"/>
    </row>
    <row r="7" spans="1:5" ht="12.75" customHeight="1">
      <c r="A7" s="24"/>
      <c r="B7" s="24"/>
      <c r="C7" s="24"/>
      <c r="D7" s="24"/>
      <c r="E7" s="24"/>
    </row>
    <row r="8" spans="1:5" ht="12.75" customHeight="1">
      <c r="A8" s="24"/>
      <c r="B8" s="24"/>
      <c r="C8" s="24"/>
      <c r="D8" s="24"/>
      <c r="E8" s="24"/>
    </row>
    <row r="9" spans="1:5" ht="12.75" customHeight="1">
      <c r="A9" s="24"/>
      <c r="B9" s="24"/>
      <c r="C9" s="24"/>
      <c r="D9" s="24"/>
      <c r="E9" s="24"/>
    </row>
    <row r="10" spans="1:4" ht="12.75" customHeight="1">
      <c r="A10" s="24"/>
      <c r="B10" s="24"/>
      <c r="C10" s="24"/>
      <c r="D10" s="24"/>
    </row>
    <row r="11" spans="3:4" ht="12.75" customHeight="1">
      <c r="C11" s="24"/>
      <c r="D11" s="24"/>
    </row>
    <row r="12" spans="3:4" ht="12.75" customHeight="1">
      <c r="C12" s="24"/>
      <c r="D12" s="24"/>
    </row>
    <row r="13" spans="2:4" ht="12.75" customHeight="1">
      <c r="B13" s="24"/>
      <c r="C13" s="24"/>
      <c r="D13" s="24"/>
    </row>
    <row r="14" spans="2:4" ht="12.75" customHeight="1">
      <c r="B14" s="24"/>
      <c r="C14" s="24"/>
      <c r="D14" s="24"/>
    </row>
    <row r="15" spans="3:4" ht="12.75" customHeight="1">
      <c r="C15" s="24"/>
      <c r="D15" s="24"/>
    </row>
    <row r="16" spans="2:4" ht="12.75" customHeight="1">
      <c r="B16" s="24"/>
      <c r="C16" s="24"/>
      <c r="D16" s="24"/>
    </row>
    <row r="17" ht="12.75" customHeight="1">
      <c r="D17" s="24"/>
    </row>
    <row r="18" spans="3:4" ht="12.75" customHeight="1">
      <c r="C18" s="24"/>
      <c r="D18" s="24"/>
    </row>
    <row r="19" ht="12.75" customHeight="1">
      <c r="D19" s="24"/>
    </row>
    <row r="20" ht="12.75" customHeight="1">
      <c r="D20" s="24"/>
    </row>
    <row r="21" spans="4:5" ht="12.75" customHeight="1">
      <c r="D21" s="24"/>
      <c r="E21" s="24"/>
    </row>
    <row r="22" ht="12.75" customHeight="1">
      <c r="E22" s="24"/>
    </row>
    <row r="23" ht="12.75" customHeight="1">
      <c r="E23" s="24"/>
    </row>
    <row r="24" ht="12.75" customHeight="1">
      <c r="E24" s="24"/>
    </row>
    <row r="25" ht="12.75" customHeight="1">
      <c r="E25" s="24"/>
    </row>
    <row r="26" ht="12.75" customHeight="1">
      <c r="E26" s="24"/>
    </row>
    <row r="27" ht="12.75" customHeight="1">
      <c r="E27" s="24"/>
    </row>
    <row r="28" ht="12.75" customHeight="1">
      <c r="E28" s="24"/>
    </row>
    <row r="29" ht="12.75" customHeight="1">
      <c r="E29" s="24"/>
    </row>
    <row r="30" ht="12.75" customHeight="1">
      <c r="F30" s="24"/>
    </row>
    <row r="31" ht="12.75" customHeight="1">
      <c r="F31" s="24"/>
    </row>
    <row r="32" ht="12.75" customHeight="1">
      <c r="F32" s="24"/>
    </row>
    <row r="33" ht="12.75" customHeight="1">
      <c r="F33" s="24"/>
    </row>
  </sheetData>
  <sheetProtection/>
  <mergeCells count="4">
    <mergeCell ref="A1:E1"/>
    <mergeCell ref="C3:E3"/>
    <mergeCell ref="A3:A4"/>
    <mergeCell ref="B3:B4"/>
  </mergeCells>
  <printOptions/>
  <pageMargins left="0.7499999887361302" right="0.7499999887361302" top="0.9999999849815068" bottom="0.9999999849815068" header="0.4999999924907534" footer="0.4999999924907534"/>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sWift</cp:lastModifiedBy>
  <dcterms:created xsi:type="dcterms:W3CDTF">2020-01-06T03:06:25Z</dcterms:created>
  <dcterms:modified xsi:type="dcterms:W3CDTF">2021-01-12T07:46:07Z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37421460</vt:r8>
  </property>
  <property fmtid="{D5CDD505-2E9C-101B-9397-08002B2CF9AE}" pid="4" name="KSOProductBuildV">
    <vt:lpwstr>2052-11.1.0.10228</vt:lpwstr>
  </property>
</Properties>
</file>