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2022年项目明细表" sheetId="10" r:id="rId1"/>
  </sheets>
  <definedNames>
    <definedName name="_xlnm._FilterDatabase" localSheetId="0" hidden="1">'2022年项目明细表'!$A$1:$O$965</definedName>
    <definedName name="_xlnm.Print_Titles" localSheetId="0">'2022年项目明细表'!$4:$5</definedName>
    <definedName name="_xlnm.Print_Area" localSheetId="0">'2022年项目明细表'!$A$1:$O$965</definedName>
  </definedNames>
  <calcPr calcId="144525"/>
</workbook>
</file>

<file path=xl/sharedStrings.xml><?xml version="1.0" encoding="utf-8"?>
<sst xmlns="http://schemas.openxmlformats.org/spreadsheetml/2006/main" count="8642" uniqueCount="3262">
  <si>
    <t>附件2</t>
  </si>
  <si>
    <t>隆回县2022年衔接推进乡村振兴补助资金和统筹整合使用财政涉农资金项目明细表</t>
  </si>
  <si>
    <t>金额单位：万元</t>
  </si>
  <si>
    <t>序号</t>
  </si>
  <si>
    <t>项目名称</t>
  </si>
  <si>
    <t>建设任务</t>
  </si>
  <si>
    <t>实施地点</t>
  </si>
  <si>
    <t>补助标准</t>
  </si>
  <si>
    <t>资金规模和筹资方式</t>
  </si>
  <si>
    <t>绩效目标</t>
  </si>
  <si>
    <t>时间进度</t>
  </si>
  <si>
    <t>责任单位</t>
  </si>
  <si>
    <t>乡镇</t>
  </si>
  <si>
    <t>村</t>
  </si>
  <si>
    <t>小计</t>
  </si>
  <si>
    <t>(中央、省级、市级、县级)</t>
  </si>
  <si>
    <t>整合资金</t>
  </si>
  <si>
    <t>其他资金</t>
  </si>
  <si>
    <t>计划开工
时间</t>
  </si>
  <si>
    <t>计划完工
时间</t>
  </si>
  <si>
    <t>项目主管单位</t>
  </si>
  <si>
    <t>项目组织实施单位</t>
  </si>
  <si>
    <t>A</t>
  </si>
  <si>
    <t>总计</t>
  </si>
  <si>
    <t>一</t>
  </si>
  <si>
    <t>产业发展合计</t>
  </si>
  <si>
    <t>(一)</t>
  </si>
  <si>
    <t>发展特色产业、培育扶持产业主体小计</t>
  </si>
  <si>
    <t>新建金银花袋泡茶全自动生产线建设项目</t>
  </si>
  <si>
    <t>1、金银花加工设备采购：新购置Z型提升机2台、10头电子秤2台、支撑平台2台、转盘式接料机1台、高速封罐机1台、液体切圆角包装机1台、小颗粒切圆角包装机1台；2、在小沙江镇花龙村建一个60亩的金银花示范种植基地</t>
  </si>
  <si>
    <t>小沙江镇</t>
  </si>
  <si>
    <t>花龙村</t>
  </si>
  <si>
    <t>100万元/个</t>
  </si>
  <si>
    <t>中央</t>
  </si>
  <si>
    <t>新增带动脱贫人口（含监测人口）发展产业、务工就业数量45人；带动脱贫人口（含监测人口）人均年增收2500元。项目实施后主体增加年产能600吨，增加年销售收入800万元，村集体年增收4万元/年</t>
  </si>
  <si>
    <t>县农业农村局</t>
  </si>
  <si>
    <t>隆回县瑞源龙牙百合生产加工扩建项目</t>
  </si>
  <si>
    <t>1、百合加工设备采购：新购建清洗机2台、 提升机1台、 除杂振动筛1台、爬坡带1条；2、发展百合种植面积50亩</t>
  </si>
  <si>
    <t>花门街道</t>
  </si>
  <si>
    <t>大健康产业园</t>
  </si>
  <si>
    <t>新增带动脱贫人口（含监测人口）发展产业、务工就业数量45人；带动脱贫人口（含监测人口）人均年增收2600元。项目实施后主体增加年产能500吨，增加年销售收入700万元，村集体年增收4万元/年</t>
  </si>
  <si>
    <t>湖南星移茶业有限公司金银花加工厂建设项目</t>
  </si>
  <si>
    <t>1、采购金银花加工设备：购置金银花鲜花输送机1台，金银花干燥机110型1台；2、新建生产加工车间920㎡</t>
  </si>
  <si>
    <t>麻塘山乡</t>
  </si>
  <si>
    <t>兴屋场村</t>
  </si>
  <si>
    <t>新增带动脱贫人口（含监测人口）发展产业、务工就业数量63人；带动脱贫人口（含监测人口）人均年增收2600元。项目实施后主体增加年产能110吨，增加年销售收入150万元，村集体年增收4万元/年</t>
  </si>
  <si>
    <t>龙牙百合系列产品
深加工建设项目</t>
  </si>
  <si>
    <t>1、在公司厂区内新建一间500㎡的SC标准化生产车间，框架结构，一层；
2、建一个20亩的龙牙百合绿色示范种植基地</t>
  </si>
  <si>
    <t>桃花坪街道</t>
  </si>
  <si>
    <t>高新技术开发区</t>
  </si>
  <si>
    <t>新增带动脱贫人口（含监测人口）发展产业、务工就业数量101人；带动脱贫人口（含监测人口）人均年增收1700元。项目实施后主体增加年产能80吨，增加年销售收入620万元，村集体年增收4万元/年</t>
  </si>
  <si>
    <t>隆回县守拙堂金银花加工项目</t>
  </si>
  <si>
    <t>1.低温烤房3台。2.高温烘烤设备4台。3.自制不绣钢网筛1000只。4.建设600平方砖混结构厂房主体1座</t>
  </si>
  <si>
    <t>虎形山瑶族乡</t>
  </si>
  <si>
    <t>水栗氹村</t>
  </si>
  <si>
    <t>新增带动脱贫人口（含监测人口）发展产业、务工就业数量75人；带动脱贫人口（含监测人口）人均年增收2000元。项目实施后主体增加年产能100吨，增加年销售收入120万元，村集体年增收4万元/年</t>
  </si>
  <si>
    <t xml:space="preserve"> 龙牙百合生产加工基地建设项目</t>
  </si>
  <si>
    <t>1、建设龙牙百合面无尘加工厂及包装车间180平方米；2、新建货运电梯1架；3、厂房升级改造：包括换门11扇及其他设施</t>
  </si>
  <si>
    <t>北山镇</t>
  </si>
  <si>
    <t>东甄居委会</t>
  </si>
  <si>
    <t>新增带动脱贫人口（含监测人口）发展产业、务工就业数量89人；带动脱贫人口（含监测人口）人均年增收2400元。项目实施后主体增加年产能70吨，增加年销售收入600万元，村集体年增收4万元/年</t>
  </si>
  <si>
    <t>隆回县竹笋生产加工基地建设项目</t>
  </si>
  <si>
    <t>1、新建4.5m宽机耕道2000米；2、加工设备购置及改造：购置蒸汽发生器1台；修建气泡竹笋清蒸煮池5个；购置烘干机2台；改造烘干机 1台；购置烘烤车、烤筛1套；蒸汽输送管道1套；叉车1台等</t>
  </si>
  <si>
    <t>七江镇</t>
  </si>
  <si>
    <t>双合村</t>
  </si>
  <si>
    <t>新增带动脱贫人口（含监测人口）发展产业、务工就业数量65人；带动脱贫人口（含监测人口）人均年增收1300元。项目实施后主体增加年产能260吨，增加年销售收入10万元，村集体年增收4万元/年</t>
  </si>
  <si>
    <t>百强药业金银花真空干燥加工项目</t>
  </si>
  <si>
    <t>1、金银花初加工生产线1条：包括真空干燥机1套、平台架1套、筛子300个筛盘300个、真空打包机1台
2、厂房改造500平方米：包括钢柱、钢条20吨；镀锌板材2000平方及配件若干；砂石100立方米；环氧地坪漆500平方米</t>
  </si>
  <si>
    <t>居委会</t>
  </si>
  <si>
    <t>新增带动脱贫人口（含监测人口）发展产业、务工就业数量81人；带动脱贫人口（含监测人口）人均年增收2630元。项目实施后主体增加年产能200吨，增加年销售收入550万元，村集体年增收4万元/年</t>
  </si>
  <si>
    <t>白马山药业冷链仓储库项目</t>
  </si>
  <si>
    <t>1、500㎡冷链厂房建设（钢筋120吨、隔热型材镀锌钢铁皮1000平方米、混凝土120方）
2、1000m³冷库设备安装（暂定）：库板，订制，150mm，550㎡；气调平移门，订制，800*2600，2扇；气密材料，订制，1套；辅料，订制，1套；压缩机组、风幕机、控制柜各2台</t>
  </si>
  <si>
    <t>新增带动脱贫人口（含监测人口）发展产业、务工就业数量91人；带动脱贫人口（含监测人口）人均年增收2830元。项目实施后主体增加年产能200吨，增加年销售收入620万元，村集体年增收4万元/年</t>
  </si>
  <si>
    <t>虎久雾语茶叶升级改造项目</t>
  </si>
  <si>
    <t>新增生产车间300平方米；生产设备14台；产品展厅1个；广告宣传牌10个；茶园升级改造50亩</t>
  </si>
  <si>
    <t>白水洞村</t>
  </si>
  <si>
    <t>新增带动脱贫人口（含监测人口）发展产业、务工就业数量46人；带动脱贫人口（含监测人口）人均年增收2000元。项目实施后主体增加年产能10吨，增加年销售收入400万元，村集体年增收4万元/年</t>
  </si>
  <si>
    <t>蔬菜降镉有机肥料生产线扩建项目</t>
  </si>
  <si>
    <t>扩建蔬菜降镉有机肥料生产线1条，包含设备16台/套，具体设备名称、规格型号、数量如下：1、铲车料仓1台；2、立式粉碎机1台；3、筛分机1台；4、全自动4仓配料机1套；5、双轴搅拌机1台；6、圆盘喂料机1台；7、平模造粒机1套；8、烘干机1台；9、热风炉1台；10、冷却机1台；11、1台，筛分机1台；12、斗式提升机15米；13,、颗粒自动包装机，1套；14、输送机85米；15、控制系统，电气柜1套；16、机器人码垛机1套</t>
  </si>
  <si>
    <t>荷香桥镇</t>
  </si>
  <si>
    <t>塘冲村</t>
  </si>
  <si>
    <t>新增带动脱贫人口（含监测人口）发展产业、务工就业数量92人；带动脱贫人口（含监测人口）人均年增收1875元。项目实施后主体增加年产能4000吨，增加年销售收入500万元，村集体年增收4万元/年</t>
  </si>
  <si>
    <t>眷念茶叶升级改造项目</t>
  </si>
  <si>
    <t>1、隆回县城沿江大道新建吉山佬实体茶店铺一个。
2、购买茶叶摇青机一台，自动包装机一台，理条机一台，茶叶萎凋槽10台，烘干机二台、提香机各一台，茶叶修剪机6台、背式割草机2台。
3、茶园新建和改造20亩。
4、公司宣传片制作1份、公司广告排1处及其他宣传投入。
5、改造厂房300平方米。6、申请4个专利产品论证。7、开发2个新产品。8、一村一网网络平台建设</t>
  </si>
  <si>
    <t>司门前镇</t>
  </si>
  <si>
    <t>吉山村</t>
  </si>
  <si>
    <t>新增带动脱贫人口（含监测人口）发展产业、务工就业数量111人；带动脱贫人口（含监测人口）人均年增收2200元。项目实施后主体增加年产能8.2吨，增加年销售收入324万元，村集体年增收4万元/年</t>
  </si>
  <si>
    <t>蔬菜标准化示范基地建设项目</t>
  </si>
  <si>
    <t>1、升级改造200㎡加工厂房；2、育苗连栋大棚1000㎡</t>
  </si>
  <si>
    <t>三阁司镇</t>
  </si>
  <si>
    <t>崇江村</t>
  </si>
  <si>
    <t>25万元/个</t>
  </si>
  <si>
    <t>新增带动脱贫人口（含监测人口）发展产业、务工就业数量21人；带动脱贫人口（含监测人口）人均年增收1500元。项目实施后主体增加年产能8吨，增加年销售收入60万元，村集体年增收4万元/年</t>
  </si>
  <si>
    <t>隆回县民乐金银花标准化示范加工基地建设项目</t>
  </si>
  <si>
    <t>1、改造生产厂房 450 ㎡；2、新购置金银花高温烘干机2 台、低温烘干机 1 台、高温锅炉 1 台、杀青机 1 台</t>
  </si>
  <si>
    <t>茅坳村</t>
  </si>
  <si>
    <t>20万元/个</t>
  </si>
  <si>
    <t>新增带动脱贫人口（含监测人口）发展产业、务工就业数量35人；带动脱贫人口（含监测人口）人均年增收1500元。项目实施后主体增加年产能50吨，增加年销售收入262万元，村集体年增收4万元/年</t>
  </si>
  <si>
    <t>辣椒 蔬菜 加工基地建设项目</t>
  </si>
  <si>
    <t>1、加工改造厂房500平方米 ；2、钢架农产品鲜货收集场地200平方米；3、辣椒蔬菜加工设备1套</t>
  </si>
  <si>
    <t>岩口镇</t>
  </si>
  <si>
    <t>枫井坪村</t>
  </si>
  <si>
    <t>新增带动脱贫人口（含监测人口）发展产业、务工就业数量90人；带动脱贫人口（含监测人口）人均年增收1500元。项目实施后主体增加年产能120吨，增加年销售收入148万元</t>
  </si>
  <si>
    <t>食用菌种植项目</t>
  </si>
  <si>
    <t>1、托新村新建蘑菇设施大棚1000平方米；2、武邵村新建蘑菇设施大棚6000平方米，50元/㎡</t>
  </si>
  <si>
    <t>拓新村、武邵村</t>
  </si>
  <si>
    <t>新增带动脱贫人口（含监测人口）发展产业、务工就业数量14人；带动脱贫人口（含监测人口）人均年增收2000元。项目实施后主体增加年产能6吨，增加年销售收入72万元</t>
  </si>
  <si>
    <t>100亩高标准龙牙百合种植项目</t>
  </si>
  <si>
    <t>建设100亩高标准龙牙百合种植基地。主要建设内容为：1、新建4.5米宽的产业路500米；2、新建产业路砖砌水泥排水沟500米，宽0.3米，深0.4米；3、新建机耕作业道路长300米，路面宽3米。4、新建路边砖砌水泥沟渠300米，宽0.3米，深0.4米</t>
  </si>
  <si>
    <t>滩头镇</t>
  </si>
  <si>
    <t>坦联村</t>
  </si>
  <si>
    <t>新增带动脱贫人口（含监测人口）发展产业、务工就业数量70人；带动脱贫人口（含监测人口）人均年增收2160元。项目实施后主体增加年产能20吨，增加年销售收入160万元</t>
  </si>
  <si>
    <t>粮食仓储及加工建设项目</t>
  </si>
  <si>
    <t>1、建设仓储及加工场地500㎡；2、购置粮食加工设备1套</t>
  </si>
  <si>
    <t>山界回族乡</t>
  </si>
  <si>
    <t>樟石村</t>
  </si>
  <si>
    <t>新增带动脱贫人口（含监测人口）发展产业、务工就业数量25人；带动脱贫人口（含监测人口）人均年增收2000元。项目实施后主体增加年产能150吨，增加年销售收入50万元，，村集体年增收4万元/年</t>
  </si>
  <si>
    <t>金银花生产加工建设项目</t>
  </si>
  <si>
    <t>1、新购加工设备：高低温一体烘干机1台；蒸汽杀青机1台；选花机1台；2、新建烘干房大棚220平方米（包括平地土石方220平方米、厂房地面硬化及其他辅助设施）</t>
  </si>
  <si>
    <t>草原村</t>
  </si>
  <si>
    <t>新增带动脱贫人口（含监测人口）发展产业、务工就业数量15人；带动脱贫人口（含监测人口）人均年增收1800元。项目实施后主体增加年产能10吨，增加年销售收入20万元，，村集体年增收4万元/年</t>
  </si>
  <si>
    <t>农业品牌建设</t>
  </si>
  <si>
    <t>开展“两品一标”、“龙头企业”“著名品牌”等的培育，对于取得成绩的予以奖励。全年计划培育“两品一标”10个以上、“省级龙头企业”4家，“著名品牌”1-3个及其他奖项2个以上</t>
  </si>
  <si>
    <t>全县</t>
  </si>
  <si>
    <t>对认定为省级农业龙头企业的奖励10万元；对获得有机食品认证、绿色食品认证的每个奖励3万元、2万元；对获得国家级、省级农博会（省级专业博览会）金奖的每个奖励3万元、1万元；对获得国家级省级著名商标的分别奖励10万元、5万元。</t>
  </si>
  <si>
    <t>通过品牌创建，农产品质量进一步提升，品牌进一步打响，不断提升我县农产品价格，带动县内脱贫户、监测户及一般农户1000人以上实现人均增收1200元/年以上</t>
  </si>
  <si>
    <t>畜牧产业奖补项目</t>
  </si>
  <si>
    <t>着重支持带动能力强的畜牧产业发展，奖补养殖场15家以上</t>
  </si>
  <si>
    <t>据情予以奖补5-10万元/个</t>
  </si>
  <si>
    <t>进一步提升生猪等禽兽产品供应能力，助力全县生猪实现年出栏90万头的目标。同时通过支持养殖场不断提升实力，带动1200名以上的脱贫户、监测户发展养殖，年均增收1500元以上</t>
  </si>
  <si>
    <t>果蔬茶产业奖补项目</t>
  </si>
  <si>
    <t>着重支持特色较为明显、技术较为先进、带动能力强的果蔬茶产业发展，奖补企业、合作社、家庭农场15家以上</t>
  </si>
  <si>
    <t>升级改造果蔬茶生产基地1000亩以上，建设加工设备10台套以上，进一步提升果蔬茶的保供能力，增加农民收入。通过基地建设，带,1800人以上发展果蔬茶产业，吸纳120名以上贫困户、监测户务工，实现人均增收1500元以上</t>
  </si>
  <si>
    <t>其他特色产业奖补项目</t>
  </si>
  <si>
    <t>着重支持带动能力强的“一村一品”“一企一特'"一基地一特色”等特色明显的农业产业发展，奖补各类特色产业生产基地、加工基地建设项目15个以上</t>
  </si>
  <si>
    <t>增加农产品多样性，满足群众对各类农产品的需求，新建或升级改造特色基地15处以上，带动1500人以上发展产业和务工就业，人均增收1500元以上</t>
  </si>
  <si>
    <t>粮食产业奖补项目</t>
  </si>
  <si>
    <t>着重支持带动能力强的粮食生产企业、合作社、家庭农场及社会化服务组织发展粮食生产，奖补生产及经营主体15家以上</t>
  </si>
  <si>
    <t>进一步提升粮食稳产保供能力，推进粮食机械化生产，提升粮食机械化生产率2个百分点以上，提升种粮效益。带动2000名脱贫户、监测户提高粮食种植水平，提高粮食产量，人均增加收入600元以上</t>
  </si>
  <si>
    <t>县农业产业发展直补资金项目</t>
  </si>
  <si>
    <t>支持监测户、乡镇集中安置易地搬迁户发展农业产业，增加收入，奖补10000人以上</t>
  </si>
  <si>
    <t>根据监测户农业生产经营性收入（产值）1:1比例奖补，人均不超过1500元/人；对属于七江镇高家社区等6个乡镇集中安置点的易地扶贫搬迁人口，但不符合直接奖补帮扶条件的，享受350元/人/年</t>
  </si>
  <si>
    <t>支持县内符合条件的监测户、乡镇集中安置易地搬迁户发展农业产业，帮扶10000人以上，实现人均增加生产经营性收入1500元以上，增加奖补资金不超过1500元/人</t>
  </si>
  <si>
    <t>易地扶贫搬迁扶持项目</t>
  </si>
  <si>
    <t>支持湖南鸿利药业股份有限公司、湖南佰利康现代农业发展有限公司发展产业，壮大企业实力，增强带动能力，帮扶4500人左右实现增收</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</si>
  <si>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连续4年</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</si>
  <si>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连续4年。1000元本金4年内逐年按30%、30%、20%、20%比例退还</t>
  </si>
  <si>
    <t>2022年湖南省隆回县农产品产地冷藏保鲜设施建设项目</t>
  </si>
  <si>
    <t>在全县范围内重点围绕蔬菜、水果，兼顾薯类、食用菌、茶叶、中药材等地方优势特色品种，支持18家以上符合要求的农民合作社或家庭农场开展农产品产地冷藏保鲜设施建设</t>
  </si>
  <si>
    <t>全县各乡镇</t>
  </si>
  <si>
    <t>按照单个主体补贴资金不超过净库容乘以补贴指导单价的 40%进行补贴，且单个主体补贴金额不超过 100 万元的标准进行额度测算</t>
  </si>
  <si>
    <t>明显提升鲜活农产品产地冷藏保鲜能力，显著降低鲜活农产品产后损失率；大幅提高鲜活农产品附加值；增加脱贫户和监测户等1500人实现稳定就业，提高脱贫户和监测户及其他农户的收入2000元以上</t>
  </si>
  <si>
    <t>农业农村局</t>
  </si>
  <si>
    <t>粮食生产双季稻补贴</t>
  </si>
  <si>
    <t>对集中连片种植30亩以上的双季稻生产经营主体进行补贴</t>
  </si>
  <si>
    <t>高平镇等16个乡镇（街道）</t>
  </si>
  <si>
    <t>600元/亩</t>
  </si>
  <si>
    <t>县级</t>
  </si>
  <si>
    <t>完成粮食播种面积108.6万亩以上，带动脱贫户和监测户223户发展产业，增加脱贫户和监测户收入</t>
  </si>
  <si>
    <t>新型农业经营主体贷款贴息</t>
  </si>
  <si>
    <t>对2020年新型农业经营主体贷款进行贴息</t>
  </si>
  <si>
    <t>相关乡镇（街道）</t>
  </si>
  <si>
    <t>贷款利息50%</t>
  </si>
  <si>
    <t>降低新型农业经营主体贷款成本，增强农业企业竞争力，带动脱贫户和监测户127户增收</t>
  </si>
  <si>
    <t>省级农业特色产业园项目</t>
  </si>
  <si>
    <t>2022年省级农业特色产业园：湖南攀丰生物科技有限公司扩建和改建金银花基地1500亩</t>
  </si>
  <si>
    <t>50万/处</t>
  </si>
  <si>
    <t>通过扩建和改建，把隆回县湖南攀丰生物科技有限公司金银花特色产业园建设成为一个立足湖南、辐射周边、技术先进、功能齐全的现代中药材产业园，带动脱贫户和监测户42户发展产业，增加脱贫户和监测户收入</t>
  </si>
  <si>
    <t>百企培育项目</t>
  </si>
  <si>
    <t>2022年百企培育：隆回县龙瑶农业发展有限公司40亩茶园茶树的补栽与施肥、杀虫等，优化产业结构</t>
  </si>
  <si>
    <t>15万/处</t>
  </si>
  <si>
    <t>解决农户过去产品卖不出去的难题，推动当地农业产业结构的不断优化，促进了农业增效和农民增收，带动脱贫户和监测户26户发展产业，增加脱贫户和监测户收入</t>
  </si>
  <si>
    <t>规模养殖场助力监测户“五有”产业帮扶试点实施项目</t>
  </si>
  <si>
    <t>规模养殖场按照“五有产业帮扶”带领监测户发展产业，免费为监测户提供猪苗、鸡苗、鸭苗等苗种的进行补助</t>
  </si>
  <si>
    <t>签订了产品回收合同并进行了技术培训的猪苗补助600元/头，30天以上育龄鸡、鸭苗补助15元/羽，技术培训100元/户</t>
  </si>
  <si>
    <t>带动脱贫户和监测户193户681人发展产业，增加收入</t>
  </si>
  <si>
    <t>示范农民合作社和示范家庭农场奖补</t>
  </si>
  <si>
    <t>通过示范评选。支持37家县级示范合作社，38家县级示范家庭农场。奖补资金主要用于农业生产服务设施和基地建设；引导农产品质量与认证；进行技术推广、培训和信息服务</t>
  </si>
  <si>
    <t>示范合作社 1.6-1.8万元/家；示范家庭农场1万元/家</t>
  </si>
  <si>
    <t>通过项目扶持，改善农民合作社和家庭农场生产经营、基础设施建设和技术服务中的一些困难，不断增强合作社与家庭农场的服务功能和自我发展能力，提升合作社与家庭农场高质量发展水平，带动脱贫户和监测户83户发展产业及增加收入</t>
  </si>
  <si>
    <t>县农经站</t>
  </si>
  <si>
    <t>种植烤烟</t>
  </si>
  <si>
    <t>种植烤烟2.72万亩及烤烟基础设施，预计收购烟叶6万担</t>
  </si>
  <si>
    <t>10个产烟乡镇</t>
  </si>
  <si>
    <t>100元/担</t>
  </si>
  <si>
    <t>预计受益脱贫户420户1491人，受益一般农户390户1200人，人均增收1100元以上</t>
  </si>
  <si>
    <t>县农业综合服务中心</t>
  </si>
  <si>
    <t>山胡椒树及映山红抚育</t>
  </si>
  <si>
    <t>山胡椒树及映山红的除草施肥抚育15亩及马路沿线绿化的施肥抚育。</t>
  </si>
  <si>
    <t>大水田乡</t>
  </si>
  <si>
    <t>香溪村</t>
  </si>
  <si>
    <t>0.6万/亩</t>
  </si>
  <si>
    <t>带动脱贫户39户137人发展产业，增加收入</t>
  </si>
  <si>
    <t>大水田乡人民政府</t>
  </si>
  <si>
    <t>金银花烘干加工厂及仓库</t>
  </si>
  <si>
    <t>12组新建金银花烘干加工厂仓库60平方米</t>
  </si>
  <si>
    <t>富寨村</t>
  </si>
  <si>
    <t>10万/处</t>
  </si>
  <si>
    <t>解决脱贫116户427人金银花加工销售，防止产品滞留</t>
  </si>
  <si>
    <t>虎形山瑶族乡人民政府</t>
  </si>
  <si>
    <t>养殖鱼</t>
  </si>
  <si>
    <t>入股隆回县竹韵养殖专业合作社、隆回乡情生态水产养殖合作社、隆回绿康养殖合作社，用于整改提质28亩鱼塘，保底分红。</t>
  </si>
  <si>
    <t>六都寨镇</t>
  </si>
  <si>
    <t>东山村</t>
  </si>
  <si>
    <t>30万/项</t>
  </si>
  <si>
    <t>投入30万元用于村集体经济创收，提高脱贫户26户108人经济收入。</t>
  </si>
  <si>
    <t>2022年1月</t>
  </si>
  <si>
    <t>2022年12月</t>
  </si>
  <si>
    <t>六都寨镇人民政府</t>
  </si>
  <si>
    <t>乡村生产加工车间厂房配套设施</t>
  </si>
  <si>
    <t>乡村生产加工车间厂房配套场地硬化2400平方，入场道路通达80m</t>
  </si>
  <si>
    <t>罗洪镇</t>
  </si>
  <si>
    <t>严胜村</t>
  </si>
  <si>
    <t>30万元/处</t>
  </si>
  <si>
    <t>增加脱贫户34户115人的后续产业帮扶力度，巩固脱贫成果</t>
  </si>
  <si>
    <t>罗洪镇人民政府</t>
  </si>
  <si>
    <t>大米加工厂</t>
  </si>
  <si>
    <t>购置碾米机1台4万元，色选机1台6万元，烘干机2台12万元，打包机1台3万元，厂房建设10万元</t>
  </si>
  <si>
    <t>斗照楼村</t>
  </si>
  <si>
    <t>35万元/处</t>
  </si>
  <si>
    <t>解决脱贫户183户641人稻谷脱谷难，晒干难问题</t>
  </si>
  <si>
    <t>七江镇人民政府</t>
  </si>
  <si>
    <t>农产品加工厂及配套设施</t>
  </si>
  <si>
    <t>对原有农产品加工销售市场地面530平方硬化；新建石坑11立方米；新建出入市场硬化路130米长4.5米宽；290米长3.5米宽；85米排水渠硬化及盖板；市场办公室等设施重新装修</t>
  </si>
  <si>
    <t>龙庄村</t>
  </si>
  <si>
    <t>550元/立方米</t>
  </si>
  <si>
    <t>有效保障全村2214人农产品加工及销售,增产增收</t>
  </si>
  <si>
    <t>三阁司镇人民政府</t>
  </si>
  <si>
    <t>种植双季稻奖补</t>
  </si>
  <si>
    <t>隆回县乡之源优质稻专业种植合作社完成种植200亩双季稻进行奖补</t>
  </si>
  <si>
    <t>车田村</t>
  </si>
  <si>
    <t>100元/亩</t>
  </si>
  <si>
    <t>解决脱贫户132户450人200亩双季稻种植问题，增加双季稻生产投入，增产增收</t>
  </si>
  <si>
    <t>2022年3月</t>
  </si>
  <si>
    <t>2022年4月</t>
  </si>
  <si>
    <t>养殖龙虾</t>
  </si>
  <si>
    <t>红星冷链物流建设，龙虾基地基础设施</t>
  </si>
  <si>
    <t>民族村</t>
  </si>
  <si>
    <t>解决脱贫户69户218人农产品储藏及发展村集体经济</t>
  </si>
  <si>
    <t>山界回族乡人民政府</t>
  </si>
  <si>
    <t>甘蔗、水果种植与农产品加工</t>
  </si>
  <si>
    <t>甘蔗种植108亩
水果种植40亩
养殖业2家
红糖加工500吨
粉丝加工200吨
百合加工2800余吨</t>
  </si>
  <si>
    <t>老屋村</t>
  </si>
  <si>
    <t>20万元/处</t>
  </si>
  <si>
    <t>帮助脱贫户67户246人发展产业，改善生产条件，增产增收</t>
  </si>
  <si>
    <t>种植水苔和中药材</t>
  </si>
  <si>
    <t>将资金注入五棵松农业有限公司的种植合作社，用于种植水苔和中药材20亩</t>
  </si>
  <si>
    <t>双龙村</t>
  </si>
  <si>
    <t>20万元/村</t>
  </si>
  <si>
    <t>增加村级集体经济收入，惠及脱贫户24户65人</t>
  </si>
  <si>
    <t>司门前镇人民政府</t>
  </si>
  <si>
    <t>种植油菜</t>
  </si>
  <si>
    <t>种植油菜300亩、(翻耕、肥料等补助)</t>
  </si>
  <si>
    <t>桃花坪街道办事处</t>
  </si>
  <si>
    <t>荆枝村</t>
  </si>
  <si>
    <t>500元/亩</t>
  </si>
  <si>
    <t>带动产业发展，解决村民务工，增加集体经济收入</t>
  </si>
  <si>
    <t>2022年11月</t>
  </si>
  <si>
    <t>蔬菜大棚</t>
  </si>
  <si>
    <t>盘荷1、2、11组新建不锈钢蔬菜大棚2000㎡连体大棚，3500㎡简易大棚，基础配套设施修建机耕道32700元。</t>
  </si>
  <si>
    <t>小水塘村</t>
  </si>
  <si>
    <t>180元/㎡
50元/㎡</t>
  </si>
  <si>
    <t>种植烤烟400亩(翻耕、育苗等补助)</t>
  </si>
  <si>
    <t>400元/亩</t>
  </si>
  <si>
    <t>白银村产业初加工基地建设</t>
  </si>
  <si>
    <t>加工场地开挖、平整，基地硬化1500m²*0.15m；钢架棚建设1200m²；基地四周修建水沟190米</t>
  </si>
  <si>
    <t>白银村</t>
  </si>
  <si>
    <t>37.4万元/处</t>
  </si>
  <si>
    <t>解决脱贫户62户213人、其它农户326户1126人的金银花加工问题</t>
  </si>
  <si>
    <t>小沙江镇人民政府</t>
  </si>
  <si>
    <t>种植蔬菜大棚</t>
  </si>
  <si>
    <t>种植蔬菜大棚基地连栋镀锌钢架棚1330㎡</t>
  </si>
  <si>
    <t>周旺镇</t>
  </si>
  <si>
    <t>车塘铺村</t>
  </si>
  <si>
    <t>170元/㎡</t>
  </si>
  <si>
    <t>用大棚发展高效、精细农业，使脱贫户增收，增加村集体经济收入</t>
  </si>
  <si>
    <t>周旺镇人民政府</t>
  </si>
  <si>
    <t>石塘村老经济场种植柚子树及配套基础设施</t>
  </si>
  <si>
    <t>老经济场种植柚子树2500颗；碎石铺路长120米，宽3.5米，路面硬化长150米、宽3.5米；挖机整梯30亩及其他配套基础设施</t>
  </si>
  <si>
    <t>西洋江镇</t>
  </si>
  <si>
    <t>石塘村</t>
  </si>
  <si>
    <t>35/项</t>
  </si>
  <si>
    <t>通过老经济场种植柚子树产业，带动脱贫户35户140人发展产业，让脱贫户增收，增加村级集体经济收入</t>
  </si>
  <si>
    <t>西洋江镇人民政府</t>
  </si>
  <si>
    <t>茶叶加工厂及加工设备</t>
  </si>
  <si>
    <t>洞下村8组土桥有机茶叶种植专业合作社修建茶叶加工厂房300㎡和购置茶叶加工设备：6CST一50型电式滚筒杀青机一台
配套茶叶冷却机一台
配套四斗烘干机一台
茶叶解块机一台
6CR一40型揉茶机一台
6CR一25型揉茶机一台
JH一6CHF一10B型红茶发酵机
6CCP一60型炒干机一台               6米长大功率冷热可调茶叶萎凋曹一台
4米长茶叶萎凋曹一台</t>
  </si>
  <si>
    <t>金石桥镇</t>
  </si>
  <si>
    <t>洞下村</t>
  </si>
  <si>
    <t>50万元/项</t>
  </si>
  <si>
    <t>带动产业发展，解决脱贫户7户15人务工，人均增收800元以上</t>
  </si>
  <si>
    <t>金石桥镇人民政府</t>
  </si>
  <si>
    <t>金银花种植及配套设施</t>
  </si>
  <si>
    <t>焱明金银花合作社（3.4组）金银花品种改良100亩，田间耕作道长330米，宽一米，厚10厘米</t>
  </si>
  <si>
    <t>响龙村</t>
  </si>
  <si>
    <t>品种改良1000元/亩， 田间耕作道150元/米</t>
  </si>
  <si>
    <t>解决脱贫户41户132人金银花品种改良，改善生产条件，增产增收</t>
  </si>
  <si>
    <t>2022年7月</t>
  </si>
  <si>
    <t>生猪养殖</t>
  </si>
  <si>
    <t>全县15个生猪养殖示范村养殖户、50个从未享受过调出大县资金奖补的小型生猪养殖场、400个直联直报生猪养殖场、生猪养殖场品种改良（二元母猪、种公猪引进）进行奖补，新建规模养殖场栏舍建设进行补助</t>
  </si>
  <si>
    <t>0.2-15万/个</t>
  </si>
  <si>
    <t>解决脱贫户400户1528人就业，增加脱贫户和农户收入</t>
  </si>
  <si>
    <t>县畜牧水产事务中心</t>
  </si>
  <si>
    <t>光伏发电</t>
  </si>
  <si>
    <t>90千瓦村级光伏扶贫电站建设</t>
  </si>
  <si>
    <t>油麻冲村</t>
  </si>
  <si>
    <t>5.56元/千瓦</t>
  </si>
  <si>
    <t>增加村级集体经济收入 5 万元/年，可惠及全村385户.1346人，其中脱贫户45户175人</t>
  </si>
  <si>
    <t>县乡村振兴局</t>
  </si>
  <si>
    <t>(二)</t>
  </si>
  <si>
    <t>扶持村级集体经济小计</t>
  </si>
  <si>
    <t>丰年村村级集体经济奖补</t>
  </si>
  <si>
    <t>将扶持资金注入隆回县宝汇德生态农业发展有限公司，用于农产品生产加工，如腊肉、猪血丸子、霉豆腐等特色农产品土特产</t>
  </si>
  <si>
    <t>丰年村</t>
  </si>
  <si>
    <t>50万元/村</t>
  </si>
  <si>
    <t>投入50万元用于村级集体经济创收，可惠及脱贫户和监测户80户284人</t>
  </si>
  <si>
    <t>县组织部</t>
  </si>
  <si>
    <t>溪莲村村级集体经济奖补</t>
  </si>
  <si>
    <t>把资金投入到村级建筑劳务公司，由村集体经济合作社进行监管，与本村经济合作社合作，发展特色蔬菜种植及养殖产业。预计集体经济每年增收4万元。</t>
  </si>
  <si>
    <t>溪莲村</t>
  </si>
  <si>
    <t>投入50万元用于村级集体经济创收，可惠及脱贫户和监测户113户306人</t>
  </si>
  <si>
    <t>北山镇人民政府</t>
  </si>
  <si>
    <t>中黄信村村级集体经济奖补</t>
  </si>
  <si>
    <t>把资金投入到村级建筑劳务公司，由村集体经济合作社进行监管，与本村创杰农业开发有限公司合作，推动该公司大米加工产能提升，提高经济效益，按协议分红。预计集体经济每年增收5万元</t>
  </si>
  <si>
    <t>高平镇</t>
  </si>
  <si>
    <t>中黄信村</t>
  </si>
  <si>
    <t>带动全村脱贫户和监测户197户768人发展产业，通过务工等方式使脱贫户增收，增加村集体经济收入</t>
  </si>
  <si>
    <t>高平镇人民政府</t>
  </si>
  <si>
    <t>文联村村级集体经济奖补</t>
  </si>
  <si>
    <t>把资金投入到村级建筑劳务公司，由村集体经济合作社进行监管，与本村经济合作社合作，实施烤烟项目,计划种植烤烟180亩,实行保底分红,预计集体经济增收3万元</t>
  </si>
  <si>
    <t>荷田乡</t>
  </si>
  <si>
    <t>文联村</t>
  </si>
  <si>
    <t>投入50万元用于村级集体经济创收，可惠及脱贫户和监测户42户123人</t>
  </si>
  <si>
    <t>荷田乡人民政府</t>
  </si>
  <si>
    <t>九牛坳村村级集体经济奖补</t>
  </si>
  <si>
    <t>把资金投入到村级建筑劳务公司，由村集体股份经济合作社进行监管，与本村达富种养场合作，扩大养殖规模，提高经济效益，按协议分红。预计集体经济每年增收5万元</t>
  </si>
  <si>
    <t>九牛坳村</t>
  </si>
  <si>
    <t>投入50万元用于村级集体经济创收，可惠及脱贫户和监测户50户150人</t>
  </si>
  <si>
    <t>荷香桥镇人民政府</t>
  </si>
  <si>
    <t>托新村村级集体经济奖补</t>
  </si>
  <si>
    <t>把资金投入到村级建筑劳务公司，由村集体经济合作社进行监管，与本村种植专业合作社合作，用于扩大赤松茸蘑菇，平菇种植规模，从现有10亩增加到20亩规模，收益归村集体，预计集体经济每年增收5万元</t>
  </si>
  <si>
    <t>花门街道办事处</t>
  </si>
  <si>
    <t>托新村</t>
  </si>
  <si>
    <t>投入50万元用于村级集体经济创收，可惠及脱贫户和监测户89户305人</t>
  </si>
  <si>
    <t>五罗村村级集体经济奖补</t>
  </si>
  <si>
    <t>把资金投入到村级建筑劳务公司，由村集体经济合作社进行监管，与本村喜来平茶业有限公司合作，发展茶业产业。预计村集体年增收6万元</t>
  </si>
  <si>
    <t>五罗村</t>
  </si>
  <si>
    <t>50万/村</t>
  </si>
  <si>
    <t>投入50万元用于村级集体经济创收，可惠及脱贫户和监测户36户113人</t>
  </si>
  <si>
    <t>朝阳新村村集体经济奖补</t>
  </si>
  <si>
    <t>把资金投入到本村湘伢子种养专业合作社，开展高密度内循环鲈鱼养殖，由村集体经济合作社进行监管。预计村集体年增收5万元。通过入股、务工使脱贫户增收，增加村集体经济收入</t>
  </si>
  <si>
    <t>朝阳新村</t>
  </si>
  <si>
    <t>投入50万元用于村级集体经济创收，可惠及脱贫人口145户465人</t>
  </si>
  <si>
    <t>新回村村级集体经济奖补</t>
  </si>
  <si>
    <t>把资金投入到村级建筑劳务公司，由村集体经济合作社进行监管，拟建66kw光伏发电站一座，另外利用村级集体林种植猕猴桃30亩</t>
  </si>
  <si>
    <t>新回村</t>
  </si>
  <si>
    <t>50万元/处</t>
  </si>
  <si>
    <t>投入50万元用于村级集体经济创收，可惠及脱贫户和监测户47户174人</t>
  </si>
  <si>
    <t>桥家湾村村级集体经济奖补</t>
  </si>
  <si>
    <t>把资金投入到村级建筑劳务公司，由村集体经济合作社进行监管，与省级龙头企业鸿利药业合作，实行保底分红。预计集体经济每年增收5万元</t>
  </si>
  <si>
    <t>桥家湾村</t>
  </si>
  <si>
    <t>投入50万元用于村级集体经济创收，可惠及脱贫户和监测户78户286人</t>
  </si>
  <si>
    <t>麻塘山乡人民政府</t>
  </si>
  <si>
    <t>红旗村村级集体经济奖补</t>
  </si>
  <si>
    <t>把资金投入到村级建筑劳务公司，由村集体经济合作社进行监管，与本村亿军生态农业有限公司合作，帮助新建一条高品质的大米加工生产线，打造本土优质大米品牌，投入资金按年利润分红计算。预计集体经济每年增收5万元</t>
  </si>
  <si>
    <t>红旗村</t>
  </si>
  <si>
    <t>投入50万元用于村级集体经济创收，可惠及脱贫户和监测户68户293人</t>
  </si>
  <si>
    <t>金龙山村村级集体经济奖补</t>
  </si>
  <si>
    <t>把资金投入到村级建筑劳务公司，由村集体经济合作社进行监管，拟建90Kw光伏发电站一座。预计村集体年增收5万元</t>
  </si>
  <si>
    <t>金龙山村</t>
  </si>
  <si>
    <t>投入50万元用于村级集体经济创收，可惠及脱贫户和监测户115户，390人</t>
  </si>
  <si>
    <t>张家山村村级集体经济奖补</t>
  </si>
  <si>
    <t>把资金投入到村级建筑劳务公司，由村集体经济合作社进行监管，与本村群富养猪农民专业合作社合作，推动该公司扩大养猪场硬件建设，提高经济效益，按协议分红。预计集体经济每年增收5万元</t>
  </si>
  <si>
    <t>鸭田镇</t>
  </si>
  <si>
    <t>张家山村</t>
  </si>
  <si>
    <t>投入50万元用于村级集体经济创收，可惠及脱贫户和监测户124户65人</t>
  </si>
  <si>
    <t>鸭田镇人民政府</t>
  </si>
  <si>
    <t>(三)</t>
  </si>
  <si>
    <t>产业道路建设</t>
  </si>
  <si>
    <t>机耕道路建设</t>
  </si>
  <si>
    <t>新回村5组、6组云门湾砂石机耕道修建，泥结石路面宽4m，长186m（续建）</t>
  </si>
  <si>
    <t>53.8万/km</t>
  </si>
  <si>
    <t>改善脱贫人口9户33人农田耕作困难</t>
  </si>
  <si>
    <t>小角3、8组:路基长800米，宽4.5米。旗阳2、6组：路基长800米。大院7组：路基长130米。合计：1730米</t>
  </si>
  <si>
    <t>大院村</t>
  </si>
  <si>
    <t>解决脱贫户34户136人安全出行及生产生活问题</t>
  </si>
  <si>
    <t>1、2、3、4、7、8组机耕道铺设砂石长1000米，宽3.5米，厚度20厘米</t>
  </si>
  <si>
    <t>三星村</t>
  </si>
  <si>
    <t>10万元/km</t>
  </si>
  <si>
    <t>解决脱贫户80户320人280亩良田生产运输条件</t>
  </si>
  <si>
    <t>修建原向阳庄10组、5组、1组旱地的机耕道3公里；原天马山村1组、12组、6组、7组、9组旱地的机耕道3.5公里</t>
  </si>
  <si>
    <t>天马山村</t>
  </si>
  <si>
    <t>70元/米</t>
  </si>
  <si>
    <t>解决脱贫83户246人安全出行问题，改善生产条件，增产增收</t>
  </si>
  <si>
    <t>渡槽-梨树园机耕道修建700米</t>
  </si>
  <si>
    <t>横板桥镇</t>
  </si>
  <si>
    <t>周庄村</t>
  </si>
  <si>
    <t>8.5万/km</t>
  </si>
  <si>
    <t>解决30户110人农田灌溉，改善生产生活条件</t>
  </si>
  <si>
    <t>横板桥镇人民政府</t>
  </si>
  <si>
    <t>机耕道及桥梁修建</t>
  </si>
  <si>
    <t>1、2、3、4、5组李子冲桥梁新建规格长8米、宽4.5米及新建机耕道规格300*3.5</t>
  </si>
  <si>
    <t>立志村</t>
  </si>
  <si>
    <t>25万元/处</t>
  </si>
  <si>
    <t>解决60户脱贫户190人耕作生产出行不便的问题</t>
  </si>
  <si>
    <t>双季稻基地产业路</t>
  </si>
  <si>
    <t>双季稻基地修建机耕道长700m；挡土墙350m³</t>
  </si>
  <si>
    <t>15.91万元/处</t>
  </si>
  <si>
    <t>解决脱贫户132户450人200亩双季稻基地出行条件，增产增收</t>
  </si>
  <si>
    <t>2022年10月</t>
  </si>
  <si>
    <t>1.2.3组机耕道长555米，宽4米。机耕道块石垫底：324米长，4米宽，0.3米厚。</t>
  </si>
  <si>
    <t>砚冲村</t>
  </si>
  <si>
    <t>机耕道7万元/公里，块石垫底187元/立方</t>
  </si>
  <si>
    <t>改善农户40户140人，脱贫户12户42人280亩农田水利灌溉，改善生产条件，增产增收</t>
  </si>
  <si>
    <t>3.4组机耕道挡土墙长340米，高1米，下宽0.6米，上宽0.4米。800mm 高压涵管：长10米。400mm高压涵管：长40米。浆砌石渠道：长20米，高2米，宽1米。渠道上面板：12米长，2.6米宽，厚0.2米。</t>
  </si>
  <si>
    <t>挡土墙350元/立方，800mm高压涵管300元/米，400mm,80元/米</t>
  </si>
  <si>
    <t>改善农,80户310人，脱贫户16户65人300亩农田水利灌溉，改善生产条件，增产增收</t>
  </si>
  <si>
    <t>益门5组至益门水口边古树群地段田间小道硬化长500米，宽1米</t>
  </si>
  <si>
    <t>冷溪山村</t>
  </si>
  <si>
    <t>200元/米</t>
  </si>
  <si>
    <t>解决脱贫户112户450人农业生产出行条件</t>
  </si>
  <si>
    <t>机耕道建路设</t>
  </si>
  <si>
    <t>1、黄茅岭丁洞公路边-石山边200m
2、毛屋至一组山边350m 
3、石灰冲-坟老上250m</t>
  </si>
  <si>
    <t>飞蛾潭村</t>
  </si>
  <si>
    <t>10万元/公里</t>
  </si>
  <si>
    <t>改善脱贫人口32户69人农业生产出行，改善生产条件</t>
  </si>
  <si>
    <t>岩背村2.3组产业路修建</t>
  </si>
  <si>
    <t>2.3组产业路修建3公里</t>
  </si>
  <si>
    <t>岩背村</t>
  </si>
  <si>
    <t>7万/公里</t>
  </si>
  <si>
    <t>解决脱贫户90户310人农业产业发展，改善生产条件</t>
  </si>
  <si>
    <t>15组南乔公路至太平垅风车田机耕道(300米*4.5)</t>
  </si>
  <si>
    <t>南岳庙镇</t>
  </si>
  <si>
    <t>太平新村</t>
  </si>
  <si>
    <t>14万/KM</t>
  </si>
  <si>
    <t>解决26户脱贫户125人出行耕作，方便农业生产。</t>
  </si>
  <si>
    <t>南岳庙镇人民政府</t>
  </si>
  <si>
    <t>机耕道550*3.5道路垫层和路基挡土墙维修</t>
  </si>
  <si>
    <t>落马井村</t>
  </si>
  <si>
    <t>5万元/处</t>
  </si>
  <si>
    <t>解决123户451人脱贫人口的出行问题,方便生产生活</t>
  </si>
  <si>
    <t>一、1—10、13组机耕道长998米。二、修建砼砖砌挡土墙122m³，浆砌石挡土墙84m³。三、跨河砼平板桥6米/1处。</t>
  </si>
  <si>
    <t>芙塘村</t>
  </si>
  <si>
    <t>33万/处</t>
  </si>
  <si>
    <t>解决脱贫户35户113人农田水利灌溉问题,改善生产条件，增产增收。</t>
  </si>
  <si>
    <t>17、18、24、25组3.5m宽机耕道600m及附属设施Φ315PE管路涵63m</t>
  </si>
  <si>
    <t>杨竹塘村</t>
  </si>
  <si>
    <t>14.2万元/处</t>
  </si>
  <si>
    <t>解决脱贫户230户820人出行等生产生活条件</t>
  </si>
  <si>
    <t>机耕道：李公桥水库900m过车承重圆管涵1处，过水圆管涵10处，小水3、4、11、12组530米，浆砌石325m³，过水圆管涵10处，盘荷至3.4组至油铺公路，机耕道挡土墙65m³承重圆管涵5处20米，小水2、7、10、13组300m，浆砌石125m³。</t>
  </si>
  <si>
    <t>53.43万元/处</t>
  </si>
  <si>
    <t>改善农户321户960人，脱贫户86户165人100亩农田水利灌溉，改善生产条件，增产增收</t>
  </si>
  <si>
    <t>1.2.3.13组修建机耕道817m</t>
  </si>
  <si>
    <t>220.31元/m</t>
  </si>
  <si>
    <t>改善1.2.3.13组16户脱贫户42人，92户农户367人，305亩农田生产条件，节约出成本，增加农业生产收入。</t>
  </si>
  <si>
    <t>1.上马石修建机耕道路长360米，宽4.5米、水沟长360米、宽0.5米。2.16组修建机耕道160米、宽4.5米。3.15组修建机耕道50米</t>
  </si>
  <si>
    <t>星月村</t>
  </si>
  <si>
    <t>18万元/处</t>
  </si>
  <si>
    <t>解决脱贫户107户349人农业生产出行，改善生产条件，减少抛荒面积</t>
  </si>
  <si>
    <t>6、7、8、9组机耕道修建长270m、宽3.5m，浆砌石71立方米</t>
  </si>
  <si>
    <t>书院村</t>
  </si>
  <si>
    <r>
      <rPr>
        <sz val="10"/>
        <rFont val="宋体"/>
        <charset val="134"/>
      </rPr>
      <t>机耕道20万元/kw；浆砌石365元/m</t>
    </r>
    <r>
      <rPr>
        <vertAlign val="superscript"/>
        <sz val="10"/>
        <rFont val="宋体"/>
        <charset val="134"/>
      </rPr>
      <t>3</t>
    </r>
  </si>
  <si>
    <t>改善农户257户681人，脱贫户51户87人40亩农业生产出行条件</t>
  </si>
  <si>
    <t>星子坪3组修建一条170米3.5宽机耕路</t>
  </si>
  <si>
    <t>星子坪村</t>
  </si>
  <si>
    <t>7万元/千米</t>
  </si>
  <si>
    <t>解决脱贫户4户 11人农业生产出,改善生产条件</t>
  </si>
  <si>
    <t>2022年2月</t>
  </si>
  <si>
    <t>4组机耕道长0.38千米*宽3.5米*厚0.3米砂石路加挡土墙60方加引水坝</t>
  </si>
  <si>
    <t>石鼓村</t>
  </si>
  <si>
    <t>12万/处</t>
  </si>
  <si>
    <t>解决脱贫户31户120人农田农业生产出行条件</t>
  </si>
  <si>
    <t>2022年8月</t>
  </si>
  <si>
    <t>5组机耕道长0.61千米*宽3.5米*厚0.3米砂石路加挡土墙20方</t>
  </si>
  <si>
    <t>解决脱贫户20户96人农田农业生产出行条件</t>
  </si>
  <si>
    <t>11组机耕道长0.62千米*宽3.5米*厚0.3米砂石路加挡土墙26方</t>
  </si>
  <si>
    <t>解决脱贫户22户98人农田农业生产出行条件</t>
  </si>
  <si>
    <t>菜家冲600米机耕道建设</t>
  </si>
  <si>
    <t>朴塘村</t>
  </si>
  <si>
    <t>13.33万/km</t>
  </si>
  <si>
    <t>解决脱贫户128户403人安全出行,改善生产生活条件；</t>
  </si>
  <si>
    <t>岩口镇人民政府</t>
  </si>
  <si>
    <t>1组道师冲机耕道修建长400m*宽5m，含涵洞</t>
  </si>
  <si>
    <t>羊古坳镇</t>
  </si>
  <si>
    <t>雷峰村</t>
  </si>
  <si>
    <t>解决脱贫户22户112人农业生产出行条件,改善生产条件</t>
  </si>
  <si>
    <t>羊古坳镇人民政府</t>
  </si>
  <si>
    <t>1.19-20组国道--赫山口800mx3.5m。2.6组申子山组道380mx3.5m。    3.6-13-14组陈垂屋边160mx3.5m。</t>
  </si>
  <si>
    <t>27.93万元/km</t>
  </si>
  <si>
    <t>改善脱贫人口169人，改善农户和脱贫户农业生产出行条件</t>
  </si>
  <si>
    <t>4.17-22组东水塘机耕道480mx3.5m。5.17-18组国道别墅屋边通往东水塘机耕道178mx3.5m</t>
  </si>
  <si>
    <t>24.29万元/km</t>
  </si>
  <si>
    <t>吉山茶园采茶道路修建</t>
  </si>
  <si>
    <t>5-11组吉山茶园修建采茶道路2170米</t>
  </si>
  <si>
    <t>20.28万元/km</t>
  </si>
  <si>
    <t>解决脱贫户133户462人465亩茶园安全采茶出行问题，增加农业产业收入</t>
  </si>
  <si>
    <t>红光1-8组蔬菜基地产业路硬化</t>
  </si>
  <si>
    <t>1-8组蔬菜基地产业路硬化790米*宽4米；335米*3.5宽；桥6米*6米*0.4米;</t>
  </si>
  <si>
    <t>红光居委会</t>
  </si>
  <si>
    <t>改善300亩蔬菜基地生产条件，增产增收</t>
  </si>
  <si>
    <t>禾塘村2-8组蔬菜基地产业路修建</t>
  </si>
  <si>
    <t>2-8组蔬菜基地路面硬化长642米，4米宽，0.2米厚；挡土墙浆砌石，199m³、桥6米*6米*0.4米；路基铺块石1456平方；维修渠道75米、清淤泥74米</t>
  </si>
  <si>
    <t>禾塘村</t>
  </si>
  <si>
    <t>46万元/处</t>
  </si>
  <si>
    <t>解决脱贫户35户110人安全出行,改善生产生活条件</t>
  </si>
  <si>
    <t>2022年6月</t>
  </si>
  <si>
    <t>机耕道及排渠修建</t>
  </si>
  <si>
    <t>向丫冲新修机耕道350米、排渠300米</t>
  </si>
  <si>
    <t>三角村</t>
  </si>
  <si>
    <t>机耕道7万/KM、排渠320元/米</t>
  </si>
  <si>
    <t>解决脱贫人口15户51人农业生产出行及农田水利灌溉问题</t>
  </si>
  <si>
    <t>机耕道维修</t>
  </si>
  <si>
    <t>摘梨坳机耕道维修1300米铺砂、250米挡土墙,9、10组300米机耕道铺砂、120米挡土墙、小桥梁1座</t>
  </si>
  <si>
    <t>17万/处</t>
  </si>
  <si>
    <t>解决脱贫人口14户56人农业生产出行及生产生活条件</t>
  </si>
  <si>
    <t>5、6组新建铁路冲水库机耕道1200米，浆砌石200方</t>
  </si>
  <si>
    <t>黄新村</t>
  </si>
  <si>
    <t>机耕道11万元/公里         浆砌石390元/m3</t>
  </si>
  <si>
    <t>解决30户112人安全出行等生产生活条件</t>
  </si>
  <si>
    <t>机耕道桥梁</t>
  </si>
  <si>
    <t>13-19组新建机耕道桥梁一座，规格：长9米宽4.5，挡土墙120方</t>
  </si>
  <si>
    <t>双龙铺村</t>
  </si>
  <si>
    <t>15万/座</t>
  </si>
  <si>
    <t>解决132户居民其中脱贫户35户136人出行、农业生产出行难的问题,改善生产生活条件</t>
  </si>
  <si>
    <t>牛古田院落7、.8、9、11组机耕道路基500米、切堡坎80方</t>
  </si>
  <si>
    <t>双坪村</t>
  </si>
  <si>
    <t>12万/公里</t>
  </si>
  <si>
    <t>解决75户居民其中脱贫户28户96人出行、农业生产出行难的问题,改善生产生活条件</t>
  </si>
  <si>
    <r>
      <rPr>
        <sz val="10"/>
        <rFont val="宋体"/>
        <charset val="0"/>
      </rPr>
      <t>3</t>
    </r>
    <r>
      <rPr>
        <sz val="10"/>
        <rFont val="宋体"/>
        <charset val="134"/>
      </rPr>
      <t>、</t>
    </r>
    <r>
      <rPr>
        <sz val="10"/>
        <rFont val="宋体"/>
        <charset val="0"/>
      </rPr>
      <t>4</t>
    </r>
    <r>
      <rPr>
        <sz val="10"/>
        <rFont val="宋体"/>
        <charset val="134"/>
      </rPr>
      <t>、</t>
    </r>
    <r>
      <rPr>
        <sz val="10"/>
        <rFont val="宋体"/>
        <charset val="0"/>
      </rPr>
      <t>5</t>
    </r>
    <r>
      <rPr>
        <sz val="10"/>
        <rFont val="宋体"/>
        <charset val="134"/>
      </rPr>
      <t>、</t>
    </r>
    <r>
      <rPr>
        <sz val="10"/>
        <rFont val="宋体"/>
        <charset val="0"/>
      </rPr>
      <t>6</t>
    </r>
    <r>
      <rPr>
        <sz val="10"/>
        <rFont val="宋体"/>
        <charset val="134"/>
      </rPr>
      <t>组矿山路口至佳禾公司</t>
    </r>
    <r>
      <rPr>
        <sz val="10"/>
        <rFont val="宋体"/>
        <charset val="0"/>
      </rPr>
      <t>1</t>
    </r>
    <r>
      <rPr>
        <sz val="10"/>
        <rFont val="宋体"/>
        <charset val="134"/>
      </rPr>
      <t>公里机耕道砂石路</t>
    </r>
  </si>
  <si>
    <t>大伍居委会</t>
  </si>
  <si>
    <r>
      <rPr>
        <sz val="10"/>
        <rFont val="宋体"/>
        <charset val="0"/>
      </rPr>
      <t>10</t>
    </r>
    <r>
      <rPr>
        <sz val="10"/>
        <rFont val="宋体"/>
        <charset val="134"/>
      </rPr>
      <t>万元</t>
    </r>
    <r>
      <rPr>
        <sz val="10"/>
        <rFont val="宋体"/>
        <charset val="0"/>
      </rPr>
      <t>/km</t>
    </r>
  </si>
  <si>
    <r>
      <rPr>
        <sz val="10"/>
        <rFont val="宋体"/>
        <charset val="134"/>
      </rPr>
      <t>解决脱贫户</t>
    </r>
    <r>
      <rPr>
        <sz val="10"/>
        <rFont val="宋体"/>
        <charset val="0"/>
      </rPr>
      <t>49</t>
    </r>
    <r>
      <rPr>
        <sz val="10"/>
        <rFont val="宋体"/>
        <charset val="134"/>
      </rPr>
      <t>户</t>
    </r>
    <r>
      <rPr>
        <sz val="10"/>
        <rFont val="宋体"/>
        <charset val="0"/>
      </rPr>
      <t>139</t>
    </r>
    <r>
      <rPr>
        <sz val="10"/>
        <rFont val="宋体"/>
        <charset val="134"/>
      </rPr>
      <t>人安全出行</t>
    </r>
  </si>
  <si>
    <t>机耕道及渠道修建</t>
  </si>
  <si>
    <t>11、12、16、17组机耕道780米，恢复灌溉渠道650米（暗涵150米，明渠500米，浆砌石挡土墙196立方米）</t>
  </si>
  <si>
    <t>富隆社区</t>
  </si>
  <si>
    <t>机耕道23万元/kw；暗涵461元/米；明渠160元/米；挡土墙365元/m3</t>
  </si>
  <si>
    <t>改善农户62户141人，脱贫户22户80人农业生产出行条件及水利灌溉问题</t>
  </si>
  <si>
    <t>金银花种植基地道路硬化</t>
  </si>
  <si>
    <t>白银村4、5组金银花种植基地道路硬化，便道基础开挖平整压实厚0.1米，宽1米，硬化长335米；</t>
  </si>
  <si>
    <t>150元/米</t>
  </si>
  <si>
    <t>解决脱贫户11户65人，种植业出行困难问题，改善生产生活条件、增加种植收入</t>
  </si>
  <si>
    <t>县民政局</t>
  </si>
  <si>
    <t>(四)</t>
  </si>
  <si>
    <t>旅游产业小计</t>
  </si>
  <si>
    <t>大东山旅游栈道</t>
  </si>
  <si>
    <t>与隆回县绿康生态农业旅游开发有限公司合作，开发大东山旅游项目笫二期，分水岭过去1.8公里旅游栈道</t>
  </si>
  <si>
    <t>平均27.8万元/公里</t>
  </si>
  <si>
    <t>发展东山村旅游产业，增加脱贫人口务工收入，壮大村集体经济</t>
  </si>
  <si>
    <t>县文旅广体局</t>
  </si>
  <si>
    <t>大东山旅游滑翔基地</t>
  </si>
  <si>
    <t>湖南大东山飞行营地旅游基础设施建设</t>
  </si>
  <si>
    <t>芙峰村、飞娥潭村</t>
  </si>
  <si>
    <t>300万/处</t>
  </si>
  <si>
    <t>改善旅游设施，丰富隆回旅游新业态，旅游人次同比增长30%左右</t>
  </si>
  <si>
    <t>水洞坪村旅游基础设施</t>
  </si>
  <si>
    <t>“讨念拜”节庆场所舞台等建设</t>
  </si>
  <si>
    <t>水洞坪村</t>
  </si>
  <si>
    <t>30万/处</t>
  </si>
  <si>
    <t>为脱贫户54户177人、农户257户979人生产条件提质改造，助推旅游产业的发展而增产增收</t>
  </si>
  <si>
    <t>大托村旅游基础设施</t>
  </si>
  <si>
    <t>院落微景观打造及旅游基础设施建设</t>
  </si>
  <si>
    <t>大托村</t>
  </si>
  <si>
    <t>25万/处</t>
  </si>
  <si>
    <t>解决当地脱贫人口100户382人的旅游产业发展而增产增收</t>
  </si>
  <si>
    <t>魏源温泉旅游基础设施</t>
  </si>
  <si>
    <t>魏源温泉通景公路升级改造(300米长，8米宽)及停车位50个</t>
  </si>
  <si>
    <t>中山村</t>
  </si>
  <si>
    <t>旅游人次增加，旅游收入增加100万元；带动当地农户通过旅游增收</t>
  </si>
  <si>
    <t>游步道</t>
  </si>
  <si>
    <t>向家村修建游步道1.2公里</t>
  </si>
  <si>
    <t>向家村</t>
  </si>
  <si>
    <t>完善旅游公共服务设施</t>
  </si>
  <si>
    <t>五罗村红二军团鸭田战斗指挥所桥梁修建</t>
  </si>
  <si>
    <t>通往五罗村红二军团鸭田战斗指挥所桥梁修建长5米、宽6米及配套设施</t>
  </si>
  <si>
    <t>34万/处</t>
  </si>
  <si>
    <t>解决当地脱贫人口38户109人的旅游产业发展而增产增收，打造隆回红色旅游景点</t>
  </si>
  <si>
    <t>滩头年画传习馆研学基地旅游基础设施</t>
  </si>
  <si>
    <t>滩头年画研学基地周边旅游配套设施建设(周边硬化、绿化、保坎建设等)</t>
  </si>
  <si>
    <t>城东村</t>
  </si>
  <si>
    <t>45万/处</t>
  </si>
  <si>
    <t>改善旅游设施，建设旅游研学基地</t>
  </si>
  <si>
    <t>通景公路修复加固</t>
  </si>
  <si>
    <t>桃林村手工抄纸作坊通景公路修复加固1处</t>
  </si>
  <si>
    <t>祝家桃林村</t>
  </si>
  <si>
    <t>6万/处</t>
  </si>
  <si>
    <t>改善旅游设施，打造非遗文化传承作坊，发展研学旅游</t>
  </si>
  <si>
    <t>滩头镇人民政府</t>
  </si>
  <si>
    <t>水源旅游公路梓木坳至燕子岩支线路基</t>
  </si>
  <si>
    <t>水源旅游公路梓木坳至燕子岩支线路基改造长2.65KM、宽7.5m</t>
  </si>
  <si>
    <t>水栗凼村</t>
  </si>
  <si>
    <t>55万元/公里</t>
  </si>
  <si>
    <t>解决脱贫60户252人安全出行,改善生产生活条件，增加旅游收入</t>
  </si>
  <si>
    <t>县交通局/文旅广体局</t>
  </si>
  <si>
    <t>水源旅游公路梓木坳至燕子岩支线路面</t>
  </si>
  <si>
    <t>水源公路梓木坳至燕子岩支线路面改造长2.65KM、宽6.5m</t>
  </si>
  <si>
    <t>104万元/公里</t>
  </si>
  <si>
    <t>水源旅游公路梓木坳至燕子岩支线配套基础设施</t>
  </si>
  <si>
    <t>水源公路梓木坳至燕子岩支线2.65KM配套基础设施（桥涵工程+交叉工程+交安工程）</t>
  </si>
  <si>
    <t>80万元/处</t>
  </si>
  <si>
    <t>虎形山村旅游基础设施</t>
  </si>
  <si>
    <t>围绕“瑶王古寨”景点周边，进行院落整治、微景观打造和基础设施建设。</t>
  </si>
  <si>
    <t>虎形山村</t>
  </si>
  <si>
    <t>200万/村</t>
  </si>
  <si>
    <t>完善旅游公共服务设施，提升景区品质。</t>
  </si>
  <si>
    <t>县民宗局</t>
  </si>
  <si>
    <t>白马山国有林场森林公园旅游配套设施建设</t>
  </si>
  <si>
    <t>维修磨子坪管护用房一处</t>
  </si>
  <si>
    <t>白马山国有林场</t>
  </si>
  <si>
    <t>40万元/处</t>
  </si>
  <si>
    <t>通过项目实施，将改善林场的落后面貌，加强森林康养基地的建设、提高林场的社会整体形象，促进我县旅游业发展</t>
  </si>
  <si>
    <t>县林业局</t>
  </si>
  <si>
    <t>望云山国有林场旅游产业配套设施建设</t>
  </si>
  <si>
    <t>对石半寺工区管护用房265.2平方米房屋进行升级改造</t>
  </si>
  <si>
    <t>望云山国有林场</t>
  </si>
  <si>
    <t>石半寺工区</t>
  </si>
  <si>
    <t>1510元/平方米</t>
  </si>
  <si>
    <t>改善旅游基础设施，提高社会对林业在生态旅游重要性的认识，提升森林公园形象，促进我县旅游业发展</t>
  </si>
  <si>
    <t>(五)</t>
  </si>
  <si>
    <t>稳岗就业</t>
  </si>
  <si>
    <t>就业帮扶车间奖补及稳岗补贴</t>
  </si>
  <si>
    <t>示范性就业帮扶车间2个，共有脱贫人口66人就业，奖补3000元/人，一般就业帮扶车间72个，共有脱贫人口815人就业，就业稳岗补贴1000元/人</t>
  </si>
  <si>
    <t>示范车间3000元/人、一般车间1000元/人</t>
  </si>
  <si>
    <t>解决脱贫人口853户881人就业，增加脱贫户收入</t>
  </si>
  <si>
    <t>转移就业交通补助</t>
  </si>
  <si>
    <t>对外出务工的脱贫劳动力（监测对象）发放一次性交通补贴</t>
  </si>
  <si>
    <t>省外400元/人、省内市外200元/人、市内县外100元/人</t>
  </si>
  <si>
    <t>解决脱贫人口539户837人就业，增加脱贫户收入</t>
  </si>
  <si>
    <t>(六)</t>
  </si>
  <si>
    <t>电商产业</t>
  </si>
  <si>
    <t>做大做强农村电商主体</t>
  </si>
  <si>
    <t>支持本地农业龙头企业、涉农电商企业、农产品加工、乡村旅游、传统商贸流通企业和农民专业 合作社、家庭农场、经纪人等经营主体向电商化转型升级，对表现突出的电商主体根据线上业绩排名进行适当奖补。支持大学生、自由职业者、 个体工商户、农村致富带头人等开设网店，开展农产品、手工艺品、乡村旅游服务等网上销售，实现创业就业； 鼓励外地电商返 “ 乡”创业，壮大本地电商队伍。对表现突出的企业或个体工商户进行适当奖补，解决脱贫户增收问题</t>
  </si>
  <si>
    <t>各乡镇</t>
  </si>
  <si>
    <t>50万/项</t>
  </si>
  <si>
    <t>培育本地电商经营主体向电商化转型升级，引导电商、物流、快递等市场主体到农村布局，构建多层次、宽领域的农村电商主体体系,解决脱贫户71户增收。</t>
  </si>
  <si>
    <t>县商务局</t>
  </si>
  <si>
    <t>提升网销农产品市场竞争力</t>
  </si>
  <si>
    <t>持续打造我县农产品区域公共品牌“隆回希品”网销，发挥品牌效应带动当地产业提质发展。对合作共建“隆回希品”供应链体系，推动“隆回希品”产品供应链集约化、规模化、数字化发展的企业进行适当奖补。对运营“隆回希品”品牌，促进公共品牌建设与地方民俗、旅游等资源创新融合的运营主体进行适当奖补，解决脱贫户增收问题</t>
  </si>
  <si>
    <t>20万/项</t>
  </si>
  <si>
    <t>打造网销“隆回希品”品牌，发挥品牌效应带动当地产业提质发展,解决脱贫户28户增收。</t>
  </si>
  <si>
    <t>深化与电商大平台合作</t>
  </si>
  <si>
    <t>对与阿里、京东、拼多多等全国知名大平台有效对接、合作，在平台上架本地农特产品并销售业绩突出的企业给予适当的奖补。对积极开展电商培育孵化、技术指导、运营推广、品牌培育、产品设计、电商培训、 代运营等企业进行适当奖补，解决脱贫户增收问题</t>
  </si>
  <si>
    <t>10万/项</t>
  </si>
  <si>
    <t>引导支持本地销售流通企业在线上平台上架本地产品，提升我县农产品知名度，扩大销售规模；加大农产品网销运营力度,解决脱贫户14户增收。</t>
  </si>
  <si>
    <t>创新发展电商新业态新模式</t>
  </si>
  <si>
    <t>对开展“ 电商+文旅、电商+农产品、电商+民俗产品”，拓展“电商+”新模式，促进电商与乡村振兴特色深度融合发展的本地企业进行适当奖补；对通过直播电商、短视频电商、 内容电商、社交电商等电子商务新载体向农村普及，鼓励农产品生产、电商企业在直播平台上开设企业号；支持有条件的大型商贸、 物流企业通过跨境电商“走出去”，传统外贸企业利用电商平台开展出口转内销。对本地企业进行适当奖补，解决脱贫户增收问题</t>
  </si>
  <si>
    <t>25万/项</t>
  </si>
  <si>
    <t>运用推广“电商+”模式，拓展“电商+”空间，促进电商与乡村振兴特色融合发展，激活电商新载体向农村普及。推动电商行业内外融合发展,解决脱贫户35户增收。</t>
  </si>
  <si>
    <t>线上线下畅通网销农产品产销对接渠道</t>
  </si>
  <si>
    <t>对组织本地农特产品参加“电商博览会”、“跨境电商交易会”、“农博会”、“中国食品餐饮博览会”、“中部国际农博会”、“湖南电商公共服务平台”、“湖南网购节”、直播带货、短视频大赛等展会活动和促销、赛事活动的企业进行适当奖补；对利用微信、短视频平台、兴农小店等网络平台，促进脱贫地区自产农副产品、家庭手工业产品销售的电商新农人或运营团队进行适当奖补，解决脱贫户增收问题</t>
  </si>
  <si>
    <t>积极参与农产品产销对接活动，宣传推广本地特色农产品线上线下畅通渠道。培育脱贫地区自产农副产品、家庭手工业产品线上销售的新农人主体,解决脱贫户35户增收。</t>
  </si>
  <si>
    <t>优化电商综合服务</t>
  </si>
  <si>
    <t>对加强物流配送、农产品分拣加工等农村电商基础设施建设，整合县域快递物流资源，积极发展“统仓统配”模式，促进电商与快递物流协同发展，便捷电商仓储物流 服务，提高县域物流网络连通率和效率，降低电商物流仓储成本，完善县乡村三级物流体系的快递物流企业进行适当奖补。对开展校地企合作， 组织整合学校、企业及社会资源合作办学，探索线上线下相结合的多层次、多形式的实训式电子商务人才培养与培训，为农村电商的发展提供源源不断的人才的企业或培训机构进行适当奖补，解决脱贫户增收问题</t>
  </si>
  <si>
    <t>加强物流配送、农产品分拣加工等农村电商基础设施建设，完善县乡村三级物流体系。推出一批具有电商思维和技 能的农村电商创新创业“ 带头人”,解决脱贫户28户增收。</t>
  </si>
  <si>
    <t>(七)</t>
  </si>
  <si>
    <t>产业帮扶小额贷款贴息小计</t>
  </si>
  <si>
    <t>产业帮扶小额信贷贴息</t>
  </si>
  <si>
    <t>为4800余户脱贫人口提供贷款贴息</t>
  </si>
  <si>
    <t>各村</t>
  </si>
  <si>
    <t>贴息年率3.85-4.75%</t>
  </si>
  <si>
    <t>二</t>
  </si>
  <si>
    <t>基础设施建设项目合计</t>
  </si>
  <si>
    <t>农田水利</t>
  </si>
  <si>
    <t>山塘清淤硬化及渠道修建</t>
  </si>
  <si>
    <t>1、北山1、2组电排出水管更换62米；2、水渠挖开翻新硬化长800米(30*35cm)；3、报谷领山塘清淤及硬化。厚度10公分</t>
  </si>
  <si>
    <t>北山居委会</t>
  </si>
  <si>
    <t>25.4万元/处</t>
  </si>
  <si>
    <t>改善脱贫人口19人150亩农田水利灌溉条件</t>
  </si>
  <si>
    <t>电排维修</t>
  </si>
  <si>
    <t>1、北山3、5组电排机房设备维修一套，及电排出水管68米，2、水坝渠口硬化加固长100米(40*35cm)；3、水坝渠口尾砌石墙长16米，高3米，下底1.5米上1米；</t>
  </si>
  <si>
    <t>9万元/处</t>
  </si>
  <si>
    <t>改善脱贫人口35人150亩农田水利灌溉条件</t>
  </si>
  <si>
    <t>山塘清淤硬化及渠道清淤</t>
  </si>
  <si>
    <t>1、北山4组宣杨亭山塘清淤及硬化长145米，厚10公分；2、水渠清淤450米规格45*45厘米；</t>
  </si>
  <si>
    <t>6.1万元/处</t>
  </si>
  <si>
    <t>改善脱贫人口12人100亩农田水利灌溉条件</t>
  </si>
  <si>
    <t>山塘维修</t>
  </si>
  <si>
    <t>北山5组马塘山塘砌石墙长45米，深2.5米，下底1.5米上1米；</t>
  </si>
  <si>
    <t>320元/立方米</t>
  </si>
  <si>
    <t>改善脱贫人口11人50亩农田水利灌溉条件</t>
  </si>
  <si>
    <t>山塘清淤维修硬化</t>
  </si>
  <si>
    <t>北山6、7组半泥塘山塘清淤；及硬化300平方米，厚10公分；</t>
  </si>
  <si>
    <t>改善脱贫人口35人100亩农田水利灌溉条件</t>
  </si>
  <si>
    <t>渠道维修</t>
  </si>
  <si>
    <t>大伍1.2组梽木山塘坝改造1处，石山边水圳维修60米40*40，大伍3-6组水圳维修70米50*50、207米40*40.大竹5、6组230米30*30.</t>
  </si>
  <si>
    <t>170元/米</t>
  </si>
  <si>
    <t>改善脱贫人口69户183人100亩农田水利灌溉条件</t>
  </si>
  <si>
    <t>水渠维修</t>
  </si>
  <si>
    <t>渠道维修：小角片：长500米，大院长500米，旗阳：长700米。合计：1700米及附属工程</t>
  </si>
  <si>
    <t>181.81元/米</t>
  </si>
  <si>
    <t>解决脱贫户156户486人农田水利灌溉问题</t>
  </si>
  <si>
    <t>水渠硬化</t>
  </si>
  <si>
    <t>水渠硬化：旗阳1、5、2、6组：长950米，大院2组：100米。小角1、2、9组：长200米。合计：1250米规格50*50*25</t>
  </si>
  <si>
    <t>165.04元/米</t>
  </si>
  <si>
    <t>解决脱贫户53户150人农田水利灌溉问题</t>
  </si>
  <si>
    <t>山塘清淤维修</t>
  </si>
  <si>
    <t>8组山塘长30米宽20米挡土墙100方及清於</t>
  </si>
  <si>
    <t>卢家村</t>
  </si>
  <si>
    <t>5万/口</t>
  </si>
  <si>
    <t>解决脱贫户27户82人农业生产，消防蓄水条件</t>
  </si>
  <si>
    <t>渠道修建</t>
  </si>
  <si>
    <t>7组水渠修建长400米</t>
  </si>
  <si>
    <t>川龙边村</t>
  </si>
  <si>
    <t>改善脱贫人口68人130亩农田水利灌溉条件</t>
  </si>
  <si>
    <t>9、10、11组修建两条水渠共1000米</t>
  </si>
  <si>
    <t>改善脱贫人口170人380亩农田水利灌溉条件</t>
  </si>
  <si>
    <t>河堤维修</t>
  </si>
  <si>
    <t>1、2组河堤维修砌保坎：54.5M*2.4M*1M</t>
  </si>
  <si>
    <t>金凤山村</t>
  </si>
  <si>
    <t>380元/方</t>
  </si>
  <si>
    <t>改善脱贫人口76人170亩农田水利灌溉条件</t>
  </si>
  <si>
    <t>排灌站修建</t>
  </si>
  <si>
    <t>9、10组排灌站：泵房一座，电机一套，泵管及配套设施</t>
  </si>
  <si>
    <t>20万元/座</t>
  </si>
  <si>
    <t>改善农户人口1000人500亩农田水利灌溉条件</t>
  </si>
  <si>
    <t>河堤修建</t>
  </si>
  <si>
    <t>曾家至寺龙河堤修建：750m*1m*1m共750立方</t>
  </si>
  <si>
    <t>大田村</t>
  </si>
  <si>
    <t>400/立方米</t>
  </si>
  <si>
    <t>改善农户人口600人100亩农田水利灌溉条件</t>
  </si>
  <si>
    <t>8、11组(芭蕉垅)水渠修复0.8m*0.8m*0.2km</t>
  </si>
  <si>
    <t>大石村</t>
  </si>
  <si>
    <t>25万/km</t>
  </si>
  <si>
    <t>改善农户人口43人30亩农田水利灌溉条件</t>
  </si>
  <si>
    <t>7组、10组、13组、14组、15组、灌溉硬化水渠860米</t>
  </si>
  <si>
    <t>红锦村</t>
  </si>
  <si>
    <t>233元
/米</t>
  </si>
  <si>
    <t>解决脱贫户45户180人灌溉用水问题,改善生产生活条件.</t>
  </si>
  <si>
    <t>水坝和渠道修建</t>
  </si>
  <si>
    <t>11组坝水洞水坝1处(砌石墙):10m*2m*3m；
水渠700m(30cm*30cm)</t>
  </si>
  <si>
    <t>梅花山村</t>
  </si>
  <si>
    <t>砌石墙：350元/立方米；
水渠(30cm*30cm)：160元/米</t>
  </si>
  <si>
    <t>改善脱贫人口150人，200亩农田水利灌溉条件</t>
  </si>
  <si>
    <t>3组锣鼓石水坝1处(砌石墙)：15*3*3；
水渠500米(30cm*30cm)</t>
  </si>
  <si>
    <t>砌石墙：350元/立方米   水渠(30cm*30cm)：160元/米</t>
  </si>
  <si>
    <t>改善脱贫人口132人，150亩农田水利灌溉条件</t>
  </si>
  <si>
    <t>1、维修谭家湾水坝闸门2.7M*1.5M；
2、维修谭家湾至台上水圳100米(30c*30cm)；
3、新建谭家湾至拓木溪水圳300米(40cm*40cm)</t>
  </si>
  <si>
    <t>棋坪村</t>
  </si>
  <si>
    <t>水坝闸门2万元；(30*30cm)：200元/米；40cm*40cm：220元/米</t>
  </si>
  <si>
    <t>改善脱贫人口291人500亩农田水利灌溉条件</t>
  </si>
  <si>
    <t>1、2、7、8组河堤浆砌块石挡土墙(包含填土方)，长270米，高3.5米(含水下基础深度1米)底部宽1.65米，顶部宽0.55米，平均宽1.1米，共1040方</t>
  </si>
  <si>
    <t>384元/立方</t>
  </si>
  <si>
    <t>解决脱贫户50户200人150亩良田防洪及水利灌溉问题</t>
  </si>
  <si>
    <t>山塘清淤硬化</t>
  </si>
  <si>
    <t>1、杨梅冲山塘硬化修建两处长80米深3米宽2米厚20公分，清污20000元/处，进、出水口加固硬化1万元/处；               2、横冲水塘塘坎硬化长35米宽1米厚15公分6000元/处，清淤，4000元/处；         3、博耀水塘塘坎硬化长40米宽1米厚15公分，清淤16000元/处</t>
  </si>
  <si>
    <t>九佳村</t>
  </si>
  <si>
    <t>13.5万元/处</t>
  </si>
  <si>
    <t>改善脱贫人口182人606亩农田水利灌溉条件</t>
  </si>
  <si>
    <t>渠道硬化</t>
  </si>
  <si>
    <t>3/9/10/13/15/16/17组渠道硬化长1380米</t>
  </si>
  <si>
    <t>秋田村</t>
  </si>
  <si>
    <t>180元/米</t>
  </si>
  <si>
    <t>解决脱贫户80户280人，580亩农田水利灌溉问题，改善生产条件，增长增收。</t>
  </si>
  <si>
    <t>山塘修复</t>
  </si>
  <si>
    <t>荷田10组山塘修复1口</t>
  </si>
  <si>
    <t>荷田村</t>
  </si>
  <si>
    <t>解决脱贫户28户106人30亩农田水利灌溉问题，改善生产条件</t>
  </si>
  <si>
    <t>山塘硬化</t>
  </si>
  <si>
    <t>1、2、3、6、8、9组山塘清淤及硬化6口</t>
  </si>
  <si>
    <t>7.67万/口</t>
  </si>
  <si>
    <t>解决脱贫42户132人62亩农田水利灌溉问题，改善生产条件，增产增收</t>
  </si>
  <si>
    <t>梅子口水库至原铁矿二组水渠维修500米，原建桥二组200米，原铁矿五组300米，原铁矿八组200米，原铁矿九组300米，合计：1500米</t>
  </si>
  <si>
    <t>建桥村</t>
  </si>
  <si>
    <t>133元/米</t>
  </si>
  <si>
    <t>解决脱贫30户115人100亩农田水利灌溉问题，改善生产条件，增产增收</t>
  </si>
  <si>
    <t>山塘水渠硬化维修</t>
  </si>
  <si>
    <t>山塘(花屋院子塘清淤和硬化1.5万、老屋院子大塘到老屋院子屋后面水渠250米3.5万、小花塘清淤硬化2万、6.7.8组竹子塘清淤硬化3万、刃基崂塘清淤硬化3万、刘葵屋后面水渠维修和铝家玄塘清淤1万、大塘清淤硬化2.5万、、道良组塘清淤修塘坝4万、屋背山塘清淤硬化6万、12组红沙塘和1组大塘清淤硬化共6.5万、干塘硬化底9万、)担水光水渠150米2万、维修屋背山水渠和换改林埂塘的水管费用1.5万、刘丽香屋后的水渠维修1万</t>
  </si>
  <si>
    <t>清淤32元/立方米、硬化340元/立方米、维修水渠130元/米</t>
  </si>
  <si>
    <t>解决脱贫人口70户199人的水利灌溉，改善生产条件，增产增收</t>
  </si>
  <si>
    <t>黄泥塘大塘清淤和砌保坎13万、合本塘井子冲塘清淤硬化3.5万、金子田塘硬化清淤100米水渠3.5万、天马山村1组、6组、15组、20组、24组、27组水渠维修3万、口家塘清淤硬化水沟200米9万</t>
  </si>
  <si>
    <t>解决脱贫人口36户107人的水利灌溉，改善生产条件，增产增收</t>
  </si>
  <si>
    <t>1、2、3、4组排水渠维修加固3处130米，13、14、15、16组水毁渠道维修加固220米</t>
  </si>
  <si>
    <t>树竹村</t>
  </si>
  <si>
    <t>排水渠维修加固500元/米、水毁渠道维修加固80元/米</t>
  </si>
  <si>
    <t>改善脱贫户32户，122人150亩农田水利灌溉，改善生产条件，增产增收</t>
  </si>
  <si>
    <t>茅铺村7，8，17，19组250米（40*50）水渠及路桥修建、茅铺村11，12，13，14，18组670米水渠维修加固浆砌（40*50）、茅铺村1，2，3，4组330米水渠维修加固浆砌（30*30）、茅铺27组渠道维修浆砌长5*1.5*2.5</t>
  </si>
  <si>
    <t>茅铺村</t>
  </si>
  <si>
    <t>200元/米、
110元/米、
150元／米、
300元／方</t>
  </si>
  <si>
    <t>改善脱贫户166户509人农田水利灌溉，改善生产条件，增产增收</t>
  </si>
  <si>
    <t>山塘硬化、浆砌</t>
  </si>
  <si>
    <t>印足片7组两口山塘清淤硬化、浆砌挡土墙40米</t>
  </si>
  <si>
    <t>6.75万／口</t>
  </si>
  <si>
    <t>改善脱贫户46户126人50亩农田水利灌溉，改善生产条件，增产增收</t>
  </si>
  <si>
    <t>五组山塘清淤硬化1口</t>
  </si>
  <si>
    <t>桐中村</t>
  </si>
  <si>
    <t>5万元/口</t>
  </si>
  <si>
    <t>解决脱贫
户53户178人50亩农田水利灌溉问题，改善生产条件，增产增收</t>
  </si>
  <si>
    <t>新建水渠浆砌挡土墙470m,2.5高*0.9宽</t>
  </si>
  <si>
    <t>火花村</t>
  </si>
  <si>
    <t>浆砌400元/方，二次转运费80元/方</t>
  </si>
  <si>
    <t>解决脱贫户36户102人93亩农田水利灌溉，改善生产条件，增产增收</t>
  </si>
  <si>
    <t>新建水渠硬化50米</t>
  </si>
  <si>
    <t>100元/米</t>
  </si>
  <si>
    <t>解决火花片2组脱贫户26户65人农田水利灌溉，改善生产条件，增产增收</t>
  </si>
  <si>
    <t>水库维修硬化</t>
  </si>
  <si>
    <t>茶叶塘11.12组水库内坡硬化220方，浆砌石100方，清淤1000方</t>
  </si>
  <si>
    <t>20万元/口</t>
  </si>
  <si>
    <t>改善25户脱贫户78人140亩农田水利灌溉条件</t>
  </si>
  <si>
    <t>茶叶塘11.12组水渠1000米、规格30*30cm</t>
  </si>
  <si>
    <t>15万元/公里</t>
  </si>
  <si>
    <t>改善16户脱贫户59人120亩农田水利灌溉条件</t>
  </si>
  <si>
    <t>1.2.3.4组李子冲水库内坡塘底硬化200方，石方开挖150方，排水棱体一个</t>
  </si>
  <si>
    <t>改善45户脱贫户162人240亩农田水利灌溉条件</t>
  </si>
  <si>
    <t>9.10组王南冲水库内坡塘底硬化500方，浆砌石300方，清淤2000方</t>
  </si>
  <si>
    <t>40万/口</t>
  </si>
  <si>
    <t>改善38户脱贫户146人180亩农田水利灌溉条件</t>
  </si>
  <si>
    <t>9、10、11、12、13、14组水渠修建800米30CM*30CM</t>
  </si>
  <si>
    <t>120元/米</t>
  </si>
  <si>
    <t>解决32户140人水利农田灌溉、改善人居生活条件</t>
  </si>
  <si>
    <t>山塘清淤加固</t>
  </si>
  <si>
    <t>马古崂塘、黄毛崂塘、清淤1000方加护栏50米。清水塘山塘堡坎加固15米</t>
  </si>
  <si>
    <t>3万/口</t>
  </si>
  <si>
    <t>解决22户88人水利农田灌溉、改善人居生活条件</t>
  </si>
  <si>
    <t>山塘清淤修复</t>
  </si>
  <si>
    <t>庄上8、9组，12、13组两口山塘挡土墙360方、清淤1000方</t>
  </si>
  <si>
    <t>横板桥居委会</t>
  </si>
  <si>
    <t>7万/口</t>
  </si>
  <si>
    <t>山塘修复后保证80余亩水田应急灌溉及渔业收入</t>
  </si>
  <si>
    <t>12、13组一口山塘清淤2000方，安装220米防护栏，路面平整铺砂160米</t>
  </si>
  <si>
    <t>11万元/处</t>
  </si>
  <si>
    <t>山塘修复后保证110余亩水田应急灌溉及渔业收入</t>
  </si>
  <si>
    <t>1、2、3、4、5、6、9、10、11、12组水渠硬化2000米(0.3*0.4)</t>
  </si>
  <si>
    <t>柳山村</t>
  </si>
  <si>
    <t>11.75万/km</t>
  </si>
  <si>
    <t>改善45户脱贫户136人农田水利灌溉条件</t>
  </si>
  <si>
    <t>渠道、山塘、机耕道修建及维修</t>
  </si>
  <si>
    <t>14、15、7、8、26、13组引水圳硬化600米、新修3米*1300米机耕路、砌堡坎500米</t>
  </si>
  <si>
    <t>26.5万/处</t>
  </si>
  <si>
    <t>改善26户脱贫户70人农田水利灌溉条件</t>
  </si>
  <si>
    <t>水渠修建</t>
  </si>
  <si>
    <t>同福1、2、4、8组水渠，规格30*30、新建500米；同福片所有水渠，规格30*30、维修2000米；大泥坑塘边水渠，规格30*30、新建400米；麻场8组水渠，规格40*40、新建600米；麻场1组水渠，规格30*30、新建600米</t>
  </si>
  <si>
    <t>麻场居委会</t>
  </si>
  <si>
    <t>8.1万/km</t>
  </si>
  <si>
    <t>改善98户脱贫人口360人600亩农田水利灌溉条件</t>
  </si>
  <si>
    <t>山塘清淤及维修</t>
  </si>
  <si>
    <t>同福片1组塘坎修复，15米；麻场3、10组水塘清淤200方，维修混泥土20方</t>
  </si>
  <si>
    <t>1万/处
4万/口</t>
  </si>
  <si>
    <t>改善49户脱贫人口180人300亩农田水利灌溉条件</t>
  </si>
  <si>
    <t>水圳、电排房新建及维修</t>
  </si>
  <si>
    <t>车田江1-6组水圳规格30*30、900米；10-16.18组水圳规格25*30、420米；17组电排房新建5米*5米，一体化电机1套及160铺管道120米</t>
  </si>
  <si>
    <t>车田江村</t>
  </si>
  <si>
    <t>16万/公里</t>
  </si>
  <si>
    <t>改善56户脱贫人口185人220亩农田水利灌溉条件</t>
  </si>
  <si>
    <t>3.4.5.6.7.8.9.10.11组水圳硬化870米60*40</t>
  </si>
  <si>
    <t>石燕村</t>
  </si>
  <si>
    <t>22.9万/km</t>
  </si>
  <si>
    <t>解决脱贫人口178人的农田用水困难，方便农业生产</t>
  </si>
  <si>
    <t>12.13组水圳恢复350米40*30</t>
  </si>
  <si>
    <t>16.06万/km</t>
  </si>
  <si>
    <t>解决脱贫人口35人的农田用水困难，方便农业生产</t>
  </si>
  <si>
    <t>8.9组水圳硬化800米60*40</t>
  </si>
  <si>
    <t>22.78万/km</t>
  </si>
  <si>
    <t>解决脱贫人口26人的农田用水困难，方便农业生产</t>
  </si>
  <si>
    <t>10.11组水圳恢复350米40*30</t>
  </si>
  <si>
    <t>17.8万/km</t>
  </si>
  <si>
    <t>解决脱贫人口48人的农田用水困难，方便农业生产</t>
  </si>
  <si>
    <t>岩儿塘硬化水渠长1000米</t>
  </si>
  <si>
    <t>改善103户269亩农田灌溉</t>
  </si>
  <si>
    <t>白水洞片区与周朋片区水渠硬化长2000米</t>
  </si>
  <si>
    <t>改善234户482亩农田灌溉</t>
  </si>
  <si>
    <t>老农田机械道水渠两边堤坝加固长103米，渠道底硬化宽2米，高2米，两边砌石墙，上宽0.5米，下宽0.8米</t>
  </si>
  <si>
    <t>天福村</t>
  </si>
  <si>
    <t>砌石墙380元/立方，混泥土550/立方</t>
  </si>
  <si>
    <t>改善脱贫人口39户，480亩农田水利灌溉条件</t>
  </si>
  <si>
    <t>2022年5月</t>
  </si>
  <si>
    <t>11组水渠长100米，宽0.5米，高0.7米。12组水渠长50米，宽0.3米，高0.4米</t>
  </si>
  <si>
    <t>50*60水渠240元/米.40*30水渠120元/米</t>
  </si>
  <si>
    <t>改善脱贫户12户27人65亩农田水利灌溉，改善生产条件，增产增收</t>
  </si>
  <si>
    <t>1.2组黄婆坳亭至坟山坑水圳硬化长170、宽0.2米、高0.3米。</t>
  </si>
  <si>
    <t>花桥村</t>
  </si>
  <si>
    <t>142元/m</t>
  </si>
  <si>
    <t>解决脱贫
户6户28人50亩农田水利灌溉问题，改善生产条件，增产增收</t>
  </si>
  <si>
    <t>山塘清淤</t>
  </si>
  <si>
    <t>栗树铺1组山塘清淤长35米，宽27米，深1.1米</t>
  </si>
  <si>
    <t>35元/立方</t>
  </si>
  <si>
    <t>解决脱贫
户5户15人30亩农田水利灌溉问题，改善生产条件，增产增收</t>
  </si>
  <si>
    <t>8组岩里冲渠道，c25墙砼长693米，高1米，厚0.15米，C25底砼长693米，宽1米，厚0.1米，垮塌处M7.5浆砌石墙挡土墙长10米，高1.6米，上宽0.6米，下宽0.8米</t>
  </si>
  <si>
    <t>合龙村</t>
  </si>
  <si>
    <t>32.5万元/处</t>
  </si>
  <si>
    <t>解决农户380户1262人，其中脱贫户21户80人，280亩农田水利灌溉问题，改善生产条件，增产增收。</t>
  </si>
  <si>
    <t>1.2组海阁庄小桥加固，C30桥面砼长11米，宽2.4米，厚0.2米；C30横梁砼(长2.4米，高0.8米，宽0.6米)*2；M7.5浆砌石墙挡土墙长4米，高3米，上宽0.6米，下宽1.2米；桥出口C30面板长10米，宽3.5米，厚0.1米。2.8组岩里冲排洪渠C25墙砼长30米，高1.6米，厚0.3米；清淤900*1*0.2；砖砌挡土墙40*0.5*0.24,。3.6组蜜猴里渠道C25墙砼长300米，高1米，厚0.15米；C25底砼长300米，宽1米，厚0.1米</t>
  </si>
  <si>
    <t>17.5万元/处</t>
  </si>
  <si>
    <t>解决农户120户428人，其中脱贫户15户48人，100亩农田水利灌溉问题，改善生产条件，增产增收。</t>
  </si>
  <si>
    <t>水圳硬化</t>
  </si>
  <si>
    <t>石垅片5.4.3组水圳硬化长1000米：30×30；</t>
  </si>
  <si>
    <t>卧龙村</t>
  </si>
  <si>
    <t>125元/m</t>
  </si>
  <si>
    <t>解决脱贫户66户205人330亩农田水利灌溉问题，改善生产条件，增产增收</t>
  </si>
  <si>
    <t>石苗石拱桥旁边河堤维修150方</t>
  </si>
  <si>
    <t>上花园村</t>
  </si>
  <si>
    <t>解决脱贫户84户255人安全出行,改善生产生活条件</t>
  </si>
  <si>
    <t>水渠维修硬化</t>
  </si>
  <si>
    <t>树仁2组、7组水渠维修200米；空坪硬化10方</t>
  </si>
  <si>
    <t>3万/处</t>
  </si>
  <si>
    <t>解决脱贫户39户122人123亩农田水利灌溉问题</t>
  </si>
  <si>
    <t>1、6组7组灌溉水渠硬化长200米*宽0.4米*高0.3米 2、6组灌溉水渠硬化长600米*宽0.4米*高0.3米 3、5组灌溉水渠长400米*宽0.4米*高0.3米。</t>
  </si>
  <si>
    <t>蔡花村</t>
  </si>
  <si>
    <t>解决脱贫户25户98人，360亩农田水灌溉问题，改善生产条件增产增收</t>
  </si>
  <si>
    <t>2组渠道硬化砼长300米，砼宽0.3米，高0.3米，6、7、8、9组水渠硬化长360米，40*40</t>
  </si>
  <si>
    <t>新花园村</t>
  </si>
  <si>
    <t>143元/米</t>
  </si>
  <si>
    <t>解决脱贫户35户89人农田灌溉问题26亩农田灌溉问题</t>
  </si>
  <si>
    <t>1、湾里-干坑新建防洪渠125米，60*60cm。
2、飞蛾1、2、3、4组石坎下沙坪水渠，聂家冲周银祥屋石坎下-早禾龙水渠、11组早禾龙水渠共650米40*40cm。 
3、飞蛾潭村杉山函田至经济场水渠边埋涵管48m∅0.5m涵管。
4、飞蛾潭村普通4组石子山至沙坪新建水渠604米,30*30cm</t>
  </si>
  <si>
    <t>60*60cm,300元/米;40*40cm200元/米;30*30cm140元/米;0.5m涵管250元/米</t>
  </si>
  <si>
    <t>改善脱贫人口49户172人260亩农田水利灌溉条件</t>
  </si>
  <si>
    <t>飞蛾潭村杉山山塘、普通10组山塘、石眼塘、新塘  、顶山塘、任下垅塘硬化6口，140立方</t>
  </si>
  <si>
    <t>550元/立方</t>
  </si>
  <si>
    <t>改善脱贫人口35户73人135亩农田水利灌溉条件</t>
  </si>
  <si>
    <t>飞蛾1、2组，普通1组，烂沙田桥下河堤维修3处，砌石墙57方，硬化13方</t>
  </si>
  <si>
    <t>硬化550元/立方，砌石墙400元/方</t>
  </si>
  <si>
    <t>改善脱贫人口29户61人135亩农田水利灌溉条件</t>
  </si>
  <si>
    <t>电排修建</t>
  </si>
  <si>
    <t>芙蓉二级电排新建30KW电机，φ160水管450米</t>
  </si>
  <si>
    <t>芙峰村</t>
  </si>
  <si>
    <t>5.5万元/处</t>
  </si>
  <si>
    <t>改善脱贫人口35户126人300亩农田水利灌溉及安全出行条件</t>
  </si>
  <si>
    <t>1、芙蓉新塘、7组水塘、10组山塘清污3口，共砌石墙320立方米，硬化88立方米；芙蓉3组沿河安装φ30涵管60米               2、石峰阳日平屋前水塘、4、6、7、10组水塘清污5口，硬化70立方米</t>
  </si>
  <si>
    <t>清污20元/立方米，硬化550元/立方，砌石墙400元/立方，涵管220元/米</t>
  </si>
  <si>
    <t>改善脱贫户37户121人220亩农田水利灌溉问题，改善生产条件，增产增收</t>
  </si>
  <si>
    <t>大坝修建</t>
  </si>
  <si>
    <t>芙蓉1、4组防洪坝修建，杨尊伟屋前小溪挡土墙砌石墙共237立方</t>
  </si>
  <si>
    <t>400元/立方</t>
  </si>
  <si>
    <t>改善脱贫户12户23人50亩农田水利灌溉问题，改善生产条件，增产增收</t>
  </si>
  <si>
    <t>水圳修建</t>
  </si>
  <si>
    <t>1、石峰阳日平屋前至杨尊日屋前、村部前至胡如应车库旁共220米，40*50cm、                    2、芙峰5、9组水渠290米,30*30cm
3、三坳园电排圳至溪河边200米
4、新圹圹坎下水渠150米                        
5、芙蓉3、4、5、6、8、9、10组水渠1170米，30*30cm</t>
  </si>
  <si>
    <t>平均15.5万元/公里</t>
  </si>
  <si>
    <t>改善脱贫户60户204人300亩农田水利灌溉问题，改善生产条件，增产增收</t>
  </si>
  <si>
    <t>1、6组艾里河张家铺村段幸福桥水坝加固硬化182立方米                          2、8组渡槽水圳维修80米长。                     3、1、2、3、4、5、6、11、12组灌溉水渠修复800米，40cm*40cm</t>
  </si>
  <si>
    <t>张家铺村</t>
  </si>
  <si>
    <t>硬化550元/方，水渠维修平均62.5元/米，勾菱形缝路163元/平方米</t>
  </si>
  <si>
    <t>解决脱贫人口60户210人450亩农田灌溉用水问题</t>
  </si>
  <si>
    <t>李家5、8组山塘建设四口，清於4口，硬化3口，砌石墙1口。</t>
  </si>
  <si>
    <t>河东村</t>
  </si>
  <si>
    <t>清污20元/立方米，硬化550元/立方米，砌石墙400元/立方米</t>
  </si>
  <si>
    <t>改善脱贫户30户98人70亩农田水利灌溉问题，改善生产条件，增产增收</t>
  </si>
  <si>
    <t>1、李家1、2、3、4、9组水渠硬化830米，40*40cm    2、白田1、2、3、6、7组，谭山冲，桐子坳，水渠硬化，共720米，40*40cm</t>
  </si>
  <si>
    <t>18万元/公里</t>
  </si>
  <si>
    <t>改善脱贫户60户180人320亩农田水利灌溉问题，改善生产条件，增产增收</t>
  </si>
  <si>
    <t>提灌站修建</t>
  </si>
  <si>
    <t>白田1.2.3组提灌站，新修房子、购买电排电机，安装4寸水管60米</t>
  </si>
  <si>
    <t>3.5万元/处</t>
  </si>
  <si>
    <t>改善脱贫户36户120人70亩农田水利灌溉问题，改善生产条件，增产增收</t>
  </si>
  <si>
    <t>1、辰河村3组罗底函小河道保坎修建，砌石墙220立方米                2、辰河村1、7、8组水渠扩建长300米，40*30cm</t>
  </si>
  <si>
    <t>辰河村</t>
  </si>
  <si>
    <t>砌石墙400元/方，40*30cm水渠16万元/公里</t>
  </si>
  <si>
    <t>改善脱贫户29 户73人40亩农田水利灌溉问题，改善生产条件，增产增收</t>
  </si>
  <si>
    <t>1、洪江3组、港口1、2、3组水渠890米30*20cm     2、港口1组石垄口水渠60米 ，40*50cm              3、港口1、2、3组水渠835米,30*40cm             4、港口4组、洪江4组水渠234米,50*60cm</t>
  </si>
  <si>
    <t>港洪村</t>
  </si>
  <si>
    <t>平均16.2万元/公里</t>
  </si>
  <si>
    <t>为解决改善脱贫人口43户136人301亩农田水利灌溉问题，改善生产条件，增产增收。</t>
  </si>
  <si>
    <t>港口5组山塘硬化加固145立方，清淤2000立方</t>
  </si>
  <si>
    <t>10万元/口</t>
  </si>
  <si>
    <t>为解决改善脱贫人口11户41人50亩农田水利灌溉问题，改善生产条件，增产增收。</t>
  </si>
  <si>
    <t>黑鹿冲至庙门前 1m*1m灌排渠道0.4公里；洋眼塘建设1口；新屋30*30cm渠道140米；桃花2组50*50cm排灌渠道150米；50*80cm排灌渠道160米。</t>
  </si>
  <si>
    <t>文武村</t>
  </si>
  <si>
    <t>1m*1m水渠45万元/公里,清污20元/立方米，砌石墙420元/立方米，30*30cm水渠140元/米，50*50cm渠道200元/米，50*80cm渠道250元/米</t>
  </si>
  <si>
    <t>为解决改善脱贫人口19户70人110亩农田水利灌溉问题，改善生产条件，增产增收。</t>
  </si>
  <si>
    <t>1、朝阳9组水渠75米50*50cm
2、朝阳5组水渠130米60*60cm                3、阳庄生屋现、朝阳1组水渠、共450米，40*50cm                4、朝阳10组、青田1、3组水渠600米，20*30cm</t>
  </si>
  <si>
    <t>60*60cm,300元/米40*50cm,220元/米50*50cm 250元/米20*30cm 130元/米</t>
  </si>
  <si>
    <t>水坝修建</t>
  </si>
  <si>
    <t>青田1组水坝3座，23*1.5*1米</t>
  </si>
  <si>
    <t>600元/方</t>
  </si>
  <si>
    <t>改善脱贫人口10户41人30亩农田水利灌溉条件</t>
  </si>
  <si>
    <t>1组新修水渠长150M</t>
  </si>
  <si>
    <t>石莲村</t>
  </si>
  <si>
    <t>150元/M</t>
  </si>
  <si>
    <t>解决脱贫户18户68人的农田水利灌溉问题</t>
  </si>
  <si>
    <t>3组、6组水渠硬化700m，规格30*30；河坝2座；过水桥1座</t>
  </si>
  <si>
    <t>白莲村</t>
  </si>
  <si>
    <t>16万元/处</t>
  </si>
  <si>
    <t>解决脱贫户17户65人的农田水利灌溉问题</t>
  </si>
  <si>
    <t>1-2组新建河堤挡土墙1100方</t>
  </si>
  <si>
    <t>横排村</t>
  </si>
  <si>
    <t>380/方</t>
  </si>
  <si>
    <t>改善农户40户140人，脱贫户26户89人320亩农田水利灌溉，改善生产条件，增产增收</t>
  </si>
  <si>
    <t>油溪坪拱桥现至刘广粮屋现河堤改造142米</t>
  </si>
  <si>
    <t>油溪坪村</t>
  </si>
  <si>
    <t>350元/立方</t>
  </si>
  <si>
    <t>解决农户300户812人，脱贫户30户92人出行困难及农田水利灌溉，方便生产生活</t>
  </si>
  <si>
    <t>31组引灌水圳长655m,其中330m埋160的PP管</t>
  </si>
  <si>
    <t>新家桥村</t>
  </si>
  <si>
    <t>16.8万/KM</t>
  </si>
  <si>
    <t>改善农户41口142人40亩农田水利灌溉条件</t>
  </si>
  <si>
    <t>黑务冲至干木冲排水渠总长640m</t>
  </si>
  <si>
    <t>29.7万/KM</t>
  </si>
  <si>
    <t>改善农户83户340人70亩农田水利灌溉条件</t>
  </si>
  <si>
    <t>冬丘垅与岩门前水渠下游新家桥铁路桥(高架桥)下面到卿光仁田长210米</t>
  </si>
  <si>
    <t>120万/KM</t>
  </si>
  <si>
    <t>改善农户75户405人137亩农田水利灌溉条件</t>
  </si>
  <si>
    <t>冬丘垅与岩门前水渠下游21组卿笃怡田到岩门前水渠下游208米</t>
  </si>
  <si>
    <t>119.23万/KM</t>
  </si>
  <si>
    <t>水圳维修硬化</t>
  </si>
  <si>
    <t>2.8.21..23..29组水渠维修硬化1860米</t>
  </si>
  <si>
    <t>武邵村</t>
  </si>
  <si>
    <t>22万/KM</t>
  </si>
  <si>
    <t>改善脱贫户人口户数65户226人300亩农田水利灌溉问题</t>
  </si>
  <si>
    <t>狐狸院子电排</t>
  </si>
  <si>
    <t>维修24.25组电排一座</t>
  </si>
  <si>
    <t>6万/座</t>
  </si>
  <si>
    <t>改善脱贫户人口户数34户117人120亩农田水利灌溉问题</t>
  </si>
  <si>
    <t>6、9、12、13、16组水圳修建850米</t>
  </si>
  <si>
    <t>造端村</t>
  </si>
  <si>
    <t>20.8万元/KM</t>
  </si>
  <si>
    <t>解决脱贫户99口380人60亩农田水利灌溉条件</t>
  </si>
  <si>
    <t>17-18组三角塘清淤硬化1口</t>
  </si>
  <si>
    <t>7万元/口</t>
  </si>
  <si>
    <t>解决脱贫户12户46人50亩农田水利灌溉条件</t>
  </si>
  <si>
    <t>水圳修建共计1062米；(其中1.2.3组修建水圳700米，4组100米，5组262米)规格40x40x10公分；三四组水坝一座</t>
  </si>
  <si>
    <t>棉花园村</t>
  </si>
  <si>
    <t>2万/座；160元/米</t>
  </si>
  <si>
    <t>改善脱贫户人口户数32户 人数122水圳修建人 农田水利灌溉问题</t>
  </si>
  <si>
    <t>修建水圳1744米，(其中6组修建水圳500米，7组400米，9组144米，规格40x40x10公分；8组700米，规格30x30x10公分)；有900米水圳需二次转运，43个立方的保土墙且保土墙需二次转运</t>
  </si>
  <si>
    <t>177.75元/米</t>
  </si>
  <si>
    <t>改善脱贫户人口户数50户，人数137水圳修建人农田水利灌溉问题！</t>
  </si>
  <si>
    <t>3组猴子背水圳110米（规格30cmx30cm) ； 水圳挡土墙共计564m³（规格20mx0.6mx8.5m）共计102m³；（规格42mx11mx1m)共计462m³</t>
  </si>
  <si>
    <t>贺家村</t>
  </si>
  <si>
    <t>水圳222.5元/m，挡土墙351元/m³</t>
  </si>
  <si>
    <t>解决3、4、11、12、14组168户828人，其中脱贫户84户423人农田灌溉及通行</t>
  </si>
  <si>
    <t>水坝改造加固</t>
  </si>
  <si>
    <t>1.2.3组改造加固李公坝，浇灌混凝土150立方米，涵洞15米(80*80)</t>
  </si>
  <si>
    <t>双桂村</t>
  </si>
  <si>
    <t>800元/立方</t>
  </si>
  <si>
    <t>解决1.2.3组脱贫户12户47人116亩耕地灌溉问题</t>
  </si>
  <si>
    <t>1.2.3.5.6.7组新修水渠40*40，1900米。</t>
  </si>
  <si>
    <t>175元/米</t>
  </si>
  <si>
    <t>解决脱贫户14户445人62亩耕地灌溉问题</t>
  </si>
  <si>
    <t>水渠、水坝修建</t>
  </si>
  <si>
    <t>3、4、6、8、9、10、13、14、15组水渠修建1.6KM、水坝修建2座</t>
  </si>
  <si>
    <t>南冲村</t>
  </si>
  <si>
    <t>16万元／KM，水坝2万元／座</t>
  </si>
  <si>
    <t>解决我村脱贫户96户326人及9个组的水利设施</t>
  </si>
  <si>
    <t>9、10、11、12、13组山塘修复6口</t>
  </si>
  <si>
    <t>平南村</t>
  </si>
  <si>
    <t>2万元/口</t>
  </si>
  <si>
    <t>解决脱贫户58户230人59亩农田水利灌溉问题</t>
  </si>
  <si>
    <t>河堤修复</t>
  </si>
  <si>
    <t>新建10组河堤60米(60长x2米高x0.8宽包含转运)30组河堤2处(8.3米长x3米高x1宽包含转运)20组护坡(31米长x2米高x0.8宽)及涵管铺设(15米，含机械人工)</t>
  </si>
  <si>
    <t>8.5万元/处</t>
  </si>
  <si>
    <t>解决10.30.20组脱贫户17户51人农田保收问题，增收增产</t>
  </si>
  <si>
    <t>11组水渠(30x30，60米长)20组水渠(30x30，38米长)21组水渠(30x30,130米长)25组水渠(30x30,170米长)12组排洪水渠(40x40,130米)18组排洪水渠(60x60,150米)，15组王运送屋前急转弯处硬化(10米x3.3x0.2)</t>
  </si>
  <si>
    <t>11.5万元/处</t>
  </si>
  <si>
    <t>改善脱贫户42户136人灌溉引水问题，提高农业生产产量</t>
  </si>
  <si>
    <t>14.22组修建电排一座及管道、蓄水池等</t>
  </si>
  <si>
    <t>6万元/处</t>
  </si>
  <si>
    <t>解决脱贫户64户，157人，120亩农田灌溉问题</t>
  </si>
  <si>
    <t>6.7组水渠维修、从六组刘继胜屋边至七组刘继和屋边水坎修建150米，水渠高2米，宽2米，河道两边护坡切保坎，单边需切石料每米1.2立方，总长需切保坎360立方。六组刘继胜田处需修建河道档水坝一处</t>
  </si>
  <si>
    <t>高家居委会</t>
  </si>
  <si>
    <t>解决脱贫户140户508人安全出行，改善生产生活条件</t>
  </si>
  <si>
    <t>9组、14组排水渠硬化325米长（0.7m*0.7m*0.1m）</t>
  </si>
  <si>
    <t>323元/米</t>
  </si>
  <si>
    <t>解决脱贫户22户76人82亩农田水利灌溉问题，改善生产条件，增产增收</t>
  </si>
  <si>
    <t>1组、11组渠道修复扩宽0.3米，硬化524米(80*80)；清淤634米</t>
  </si>
  <si>
    <t>桥庄村</t>
  </si>
  <si>
    <t>642元/立方米</t>
  </si>
  <si>
    <t>解决脱贫户50亩农田水利灌溉问题，改善生产条件，增产增收</t>
  </si>
  <si>
    <t>坪里丘至黄家坝水渠442m*0.4m*0.4m；
涵管30m*φ40</t>
  </si>
  <si>
    <t>石梁村</t>
  </si>
  <si>
    <t>150元/米，
160元/米</t>
  </si>
  <si>
    <t>解决脱贫户36户110人97亩农田水利灌溉问题，改善生产条件，增产增收。</t>
  </si>
  <si>
    <t>阳光15.16组的水渠硬化长1200米(30*30)</t>
  </si>
  <si>
    <t>和盛村</t>
  </si>
  <si>
    <t>140元/米</t>
  </si>
  <si>
    <t>解决脱贫户40户210人105亩农田水利灌溉问题，改善生产条件，增产增收</t>
  </si>
  <si>
    <t>5-10组山塘整修1口</t>
  </si>
  <si>
    <t>陈栗村</t>
  </si>
  <si>
    <t>25万元/口</t>
  </si>
  <si>
    <t>解决25户100人脱贫人口200亩农田水利灌溉问题，改善生产生活条件，增产增收</t>
  </si>
  <si>
    <t>5-10组农田低改渠道长250米、宽0.6米、高0.6米:①土石开挖回填30元每方②块石垫底120元每方③砖砌墙及砼护底240元每米</t>
  </si>
  <si>
    <t>10万元/处</t>
  </si>
  <si>
    <t>2.3.4组农田低改渠道长270米、宽0.8米、高0.8米：①渠道工程采用浆砌石衬砌，360元每方②渠道上修建机耕道100元每米</t>
  </si>
  <si>
    <t>15万元/处</t>
  </si>
  <si>
    <t>解决15户60人脱贫人口100亩农田水利灌溉问题，改善生产生活条件，增产增收</t>
  </si>
  <si>
    <t>香花片新修0.4*0.4渠道275米</t>
  </si>
  <si>
    <t>解决123户451人400亩农田水利灌溉问题，改善生产条件，增产增收</t>
  </si>
  <si>
    <t>渠道修建长83米、高0.4米、宽0.4米</t>
  </si>
  <si>
    <t>240元/米</t>
  </si>
  <si>
    <t>解决全村的灌溉问题，改善生产条件，增产增收</t>
  </si>
  <si>
    <t>1、3组河边水圳550米（30*30cm）</t>
  </si>
  <si>
    <t>石桥铺村</t>
  </si>
  <si>
    <t>162元/米</t>
  </si>
  <si>
    <t>改善脱贫人口51人40亩农田水利灌溉条件</t>
  </si>
  <si>
    <t>4、5、6组水渠650米（30*30cm250米）（50*40cm400米）</t>
  </si>
  <si>
    <t>246.5元/米</t>
  </si>
  <si>
    <t>改善脱贫人口470人60亩农田水利灌溉条件</t>
  </si>
  <si>
    <t>马氹里排洪渠166米（1*1m)</t>
  </si>
  <si>
    <t>560元/米</t>
  </si>
  <si>
    <t>改善脱贫人口41人30亩农田水利灌溉条件</t>
  </si>
  <si>
    <t>7、9组、11组、16组（农贸市场）排洪渠改造150米</t>
  </si>
  <si>
    <t>606元/米</t>
  </si>
  <si>
    <t>解决脱贫户12户 42人农业生产水利灌溉条件</t>
  </si>
  <si>
    <t>3、16组河堤维修浆砌石33米</t>
  </si>
  <si>
    <t>430/立方</t>
  </si>
  <si>
    <t>改善脱贫人口85人120亩农田水利灌溉条件</t>
  </si>
  <si>
    <t>1-8组水渠硬化长600米</t>
  </si>
  <si>
    <t>改善脱贫人口23户72人灌溉条件，促进产业发展，帮助农户增产增收</t>
  </si>
  <si>
    <t>洞坎上至韩家田村道沿线河堤加固及挡土墙250m³</t>
  </si>
  <si>
    <t>400元/m³</t>
  </si>
  <si>
    <t>改善脱贫人口120人灌溉条件，促进产业发展，帮助农户增产增收</t>
  </si>
  <si>
    <t>渠道改造</t>
  </si>
  <si>
    <t>学堂湾14-17组渠道改造1200米</t>
  </si>
  <si>
    <t>学堂湾村</t>
  </si>
  <si>
    <t>370元/米</t>
  </si>
  <si>
    <t>改善脱贫人口52户213人400亩农田水利灌溉条件</t>
  </si>
  <si>
    <t>排洪渠修建</t>
  </si>
  <si>
    <t>1、2、3、4组排洪渠(宽2米*高1.2米)共修建500米</t>
  </si>
  <si>
    <t>合理村</t>
  </si>
  <si>
    <t>760元/米</t>
  </si>
  <si>
    <t>解决脱贫户18户55人200亩农田水利灌溉和排洪条件</t>
  </si>
  <si>
    <t>5-8组水毁河堤加固修浆砌挡土墙共300方</t>
  </si>
  <si>
    <t>挡土墙400元/m³</t>
  </si>
  <si>
    <t>改善脱贫人口220人灌溉条件，促进产业发展，帮助农户增产增收</t>
  </si>
  <si>
    <t>一、 8、12组修建排洪渠256米。二、3、12组硬化渠道248米，改造河坝1座，改造河堤（单边）17米，浆砌石38m³。</t>
  </si>
  <si>
    <t>解决脱贫户9户34人农田水利灌溉问题,改善生产条件，增产增收。</t>
  </si>
  <si>
    <t>1组排洪渠330米，断面0.5×0.6；支渠50米，0.3×0.3</t>
  </si>
  <si>
    <t>杨柳村</t>
  </si>
  <si>
    <t>13万/处</t>
  </si>
  <si>
    <t>解决脱贫10户120人农田水利灌溉问题,改善生产条件，增产增收。</t>
  </si>
  <si>
    <t>水渠清淤及加固</t>
  </si>
  <si>
    <t>三面两公里的排水渠内部清淤，及渠体加固(清淤土方约600方，渠体加固200方)</t>
  </si>
  <si>
    <t>改善脱贫户61户213人三面所有农田的疏通排水问题，改善生产条件增产增收</t>
  </si>
  <si>
    <r>
      <rPr>
        <sz val="10"/>
        <rFont val="宋体"/>
        <charset val="134"/>
      </rPr>
      <t>塘边3组月光塘建设：1、塘坝护坡四周加固硬化长110米、高1.5米、厚0.12立方米约20立方，530元\方，约</t>
    </r>
    <r>
      <rPr>
        <u/>
        <sz val="10"/>
        <rFont val="宋体"/>
        <charset val="134"/>
      </rPr>
      <t>11000元</t>
    </r>
    <r>
      <rPr>
        <sz val="10"/>
        <rFont val="宋体"/>
        <charset val="134"/>
      </rPr>
      <t>；2、清淤长60米、宽50米、高1.5米约1100平方米，22元\方，约</t>
    </r>
    <r>
      <rPr>
        <u/>
        <sz val="10"/>
        <rFont val="宋体"/>
        <charset val="134"/>
      </rPr>
      <t>25000元</t>
    </r>
    <r>
      <rPr>
        <sz val="10"/>
        <rFont val="宋体"/>
        <charset val="134"/>
      </rPr>
      <t>；3、塘坝顶硬化：长200米、宽1米、厚0.15米约30方，530元\方，约</t>
    </r>
    <r>
      <rPr>
        <u/>
        <sz val="10"/>
        <rFont val="宋体"/>
        <charset val="134"/>
      </rPr>
      <t>16000</t>
    </r>
    <r>
      <rPr>
        <sz val="10"/>
        <rFont val="宋体"/>
        <charset val="134"/>
      </rPr>
      <t>元；4、切水墙：长110米、高0.6米、厚0.4米约26立方米，530元\方，计</t>
    </r>
    <r>
      <rPr>
        <u/>
        <sz val="10"/>
        <rFont val="宋体"/>
        <charset val="134"/>
      </rPr>
      <t>13780</t>
    </r>
    <r>
      <rPr>
        <sz val="10"/>
        <rFont val="宋体"/>
        <charset val="134"/>
      </rPr>
      <t>元，单面装模约</t>
    </r>
    <r>
      <rPr>
        <u/>
        <sz val="10"/>
        <rFont val="宋体"/>
        <charset val="134"/>
      </rPr>
      <t>3000元</t>
    </r>
    <r>
      <rPr>
        <sz val="10"/>
        <rFont val="宋体"/>
        <charset val="134"/>
      </rPr>
      <t>，钢筋</t>
    </r>
    <r>
      <rPr>
        <u/>
        <sz val="10"/>
        <rFont val="宋体"/>
        <charset val="134"/>
      </rPr>
      <t>3000</t>
    </r>
    <r>
      <rPr>
        <sz val="10"/>
        <rFont val="宋体"/>
        <charset val="134"/>
      </rPr>
      <t>元，土方开挖</t>
    </r>
    <r>
      <rPr>
        <u/>
        <sz val="10"/>
        <rFont val="宋体"/>
        <charset val="134"/>
      </rPr>
      <t>2000元</t>
    </r>
    <r>
      <rPr>
        <sz val="10"/>
        <rFont val="宋体"/>
        <charset val="134"/>
      </rPr>
      <t>，共约</t>
    </r>
    <r>
      <rPr>
        <u/>
        <sz val="10"/>
        <rFont val="宋体"/>
        <charset val="134"/>
      </rPr>
      <t>21000</t>
    </r>
    <r>
      <rPr>
        <sz val="10"/>
        <rFont val="宋体"/>
        <charset val="134"/>
      </rPr>
      <t>元；5、平整场地约</t>
    </r>
    <r>
      <rPr>
        <u/>
        <sz val="10"/>
        <rFont val="宋体"/>
        <charset val="134"/>
      </rPr>
      <t>3000元</t>
    </r>
    <r>
      <rPr>
        <sz val="10"/>
        <rFont val="宋体"/>
        <charset val="134"/>
      </rPr>
      <t>；6、后托岩井清淤约16000元</t>
    </r>
  </si>
  <si>
    <t>滩头村</t>
  </si>
  <si>
    <t>9.2万元/处</t>
  </si>
  <si>
    <t>改善脱贫人口23户112人32亩农田水利灌溉条件</t>
  </si>
  <si>
    <t>后托1、2、4组212亩粮田电排水源地：1、新建排污抽水渠，矩形断面尺寸B*H=1、0.6*0.8m，三面砼浇筑，防污封闭渠长56米：47000元；2、人工开挖排污抽水渠、清淤及转运：25000元</t>
  </si>
  <si>
    <t>7.2万元/处</t>
  </si>
  <si>
    <t>改善脱贫人口32户125人212亩农田水利灌溉条件</t>
  </si>
  <si>
    <t>6组至1 组水沟疏通2公里</t>
  </si>
  <si>
    <t>三塘村</t>
  </si>
  <si>
    <t>1万元/公里</t>
  </si>
  <si>
    <t>解决脱贫户26户82人农田水利灌溉问题，改善生产条件，增产增收。</t>
  </si>
  <si>
    <t>13组电排维修1处</t>
  </si>
  <si>
    <t>解决脱贫户6户21人农田水利灌溉问题，改善生产条件，增产增收</t>
  </si>
  <si>
    <t>3组、14组新建排水渠道浆砌石方。规格：(400m*0.5m*0.8m)*2，底板400m*0.5m*0.1m</t>
  </si>
  <si>
    <t>白居村</t>
  </si>
  <si>
    <t>解决3组、14组脱贫户32户128人200亩农田水利灌溉问题，改善生产条件增产增收</t>
  </si>
  <si>
    <t>14组王长青屋边至河边以及小主山水渠规格：长380m，高0.3m,宽0.4m</t>
  </si>
  <si>
    <t>解决3组、14组脱贫户32户128人220亩农田水利灌溉问题，改善生产条件增产增收</t>
  </si>
  <si>
    <t>开水塘至安托里渠道500m,规格：50cm*50cm</t>
  </si>
  <si>
    <t>改善农户和脱贫户32户128人农田水利灌溉问题，改善生产条件增产增收</t>
  </si>
  <si>
    <t>2组涵管300米</t>
  </si>
  <si>
    <t>266元/米</t>
  </si>
  <si>
    <t>改善脱贫户26户，104人100亩农田水利灌溉问题，改善生产条件，增产增收</t>
  </si>
  <si>
    <t>渠道修建和维修</t>
  </si>
  <si>
    <t>卢家开水塘水渠、荷叶塘中干冲、12组黄年春田边水渠共350米长</t>
  </si>
  <si>
    <t>解决脱贫户35户140人200亩农田水利灌溉问题，改善生产条件增产增收</t>
  </si>
  <si>
    <t>渠道修建及维修</t>
  </si>
  <si>
    <t>渠道修建：(30*30)文仙3、4、9、11组渠道859m，其中137m维修
文仙7、10组渠道700m
高田3、5、7组渠道870m，共2429m</t>
  </si>
  <si>
    <t>高田村</t>
  </si>
  <si>
    <t>144元/米</t>
  </si>
  <si>
    <t>解决农户脱贫户21户80人，110亩农田水利灌溉问题，改善生产条件，增产增收</t>
  </si>
  <si>
    <t>2组渠道500米0.3*0.4；坝闸4座
拦水坝闸一座；辰溪塘水库渠道L483×0.3×0.4，其中路石涵11m×0.6×0.6，维修27m，新建445m；
12组分水口及15组渠道L100m×0.3×0.4；11组拦水坝1座及10米0.5*0.5渠道</t>
  </si>
  <si>
    <t>红星村</t>
  </si>
  <si>
    <t>25.1/处</t>
  </si>
  <si>
    <t>解决农户脱贫户26户91人150亩农田水利灌溉问题，改善生产条件，增产增收</t>
  </si>
  <si>
    <t>三角塘水库右干渠拆去重建480m×0.9×0.9
拆除底板重建457m×0.9
渠堤浆砌石160m³</t>
  </si>
  <si>
    <t>花路洲村</t>
  </si>
  <si>
    <t>267元/m</t>
  </si>
  <si>
    <t>解决农户285户1100人，其中脱贫户80户152人210亩农田水利灌溉问题，改善生产条件，增产增收</t>
  </si>
  <si>
    <t>2、7组排灌渠L104×B0.8×H1.0水井池2个；
灌溉渠L40×0.3×0.3</t>
  </si>
  <si>
    <t>520元/m</t>
  </si>
  <si>
    <t>解决脱贫户75户370人80亩农田水利灌溉问题，改善生产条件，增产增收。</t>
  </si>
  <si>
    <t>5、6、8组渠道拆除重建L233×0.4×0.4；维修115m</t>
  </si>
  <si>
    <t>158元/m</t>
  </si>
  <si>
    <t>解决脱贫户68户320人75亩农田水利灌溉问题，改善生产条件，增产增收。</t>
  </si>
  <si>
    <t>拦水坝修建</t>
  </si>
  <si>
    <t>10、11组拦水坝1座、18组拦水坝1座</t>
  </si>
  <si>
    <t>10、11组1万元/座；18组5万元/座</t>
  </si>
  <si>
    <t>解决脱贫户158户680人110亩农田水利灌溉问题，改善生产条件，增产增收。</t>
  </si>
  <si>
    <t>草树山塘清淤、维修(墙底)</t>
  </si>
  <si>
    <t>7.6万元/口</t>
  </si>
  <si>
    <t>解决脱贫户22户51人75亩农田水利灌溉问题，改善生产条件，增产增收</t>
  </si>
  <si>
    <t>9、10组灌排渠663m其中213×0.3×0.3
230×0.3×0.4
220×0.5×0.5</t>
  </si>
  <si>
    <t>146元/m
176元/m
265元/m</t>
  </si>
  <si>
    <t>解决农户123户321人，脱贫户64户212人，75亩农田水利灌溉问题，改善生产条件，增产增收</t>
  </si>
  <si>
    <t>周家水库渠道维修10处110m(含浆砌石73m³),其中L26xB0.6xH0.6；L84xB0.5xH0.5</t>
  </si>
  <si>
    <t>南山村</t>
  </si>
  <si>
    <t>636元/m</t>
  </si>
  <si>
    <t>解决脱贫户19户30人75亩农田水利灌溉问题，改善生产条件，增产增收</t>
  </si>
  <si>
    <t>渠道修建(0.3×0.4)：14、21、15、22、16组渠道460m，4、7、10、11组渠道200m，1、3、10、12组渠道200m</t>
  </si>
  <si>
    <t>160元/m</t>
  </si>
  <si>
    <t>解决脱贫户145户435人农田水利灌溉问题，改善生产条件，增产增收</t>
  </si>
  <si>
    <t>电灌修建维修</t>
  </si>
  <si>
    <t>杨罗4、7、10、11组新建18.5kw电灌1处；清塘1、2、3、4、7、8、组22kw电灌维修1处；杨罗1、2、3、12组电灌维修2处。</t>
  </si>
  <si>
    <t>22万元/处</t>
  </si>
  <si>
    <t>解决脱贫户189户560人农田水利灌溉问题，改善生产条件，增产增收</t>
  </si>
  <si>
    <t>山塘维修加固</t>
  </si>
  <si>
    <t>13组山塘维修加固1口</t>
  </si>
  <si>
    <t>雅里村</t>
  </si>
  <si>
    <t>7.5/口</t>
  </si>
  <si>
    <t>解决脱贫户45户135人农田水利灌溉问题，改善生产条件，增产增收</t>
  </si>
  <si>
    <t>渠道修建维修</t>
  </si>
  <si>
    <t>14、20组排水渠L160×B0.8×H1.0；7、8、11组机耕桥一座
7、8、11组渠道维修1800m</t>
  </si>
  <si>
    <t>16.5万/处</t>
  </si>
  <si>
    <t>解决脱贫户52户180人农田水利灌溉问题，改善生产条件，增产增收</t>
  </si>
  <si>
    <t>河坝维修</t>
  </si>
  <si>
    <t>曾家坝和国家坝维修
40-6水轮泵一台</t>
  </si>
  <si>
    <t>叶家村</t>
  </si>
  <si>
    <t>河坝5万元/座
水轮泵2万元/台</t>
  </si>
  <si>
    <t>改善脱贫人口45人135亩农田水利灌溉条件</t>
  </si>
  <si>
    <t>4、16组灌溉渠道125m×0.3×0.3砖砌墙0.24m厚及附属设施</t>
  </si>
  <si>
    <t>192元/m</t>
  </si>
  <si>
    <t>改善脱贫人口46人40亩农田水利灌溉条件</t>
  </si>
  <si>
    <t>电灌修建</t>
  </si>
  <si>
    <t>盘荷6组5.5kw电灌</t>
  </si>
  <si>
    <t>5.1万元/处</t>
  </si>
  <si>
    <t>解决脱贫户32户102人70亩农田水利灌溉问题，改善生产条件，增产增收</t>
  </si>
  <si>
    <t>盘荷7、8组渠道修建377m，浆砌石53m³</t>
  </si>
  <si>
    <t>171元/m
365元/m³</t>
  </si>
  <si>
    <t>解决脱贫户76户227人农田水利灌溉问题，改善生产条件，增产增收</t>
  </si>
  <si>
    <t>锦鲤溪改造</t>
  </si>
  <si>
    <t>1、溪面鹅卵石铺面长100米；宽3米。2、溪边人行游步道长100米、宽3米。3.休闲亭2座，4.南月桥至望星桥修建长300米、宽1米游步道。5.修建三角形摸鱼池长30米宽25米</t>
  </si>
  <si>
    <t>21万元/处</t>
  </si>
  <si>
    <t>解决脱贫户107户349人农业生产，改善水利灌溉生产条件</t>
  </si>
  <si>
    <t>1.马石皮水圳维修硬化160米（50*50㎝）2.米落山水圳维修硬化90米（50*50㎝）3.12组水圳维修、清淤160米。4.六斗谷公路涵洞维修20米。5.移武山水圳450米（30*30Cm）。6.8组水圳维修清淤120米</t>
  </si>
  <si>
    <t>17万元/处</t>
  </si>
  <si>
    <t>水圳硬化：王柿塘250米，高塘片950米，江现片7、8、9组600米，共1800米，规格30*30</t>
  </si>
  <si>
    <t>大岭村</t>
  </si>
  <si>
    <t>解决脱贫户40户，156人农田灌溉</t>
  </si>
  <si>
    <t>水圳维修</t>
  </si>
  <si>
    <t>1、星子坪11、13组水圳维修674米 04*0.6  2、水圳底板埂化216米 0.6*0.1 3、浆砌块11米</t>
  </si>
  <si>
    <t>12.29万元/处</t>
  </si>
  <si>
    <t>改善脱贫人口32人68亩农田水利灌溉条件</t>
  </si>
  <si>
    <t>新亭子岩水圳维修700米0.3*0.3，水圳底部硬化21米2、新修水圳262米0.3*0.1  3、拦水闸/1个0.4*0.4</t>
  </si>
  <si>
    <t>7.24万元/处</t>
  </si>
  <si>
    <t>改善脱贫人口12人100亩农田水利灌溉条件，解决脱贫15户25人安全出行。</t>
  </si>
  <si>
    <t>1、老鸭塘至石义杨湖屋边水圳维修硬化650米(30*30㎝)        2、杨垅畲水圳维修硬化210米(50*50㎝)3、七组水圳维修硬化190米(30*30㎝)4、刘清江屋前水圳维修硬化170米(30*30㎝) 5、刘佐成屋边至文支沟水圳维修硬化150米(30*30㎝)       6、1组水圳维修硬化50(30*30㎝) 7、瑶茅瑙宁佐石屋边水圳维修硬化200米(50*50㎝)</t>
  </si>
  <si>
    <t>章几塘村</t>
  </si>
  <si>
    <t>30*30㎝，150元/米；50*50㎝，200元/米</t>
  </si>
  <si>
    <t>解决脱贫户45户 225人农业生产,改善水利灌溉生产条件</t>
  </si>
  <si>
    <t>水塘清淤加固</t>
  </si>
  <si>
    <t>1、1组塘两面硬化，长110米深3米厚10公分，步梯修复(7万)                              2、渡底塘清淤、堵漏，长30米深1米厚2米(3万)               3、石灰塘清淤、一面硬化长15米深2.5米厚10公分(3.5万)                   4、三四组共有水塘高低函排水口加固硬化1处(2万)                          5、八、十七组共有水塘麦燕塘两面硬化，长130米深3米厚10公分(5万)</t>
  </si>
  <si>
    <t>20.5万/处</t>
  </si>
  <si>
    <t>改善脱贫人口人亩农田水利灌溉条件</t>
  </si>
  <si>
    <t>1、砚田村1组院落水圳硬化420米（30*30cm）                2、砚田村2组硬化水圳300米（30*30cm）160米（40*40cm）                  3、砚田5组硬化水圳200米（30*30cm）；                    4、砚田6组硬化水圳60米（30*30cm）；                    5、砚田6组水圳补修底380米（30*30cm）；6、砚田4组硬化、100米水圳（40*40cm）200米（30*30cm）；7、砚田阳雀山硬化440米水圳（30*30cm）；8、砚田3组新建硬化水圳80米（40*40cm）  9、段君贤屋前马路换涵管（50cm)10m2处
10、段美华屋前36米（50*50）补漏；11、14组宁初贵屋对面水圳硬化100米（30*30cm）</t>
  </si>
  <si>
    <t>砚田村</t>
  </si>
  <si>
    <t>30*30cm，140元/米；40*40cm，160元/米；马路换涵管,3500元/处</t>
  </si>
  <si>
    <t>改善脱贫人口189人300亩农田水利灌溉条件</t>
  </si>
  <si>
    <t>1、碧山片李家园800米(30*30CM)  2、石公下6.7组水圳硬化200米(30*30CM) 3、戴家4组水圳硬化200米(30*30)</t>
  </si>
  <si>
    <t>新潮居委会</t>
  </si>
  <si>
    <t>130元/米</t>
  </si>
  <si>
    <t>解决脱贫户63户，249人300亩农田水利灌溉</t>
  </si>
  <si>
    <t>梅水塘27组山塘排灌渠清理，出水口硬化加固</t>
  </si>
  <si>
    <t>1.8万/口</t>
  </si>
  <si>
    <t>解决脱贫户13户40人，60亩灌溉用水，确保排洪顺畅安全</t>
  </si>
  <si>
    <t>电排管道维护</t>
  </si>
  <si>
    <t>水西片金盆现31组500米110#，1.6MPA,110#PE管</t>
  </si>
  <si>
    <t>80元/米</t>
  </si>
  <si>
    <t>解决脱贫户60户，210人150亩农田水利灌溉</t>
  </si>
  <si>
    <t>5组渠道修建300米*0.3米*0.3米，130米0.4米*0.4米；8组渠道修建220米*0.4米*0.4米</t>
  </si>
  <si>
    <t>洞江村</t>
  </si>
  <si>
    <t>0.4*0.4米210元/米
0.3*0.3米150元/米</t>
  </si>
  <si>
    <t>解决脱贫户26户95人80亩农田水利灌溉问题，改善生产生活条件，增产增收</t>
  </si>
  <si>
    <t>河堤和水渠修建</t>
  </si>
  <si>
    <t>5组河堤修复长15米*高2米*宽1米；1、2组河堤长150米*高2米*1米，13组河堤200米*高1.2米*宽1米；18、19组渠道长500米*宽0.4米*高0.4米*厚0.1米，渠道维修140米。</t>
  </si>
  <si>
    <t>小沙江居委会</t>
  </si>
  <si>
    <t>420元/m³
160元/米</t>
  </si>
  <si>
    <t>有效保障320亩基本农田增产、增收</t>
  </si>
  <si>
    <t>13组浆砌石衬砌渠道：双面衬砌，长800m</t>
  </si>
  <si>
    <t>李子坳新村</t>
  </si>
  <si>
    <t>解决脱贫户33户136人农田水利灌溉问题</t>
  </si>
  <si>
    <t>10组渠道修建(宽40cmX高40cm)硬化维修0.7公里</t>
  </si>
  <si>
    <t>渭溪村</t>
  </si>
  <si>
    <t>18.2万元/KM</t>
  </si>
  <si>
    <t>解决脱贫户22户71人160亩农田水利灌溉问题，改善生产条件，增产增收</t>
  </si>
  <si>
    <t>9组渠道硬化0.5公里(宽30cmX高30cm)含水坝新建一座</t>
  </si>
  <si>
    <t>解决脱贫户10户27人150亩农田水利灌溉问题，改善生产条件，增产增收</t>
  </si>
  <si>
    <t>7组张寨河狗脑山水坝修建1座(含河上人行桥一座)</t>
  </si>
  <si>
    <t>33万元/座</t>
  </si>
  <si>
    <t>解决脱贫户53户171人450亩农田水利灌溉问题，改善生产条件，增产增收</t>
  </si>
  <si>
    <t>1.2.3.4.5.8.9组水渠硬化(宽30cmX高30cm)硬化维修1.715公里</t>
  </si>
  <si>
    <t>横金村</t>
  </si>
  <si>
    <t>14万元/KM</t>
  </si>
  <si>
    <t>解决脱贫户57户175人农田水利灌溉问题，改善生产条件，增产增收</t>
  </si>
  <si>
    <t>4组水渠硬化1400米(宽30cm×高30cm)</t>
  </si>
  <si>
    <t>麻罗村</t>
  </si>
  <si>
    <t>12.5万元/km</t>
  </si>
  <si>
    <t>解决脱贫户14户58人48亩农田水利灌溉问题</t>
  </si>
  <si>
    <t>3组水渠硬化1000米(宽30cm×高30cm)</t>
  </si>
  <si>
    <t>解决脱贫户26户84人68亩农田水利灌溉问题</t>
  </si>
  <si>
    <t>12组水渠硬化1600米(宽30cm×高30cm)</t>
  </si>
  <si>
    <t>解决脱贫户18户63人52亩农田水利灌溉问题</t>
  </si>
  <si>
    <t>9组排洪渠修建共长890米*高0.5米*宽0.4米加公路水毁挡土墙30方</t>
  </si>
  <si>
    <t>20万/处</t>
  </si>
  <si>
    <t>解决脱贫户45户139人农田水利灌溉问题</t>
  </si>
  <si>
    <t>7组水渠两处长500米，30x30规格340米，40X40规格160米，含挡土墙等</t>
  </si>
  <si>
    <t>解决脱贫户20户95人农田水利灌溉问题</t>
  </si>
  <si>
    <t>2组排洪渠长500米*宽0.3米*高0.3米加长150米*宽0.4米*高0.4米共650米</t>
  </si>
  <si>
    <t>解决脱贫户25户120人农田农业生产出行条件</t>
  </si>
  <si>
    <t>大来至龙口主河道塌方维修6处；冷安寺处修建水坝一座，水渠200米</t>
  </si>
  <si>
    <t>塘头村</t>
  </si>
  <si>
    <t>解决脱贫户116户424人100亩农田水利灌溉问题，改善生产条件，增产增收。</t>
  </si>
  <si>
    <t>排水沟修建</t>
  </si>
  <si>
    <t>大田寺双季稻示范区排水沟修建370m</t>
  </si>
  <si>
    <t>700元/米</t>
  </si>
  <si>
    <t>渠道修建及山塘维修</t>
  </si>
  <si>
    <t>1、龙水炼村向阳水库溢洪渠道维修38m                                                                                                                        2、龙水炼17组谭山塘新建涵管新建15.7m*5m*3m、渠道修建300m、道路整平300m；</t>
  </si>
  <si>
    <t>龙水炼村</t>
  </si>
  <si>
    <t>520元/立方米</t>
  </si>
  <si>
    <t>农田水利：解决脱贫户584户266人250亩农田水利灌溉问题，改善生产条件，增产增收；公路：解决脱贫户58户166人安全出行，改善生产生活条件</t>
  </si>
  <si>
    <t>龙子岩水渠维修和翻建1480m</t>
  </si>
  <si>
    <t>星塘村</t>
  </si>
  <si>
    <t>20万元/千米</t>
  </si>
  <si>
    <t>改善脱贫人口54户194人400亩农田水利灌溉条件</t>
  </si>
  <si>
    <t>石古塘水库至牛公庙水渠修建1333m</t>
  </si>
  <si>
    <t>15万元/千米</t>
  </si>
  <si>
    <t>应塘东毛井至羊古派水渠硬化435m。2、瓦厂里南坑水渠硬化长160m*宽0.3m*高0.2m</t>
  </si>
  <si>
    <t>天星村</t>
  </si>
  <si>
    <t>95.79/米</t>
  </si>
  <si>
    <t>改善脱贫人口25户78人120亩农田水利灌溉条件</t>
  </si>
  <si>
    <t>渠道、山塘维修</t>
  </si>
  <si>
    <t>1、关帝庙罗家至寨下院八字口渠道202m；2、6组马贵成屋边渠道维修长165m；3、9组六湾里山塘维修涵、卧管翻修、内坡硬化、塘底清淤1处；4、3、4组渠道硬化:长200m*0.4m*0.4m</t>
  </si>
  <si>
    <t>马家桥村</t>
  </si>
  <si>
    <t>18.4万元/处</t>
  </si>
  <si>
    <t>解决脱贫户37户106人200亩农田水利灌溉问题，改善生产条件，增产增收。</t>
  </si>
  <si>
    <t>拦河坝维修</t>
  </si>
  <si>
    <t>新村委会后面修建拦河坝长22m,均高1.2m，宽3米,</t>
  </si>
  <si>
    <t>7.9万元/处</t>
  </si>
  <si>
    <t>灌溉输水管道</t>
  </si>
  <si>
    <t>16组钻洞800多米，铺设直径300cm输水管道800米。</t>
  </si>
  <si>
    <t>添壁村</t>
  </si>
  <si>
    <t>解决脱贫户92户290人400亩农田水利灌溉问题，改善生产条件，增产增收</t>
  </si>
  <si>
    <t>5、6组水渠修建长460m*宽30cm*高40cm；维修长50m</t>
  </si>
  <si>
    <t>140元/m</t>
  </si>
  <si>
    <t>解决脱贫户22户130人130亩农田水利灌溉问题，改善生产条件，增产增收</t>
  </si>
  <si>
    <t>渠道维修加固</t>
  </si>
  <si>
    <t>6、7、8、12、15、13组维建渠道980M,保坎1处4m*8m，涵管1处，放水匣2个</t>
  </si>
  <si>
    <t>刘家排村</t>
  </si>
  <si>
    <t>155元/m</t>
  </si>
  <si>
    <t>解决脱贫户33户106人260亩农田水利灌溉问题</t>
  </si>
  <si>
    <t>水坝、水渠修建及维修</t>
  </si>
  <si>
    <t>2、7组新建水坝一座，修复水渠1200m，垃圾收集点硬化200平米 ，新建水圳两处：0.3*0.4*70M0.3*0.3*80M</t>
  </si>
  <si>
    <t>禾木山村</t>
  </si>
  <si>
    <t>改善脱贫户14户55人150亩农田水利灌溉条件</t>
  </si>
  <si>
    <t>3、4组水渠修复600m</t>
  </si>
  <si>
    <t>8.5万元/km</t>
  </si>
  <si>
    <t>改善脱贫户10户35人80亩农田水利灌溉条件</t>
  </si>
  <si>
    <t>1.5组楼冲灌溉水渠维修680m。 2.12.13.14.15组白水塘灌溉水渠维修1080m。
3.12.13.14.15组大院子背后灌溉水渠维修900m</t>
  </si>
  <si>
    <t>1.82万元/km</t>
  </si>
  <si>
    <t>改善脱贫人口156人300亩农田水利灌溉条件</t>
  </si>
  <si>
    <t>山塘维修改造</t>
  </si>
  <si>
    <t>1.5组楼冲提灌水塘维修加固。      2.34组杨安塘维修改造。            3.34组和四井塘维修加固</t>
  </si>
  <si>
    <t>13.75万元/三口</t>
  </si>
  <si>
    <t>改善脱贫人口69人80亩农田水利灌溉条件</t>
  </si>
  <si>
    <t>板屋亭水库电排水管长350米</t>
  </si>
  <si>
    <t>大柱村</t>
  </si>
  <si>
    <t>172元/米</t>
  </si>
  <si>
    <t>解决脱贫户170户680人210亩农田水利灌溉问题</t>
  </si>
  <si>
    <t>山塘加固</t>
  </si>
  <si>
    <t>鲁塘四方塘清污加固1口</t>
  </si>
  <si>
    <t>解决脱贫户230户476人120亩农田水利灌溉问题</t>
  </si>
  <si>
    <t>2.3.14.13组水圳维修长300米宽30CM高30CM</t>
  </si>
  <si>
    <t>群胜村</t>
  </si>
  <si>
    <t>74元/M</t>
  </si>
  <si>
    <t>4.6.7.8.9.10.组山塘加固3口</t>
  </si>
  <si>
    <t>6万/口 4万/口 2万/口</t>
  </si>
  <si>
    <t>改善脱贫户人口户数52户235人200亩农田水利灌溉问题</t>
  </si>
  <si>
    <t>2组山塘维修加固1口</t>
  </si>
  <si>
    <t>改善脱贫户人口户数18户62人75亩农田水利灌溉问题</t>
  </si>
  <si>
    <t>1.2组龙间塘维修加固1口</t>
  </si>
  <si>
    <t>石井村</t>
  </si>
  <si>
    <t>20万/口</t>
  </si>
  <si>
    <t>解决脱贫15户42人180苗农田水利灌溉条件</t>
  </si>
  <si>
    <t>3.4组鲤鱼冲，上塘维修加固1口</t>
  </si>
  <si>
    <t>解决脱贫10户42人82苗农田水利灌溉条件</t>
  </si>
  <si>
    <t>3.4组鲤鱼冲，下塘维修加固1口</t>
  </si>
  <si>
    <t>4万/口</t>
  </si>
  <si>
    <t>9.12.13.14组排洪渠道维修600M</t>
  </si>
  <si>
    <t>21.67万/km</t>
  </si>
  <si>
    <t>解决脱贫13户39人180苗农田水利排洪条件</t>
  </si>
  <si>
    <t>15.16.17.18组石灰冲塘1口</t>
  </si>
  <si>
    <t>8万/口</t>
  </si>
  <si>
    <t>解决脱贫15户62人70苗农田水利灌溉条件</t>
  </si>
  <si>
    <t>1，3，4，6，8组总长1500米，宽30公分*高30公分</t>
  </si>
  <si>
    <t>潭水村</t>
  </si>
  <si>
    <t>16万/km</t>
  </si>
  <si>
    <t>改善农户405户1200人405亩农田水利灌溉条件</t>
  </si>
  <si>
    <t>14.15,17组 渠道150米60*60(4.2万)，渠道 560米，30*30(8.8万)</t>
  </si>
  <si>
    <t>改善农户90户305人200亩农田水利灌溉条件</t>
  </si>
  <si>
    <t>猪丝塘大坝外坡维修1口</t>
  </si>
  <si>
    <t>清水村</t>
  </si>
  <si>
    <t>5万/处</t>
  </si>
  <si>
    <t>改善脱贫户人口户数39户163人，灌溉水田面积762亩</t>
  </si>
  <si>
    <t>渠道维修硬化</t>
  </si>
  <si>
    <t>新建渠道长380米x0.3米宽x0.4米高；维修渠道长500米x0.4米宽x0.4米高</t>
  </si>
  <si>
    <t>改善脱贫户人口户数49户165人，灌溉水田面积980亩</t>
  </si>
  <si>
    <t>清水6组陈麻塘大山塘维修1口</t>
  </si>
  <si>
    <t>11万/口</t>
  </si>
  <si>
    <t>改善脱贫户人口户数73户471人出行问题,方便生产生活</t>
  </si>
  <si>
    <t>大岭村江现片大塘现水塘山塘建设一口，塘坝硬化，集水井一口</t>
  </si>
  <si>
    <t>改善脱贫人口151人300亩农田水利灌溉条件</t>
  </si>
  <si>
    <t>谷冲山塘塘坝硬化，集水井井一口</t>
  </si>
  <si>
    <t>米家村</t>
  </si>
  <si>
    <t>18万/口</t>
  </si>
  <si>
    <t>改善脱贫人口90人180亩农田水利灌溉条件</t>
  </si>
  <si>
    <t>1.2.8组山塘建设一口，塘坝硬化，集水井一口</t>
  </si>
  <si>
    <t>南路村</t>
  </si>
  <si>
    <t>6万/口</t>
  </si>
  <si>
    <t>改善脱贫人口91人188亩农田水利灌溉条件</t>
  </si>
  <si>
    <t>13.18.15.16.17组山塘建设一口，塘坝硬化，集水井一口</t>
  </si>
  <si>
    <t>10万/口</t>
  </si>
  <si>
    <t>改善脱贫人口182人376亩农田水利灌溉条件</t>
  </si>
  <si>
    <t>石竹塘山塘建设一口，塘坝硬化，集水井一口</t>
  </si>
  <si>
    <t>改善脱贫人口82人135亩农田水利灌溉条件</t>
  </si>
  <si>
    <t>老鸭塘山塘建设一口，塘坝硬化，集水井一口</t>
  </si>
  <si>
    <t>9万/口</t>
  </si>
  <si>
    <t>改善脱贫人口150人350亩农田水利灌溉条件</t>
  </si>
  <si>
    <t>星子坪14.15组山塘硬化</t>
  </si>
  <si>
    <t>改善脱贫人口180人450亩农田水利灌溉条件</t>
  </si>
  <si>
    <t>石塘大塘浆砌堡坎及清淤</t>
  </si>
  <si>
    <t>24万/口</t>
  </si>
  <si>
    <t>改善脱贫人口181人275亩农田水利灌溉条件</t>
  </si>
  <si>
    <t>9组、10组硬化塘坝，配套设置防渗设施，卧管，底涵，溢洪道，危险警示牌1处。</t>
  </si>
  <si>
    <t>30万/口</t>
  </si>
  <si>
    <t>改善脱贫人口278人275亩农田水利灌溉条件</t>
  </si>
  <si>
    <t>17组：硬化塘坝，配套设置防渗设施，卧管，底涵，溢洪道，危险警示牌1处。</t>
  </si>
  <si>
    <t>改善农户人口400人105亩农田水利灌溉条件</t>
  </si>
  <si>
    <t>27组：硬化塘坝，配套设置防渗设施，卧管，底涵，溢洪道，危险警示牌1处。</t>
  </si>
  <si>
    <t>改善农户人口380人95亩农田水利灌溉条件</t>
  </si>
  <si>
    <t>采莲村9组硬化塘坝，配套设置防渗设施，卧管，底涵，溢洪道，危险警示牌1处。</t>
  </si>
  <si>
    <t>采莲村</t>
  </si>
  <si>
    <t>改善脱贫户11人42亩农田水利灌溉条件</t>
  </si>
  <si>
    <t>井塘5组，硬化塘坝长25米、宽2.5米，配套设置防渗设施，卧管，底涵，溢洪道，危险警示牌1处。</t>
  </si>
  <si>
    <t>合井村</t>
  </si>
  <si>
    <t>解决农户120户350人，脱贫
户18户80人  100亩农田水利灌溉问题，改善生产条件，增产增收</t>
  </si>
  <si>
    <t>3组硬化塘坝，塘底清淤，配套设置防渗设施，底涵，危险警示牌1处。</t>
  </si>
  <si>
    <t>保和村</t>
  </si>
  <si>
    <t>3组浆砌石塘坝，塘底清淤，危险警示牌1处。</t>
  </si>
  <si>
    <t>改善脱贫人口181人215亩农田水利灌溉条件</t>
  </si>
  <si>
    <t>13组钉眼山塘，塘坝培土，硬化塘坝，配套设置防渗设施，卧管，底涵，危险警示牌1处。</t>
  </si>
  <si>
    <t>改善脱贫人口168人210亩农田水利灌溉条件</t>
  </si>
  <si>
    <t>4、5、7组新开塘硬化塘坝，配套设置防渗设施，卧管，底涵，危险警示牌1处。</t>
  </si>
  <si>
    <t>12万/口</t>
  </si>
  <si>
    <t>改善脱贫人口148人201亩农田水利灌溉条件</t>
  </si>
  <si>
    <t>原长南2组塘坝外坡加固</t>
  </si>
  <si>
    <t>一六村</t>
  </si>
  <si>
    <t>改善脱贫人口188人219亩农田水利灌溉条件</t>
  </si>
  <si>
    <t>罗白村3组新建塘尾挡土墙加固</t>
  </si>
  <si>
    <t>罗白村</t>
  </si>
  <si>
    <t>解决脱贫人口20户80人30亩农田水利灌溉问题，改善生产条件，增产增收</t>
  </si>
  <si>
    <t>红星村新栗7组高效节水山塘，硬化塘坝，配套设置防渗设施，卧管，底涵，溢洪道，危险警示牌1处。</t>
  </si>
  <si>
    <t>解决脱贫人口23户95人40亩农田水利灌溉问题，改善生产条件，增产增收</t>
  </si>
  <si>
    <t>莫家四组高效节水山塘，硬化塘坝，配套设置防渗设施，卧管，底涵，溢洪道，危险警示牌1处。</t>
  </si>
  <si>
    <t>塘市村</t>
  </si>
  <si>
    <t>解决脱贫户25户115人67亩农田水利灌溉问题，改善生产条件，增产增收。</t>
  </si>
  <si>
    <t>2、7、9组高效节水山塘，硬化塘坝，配套设置防渗设施，卧管，底涵，溢洪道，危险警示牌1处。</t>
  </si>
  <si>
    <t>莫家村</t>
  </si>
  <si>
    <t>解决脱贫户20户56人170亩农田水利灌溉问题，改善生产条件，增产增收。</t>
  </si>
  <si>
    <t>对邱家村四、五、六组的海塘进行硬化塘坝、清淤扩建、配套设置防渗设施，卧管，底涵，溢洪道，危险警示牌1处。</t>
  </si>
  <si>
    <t>邱家村</t>
  </si>
  <si>
    <t>解决脱贫户37户106人80亩农田水利灌溉问题，改善生产条件，增产增收。</t>
  </si>
  <si>
    <t>9组、11组高效节水山塘，硬化塘坝，配套设置防渗设施，卧管，底涵，溢洪道，危险警示牌1处。</t>
  </si>
  <si>
    <t>旺山河村</t>
  </si>
  <si>
    <t>解决脱贫户114户359人90亩农田水利灌溉问题，改善生产条件，增产增收。</t>
  </si>
  <si>
    <t>6-12组高效节水山塘，硬化塘坝，配套设置防渗设施，卧管，底涵，溢洪道，危险警示牌1处。</t>
  </si>
  <si>
    <t>改善脱贫户人口175人110亩农田水利灌溉条件</t>
  </si>
  <si>
    <t>小型河坝</t>
  </si>
  <si>
    <t>沙坝坑河坝维修1座，浆砌和砼</t>
  </si>
  <si>
    <t>5万/座</t>
  </si>
  <si>
    <t>改善脱贫人口205人275亩农田水利灌溉条件</t>
  </si>
  <si>
    <t>1.2.8组河坝维修1座，浆砌和砼</t>
  </si>
  <si>
    <t>10万/座</t>
  </si>
  <si>
    <t>改善脱贫人口230人275亩农田水利灌溉条件</t>
  </si>
  <si>
    <t>11组河坝长加固，C20砼埋块石砌筑</t>
  </si>
  <si>
    <t>8万/座</t>
  </si>
  <si>
    <t>改善农户人口120人252亩农田水利灌溉条件</t>
  </si>
  <si>
    <t>6组硬化塘坝，配套设置防渗设施，卧管，底涵，溢洪道，危险警示牌1处。</t>
  </si>
  <si>
    <t>横板村</t>
  </si>
  <si>
    <t>改善农户人口112人198亩农田水利灌溉条件</t>
  </si>
  <si>
    <t>4组河坝长加固，上游设置护坦，坝体采用埋石砼加固，坝肩设置砼截水墙</t>
  </si>
  <si>
    <t>青庄村</t>
  </si>
  <si>
    <t>4万/座</t>
  </si>
  <si>
    <t>3组河坝长加固，上游设置护坦，坝体采用埋石砼加固，坝肩设置砼截水墙</t>
  </si>
  <si>
    <t>改善农户人口160人90亩农田水利灌溉条件</t>
  </si>
  <si>
    <t>1组老屋场整修挡水坝，河坝长加固，上游设置护坦，坝体采用埋石砼加固，坝肩设置砼截水墙</t>
  </si>
  <si>
    <t>改善农户人口180人120亩农田水利灌溉条件</t>
  </si>
  <si>
    <t>6组枫树整修挡水坝，河坝长加固，上游设置护坦，坝体采用埋石砼加固，坝肩设置砼截水墙</t>
  </si>
  <si>
    <t>7万/座</t>
  </si>
  <si>
    <t>改善农户人口80人45亩农田水利灌溉条件</t>
  </si>
  <si>
    <t>幸福村3组上麦冲整修挡水坝，河坝长加固，上游设置护坦，坝体采用埋石砼加固，坝肩设置砼截水墙</t>
  </si>
  <si>
    <t>幸福村</t>
  </si>
  <si>
    <t>改善农户人口70人45亩农田水利灌溉条件</t>
  </si>
  <si>
    <t>石莲村3组整修挡水坝1</t>
  </si>
  <si>
    <t>改善农户人口245人145亩农田水利灌溉条件</t>
  </si>
  <si>
    <t>石莲村4组整修挡水坝2</t>
  </si>
  <si>
    <t>大铜村11组挡水坝</t>
  </si>
  <si>
    <t>大铜村</t>
  </si>
  <si>
    <t>13万/座</t>
  </si>
  <si>
    <t>改善农户人口140人80亩农田水利灌溉条件</t>
  </si>
  <si>
    <t>大铜村11组大湾坝整修</t>
  </si>
  <si>
    <t>改善农户人口105人75亩农田水利灌溉条件</t>
  </si>
  <si>
    <t>沙坝坑新建渠道0.3*0.3，渠道长447米</t>
  </si>
  <si>
    <t>26万/KM</t>
  </si>
  <si>
    <t>改善农户人口165人338亩农田水利灌溉条件</t>
  </si>
  <si>
    <t>15.16.21组新建渠道0.4*0.4，渠道长155米</t>
  </si>
  <si>
    <t>五星村</t>
  </si>
  <si>
    <t>25万/KM</t>
  </si>
  <si>
    <t>改善农户人口82人135亩农田水利灌溉条件</t>
  </si>
  <si>
    <t>12.20组新建渠道0.4*0.4，渠道长173米</t>
  </si>
  <si>
    <t>23万/KM</t>
  </si>
  <si>
    <t>改善农户人口175人330亩农田水利灌溉条件</t>
  </si>
  <si>
    <t>新建渠道谷冲山塘谷冲农田区0.4*0.4，渠道长414米；</t>
  </si>
  <si>
    <t>29万/KM</t>
  </si>
  <si>
    <t>改善农户人口160人300亩农田水利灌溉条件</t>
  </si>
  <si>
    <t>新潮碧山片龙王井新建渠道0.6*0.6，渠道长1940米</t>
  </si>
  <si>
    <t>35万/KM</t>
  </si>
  <si>
    <t>改善农户人口380人350亩农田水利灌溉条件</t>
  </si>
  <si>
    <t>孩子上-管理所新建渠道0.4*0.4，渠道长318米</t>
  </si>
  <si>
    <t>28.3万/KM</t>
  </si>
  <si>
    <t>改善农户人口66人132亩农田水利灌溉条件</t>
  </si>
  <si>
    <t>桐木塘灌渠1新建渠道0.3*0.4，渠道长98米</t>
  </si>
  <si>
    <t>20.4万/KM</t>
  </si>
  <si>
    <t>改善农户人口15人10亩农田水利灌溉条件</t>
  </si>
  <si>
    <t>麦燕塘－负水谷新建渠道0.4*0.4，渠道长339米</t>
  </si>
  <si>
    <t>32.4万/KM</t>
  </si>
  <si>
    <t>管理所-负水谷新建渠道0.4*0.4，渠道长408米</t>
  </si>
  <si>
    <t>31.8万/KM</t>
  </si>
  <si>
    <t>改善农户人口110人220亩农田水利灌溉条件</t>
  </si>
  <si>
    <t>桐木塘灌渠2新建渠道0.4*0.4，渠道长128米</t>
  </si>
  <si>
    <t>18万/KM</t>
  </si>
  <si>
    <t>改善农户人口38人25亩农田水利灌溉条件</t>
  </si>
  <si>
    <t>托家垅1新建渠道0.4*0.4，渠道长259米</t>
  </si>
  <si>
    <t>23.2万/KM</t>
  </si>
  <si>
    <t>改善农户人口130人213亩农田水利灌溉条件</t>
  </si>
  <si>
    <t>石义杨家度底塘新建渠道0.5*0.5，渠道长318米</t>
  </si>
  <si>
    <t>34.6万/KM</t>
  </si>
  <si>
    <t>改善农户人口134人338亩农田水利灌溉条件</t>
  </si>
  <si>
    <t>托家垅2新建渠道0.6*0.8，渠道长374米</t>
  </si>
  <si>
    <t>40万/KM</t>
  </si>
  <si>
    <t>9组寨下新建渠道0.4*0.4，渠道长530米</t>
  </si>
  <si>
    <t>20.8万/KM</t>
  </si>
  <si>
    <t>改善农户人口164人350亩农田水利灌溉条件</t>
  </si>
  <si>
    <t>2组贺家新建渠道0.3*0.3，渠道长200米</t>
  </si>
  <si>
    <t>15万/KM</t>
  </si>
  <si>
    <t>苏河村7、8、9、13组新建渠道0.3*0.3，渠道长1000米</t>
  </si>
  <si>
    <t>苏河村</t>
  </si>
  <si>
    <t>19万/KM</t>
  </si>
  <si>
    <t>改善农户人口181人350亩农田水利灌溉条件</t>
  </si>
  <si>
    <t>毛坪倒虹管道、老虎岩灌溉提升泵、陈家山泄洪圳及水毁渠修复、塘家祖水渠维修</t>
  </si>
  <si>
    <t>11.18.19组新建排水渠2.5*2.0，渠道长320米</t>
  </si>
  <si>
    <t>303万/KM</t>
  </si>
  <si>
    <t>改善农户人口129人250亩农田水利灌溉条件</t>
  </si>
  <si>
    <t>新潮社区水西片新建排水渠0.8*0.8，渠道长730米</t>
  </si>
  <si>
    <t>58.9万/KM</t>
  </si>
  <si>
    <t>改善农户人口128人242亩农田水利灌溉条件</t>
  </si>
  <si>
    <t>5.9组新建排水渠0.8*0.8，渠道长807米</t>
  </si>
  <si>
    <t>64.4万/KM</t>
  </si>
  <si>
    <t>泵房修建</t>
  </si>
  <si>
    <t>塘市桃花井提灌站、泵房修建、机电安装</t>
  </si>
  <si>
    <t>解决脱贫户62户258人310亩农田水利灌溉问题，改善生产条件，增产增收。</t>
  </si>
  <si>
    <t>建华1.2.3.10组提灌站、泵房修建、机电安装</t>
  </si>
  <si>
    <t>建华村</t>
  </si>
  <si>
    <t>解决脱贫户25户78人200亩农田水利灌溉问题，改善生产条件，增产增收。</t>
  </si>
  <si>
    <t>1、2、3、4组：新建泵房，高进水池，配套进水口，水泵IS100-80-160等设备一套</t>
  </si>
  <si>
    <t>小坳村</t>
  </si>
  <si>
    <t>18万/处</t>
  </si>
  <si>
    <t>改善农户人口157户642人口260亩农田水利灌溉条件</t>
  </si>
  <si>
    <t>5.6.7.8组新渠，矩形断面尺寸B*H=2.0*2.0m，三面砼浇筑，渠长200米</t>
  </si>
  <si>
    <t>麒麟村</t>
  </si>
  <si>
    <t>解决农户62户246人，脱贫
户14户51人40亩农田水利灌溉问题，改善生产条件，增产增收</t>
  </si>
  <si>
    <t>托新2.3组托杏冲，8.9组大井头至沙子湾水井渠道，15组焦家塘台渠新建，矩形断面尺寸B*H=0.4*0.4m，砼加预制砖配，渠长共1000米</t>
  </si>
  <si>
    <t>20万/KM</t>
  </si>
  <si>
    <t>解决农户156户 608人，脱贫35户89人180亩农田水利灌溉问题，改善生产条件，增产增收</t>
  </si>
  <si>
    <t>栗树铺1.2.8组排水渠维修，清理残渣，渠长300米</t>
  </si>
  <si>
    <t>46万/KM</t>
  </si>
  <si>
    <t>解决农户75户 290人，脱贫
户12户62人50亩农田水利灌溉问题，改善生产条件，增产增收</t>
  </si>
  <si>
    <t>土桥水库高渠，矩形断面尺寸B*H=0.3*0.3m，三面砼浇筑，渠长845米</t>
  </si>
  <si>
    <t>大竹村</t>
  </si>
  <si>
    <t>24万/KM</t>
  </si>
  <si>
    <t>解决脱贫户70户245人近500亩水田灌溉，改善生产条件，增产增收。</t>
  </si>
  <si>
    <t>千古坳7.8组新渠400m，矩形断面尺寸B*H=0.6*0.6m；新渠700m，矩形断面尺寸B*H=0.8*0.8m；三面砼浇筑</t>
  </si>
  <si>
    <t>千古坳村</t>
  </si>
  <si>
    <t>59万/KM</t>
  </si>
  <si>
    <t>解决脱贫户78户282人约800亩农田水利灌溉问题，改善生产条件，增产增收。</t>
  </si>
  <si>
    <t>建华1.2.3.10组新渠，矩形断面尺寸B*H=0.7*0.7m，三面砼浇筑，渠长520米</t>
  </si>
  <si>
    <t>63万/KM</t>
  </si>
  <si>
    <t>水源7组矩形断面尺寸B*H=0.4*0.4m，三面砼浇筑,接JS03，渠长300米</t>
  </si>
  <si>
    <t>水源村</t>
  </si>
  <si>
    <t>66万/KM</t>
  </si>
  <si>
    <t>解决脱贫户30户119人农田水利灌溉问题，改善生产条件，增产增收。</t>
  </si>
  <si>
    <t>水源7组矩形断面尺寸B*H=0.4*0.4m，三面砼浇筑,接JS04，渠长300米</t>
  </si>
  <si>
    <t>解决脱贫户15户56人农田水利灌溉问题，改善生产条件，增产增收。</t>
  </si>
  <si>
    <t>枫木村4.5.6.7.8.9.10组河坝灌溉渠，矩形断面尺寸B*H=0.4*0.5m，三面砼浇筑；矩形断面尺寸B*H=0.4*0.4m，三面砼浇筑，渠长1000米</t>
  </si>
  <si>
    <t>枫木村</t>
  </si>
  <si>
    <t>解决脱贫户56户210人农田水利灌溉问题，改善生产条件，增产增收。</t>
  </si>
  <si>
    <t>芭蕉6、7组新渠，矩形断面尺寸B*H=0.8*0.8m，三面砼浇筑，渠长700米</t>
  </si>
  <si>
    <t>八龙村</t>
  </si>
  <si>
    <t>解决脱贫户17户50人农田水利灌溉问题，改善生产条件，增产增收。</t>
  </si>
  <si>
    <t>莫家塘灌渠，矩形断面尺寸B*H=0.4*0.4m，砼加预制砖配方，渠长350米</t>
  </si>
  <si>
    <t>71万/KM</t>
  </si>
  <si>
    <t>后托1、2、3、4组灌渠，矩形断面尺寸B*H=1、0.5*0.5m，2、0.4*0.4m，三面砼浇筑，渠长800米</t>
  </si>
  <si>
    <t>解决脱贫户31户109人126亩农田水利灌溉问题，改善生产条件，增产增收。</t>
  </si>
  <si>
    <t>三坡街背后(原滩头5、7农场)碉堡山灌渠，矩形断面尺寸B*H=0.3*0.3m，三面砼浇筑，渠长800米</t>
  </si>
  <si>
    <t>滩头一居委会</t>
  </si>
  <si>
    <t>解决其他农户38户147人农田水利灌溉问题，改善生产条件，增产增收。</t>
  </si>
  <si>
    <t>里山三组至罗面五组马路边排渠，新渠，单边浆砌墙，墙高1.8m，基础高0.5m，墙顶0.1m厚砼压顶；引水坝1座，坝长5m，高1.2m</t>
  </si>
  <si>
    <t>金凤峰村</t>
  </si>
  <si>
    <t>解决脱贫户65户228人，农田水利灌溉问题，改善生产条件，增产增收。</t>
  </si>
  <si>
    <t>七里1、2、3组社冲灌渠，矩形断面尺寸B*H=0.4*0.4 ，三面砼浇筑，渠长400米</t>
  </si>
  <si>
    <t>七里村</t>
  </si>
  <si>
    <t>37万/KM</t>
  </si>
  <si>
    <t>解决脱贫户20户65人70亩农田水利灌溉问题，改善生产条件，增产增收。</t>
  </si>
  <si>
    <t>南寺村12组灌渠，矩形断面尺寸B*H=0.4*0.3m，三面砼浇筑，渠长800米</t>
  </si>
  <si>
    <t>南寺村</t>
  </si>
  <si>
    <t>11.12.13.14.15.16.17.18维修，矩形断面尺寸B*H=1.2*1.5m，三面砼浇筑，渠长620米</t>
  </si>
  <si>
    <t>石湾村</t>
  </si>
  <si>
    <t>82万/KM</t>
  </si>
  <si>
    <t>改善石湾村11-18组农田的水利灌溉，改善生产条件，增产增收</t>
  </si>
  <si>
    <t>2、4、5、6、9组新渠，矩形断面尺寸B*H=0.4*0.4m，三面砼浇筑，渠长1000米</t>
  </si>
  <si>
    <t>30万/KM</t>
  </si>
  <si>
    <t>改善脱贫人口160人350亩农田水利灌溉条件</t>
  </si>
  <si>
    <t>新渠，12.13组矩形断面尺寸B*H=0.5*0.6m，三面砼浇筑，渠长480米，14.16.20.21组矩形断面尺砼寸B*H＝0.3*0.3，三面砼浇筑，渠长110米，15.16.21组矩形断面尺砼寸B*H＝0.3*0.3，三面砼浇筑，渠长60米，</t>
  </si>
  <si>
    <t>改善脱贫人口135人760亩农田水利灌溉条件</t>
  </si>
  <si>
    <t>车口片2.3.13组新渠，矩形断面尺寸B*H=0.5*0.5m，三面砼浇筑，渠长700米</t>
  </si>
  <si>
    <t>水口龙村</t>
  </si>
  <si>
    <t>改善水口龙村车口片2.3.13组188亩水田的水利灌溉，改善生产条件，增产增收</t>
  </si>
  <si>
    <t>11、12组新渠，埋D1500涵管，首部设沉砂池1座，上接秋田机耕道，长190米，</t>
  </si>
  <si>
    <t>210万/KM</t>
  </si>
  <si>
    <t>改善脱贫户人口186人120亩农田</t>
  </si>
  <si>
    <t>5组C25砼衬砌矩形渠道，底板厚0.1m，三面衬砌，长530m，断面0.4*0.4m</t>
  </si>
  <si>
    <t>377元/m</t>
  </si>
  <si>
    <t>改善农户人口175人85亩农田水利灌溉条件</t>
  </si>
  <si>
    <t>6组C25砼衬砌矩形渠道，底板厚0.1m，三面衬砌，长800m，断面0.4*0.4m</t>
  </si>
  <si>
    <t>250元/m</t>
  </si>
  <si>
    <t>改善农户人口280人150亩农田水利灌溉条件</t>
  </si>
  <si>
    <t>12组C25砼衬砌矩形渠道，底板厚0.1m，三面衬砌，长488m，断面0.6*0.6m</t>
  </si>
  <si>
    <t>368元/m</t>
  </si>
  <si>
    <t>改善农户人口140人75亩农田水利灌溉条件</t>
  </si>
  <si>
    <t>14组C25砼衬砌矩形渠道，底板厚0.1m，三面衬砌，长364m，断面0.6*0.6m</t>
  </si>
  <si>
    <t>385元/m</t>
  </si>
  <si>
    <t>改善农户人口210人125亩农田水利灌溉条件</t>
  </si>
  <si>
    <t>1组C25砼衬砌矩形渠道，底板厚0.1m，三面衬砌，长290m，断面0.3*0.4m</t>
  </si>
  <si>
    <t>345元/m</t>
  </si>
  <si>
    <t>改善农户人口147人65亩农田水利灌溉条件</t>
  </si>
  <si>
    <t>1组C25砼衬砌矩形渠道，底板厚0.1m，三面衬砌，长252m，断面0.4*0.4m</t>
  </si>
  <si>
    <t>238元/m</t>
  </si>
  <si>
    <t>改善农户人口85人52亩农田水利灌溉条件</t>
  </si>
  <si>
    <t>2.3组C25砼衬砌矩形渠道，底板厚0.1m，三面衬砌，长259m，断面0.4*0.4m</t>
  </si>
  <si>
    <t>423元/m</t>
  </si>
  <si>
    <t>改善农户人口140人85亩农田水利灌溉条件</t>
  </si>
  <si>
    <t>2.3组C25砼衬砌矩形渠道，底板厚0.1m，三面衬砌，长372m，断面0.4*0.4m</t>
  </si>
  <si>
    <t>270元/m</t>
  </si>
  <si>
    <t>改善农户人口112人62亩农田水利灌溉条件</t>
  </si>
  <si>
    <t>2.3组C25砼衬砌矩形渠道，底板厚0.1m，三面衬砌，长171m，断面0.4*0.5m</t>
  </si>
  <si>
    <t>350元/m</t>
  </si>
  <si>
    <t>改善农户人口70人35亩农田水利灌溉条件</t>
  </si>
  <si>
    <t>2组C25砼衬砌矩形渠道，底板厚0.1m，三面衬砌，长77m，断面0.4*0.4m</t>
  </si>
  <si>
    <t>519元/m</t>
  </si>
  <si>
    <t>改善农户人口35人15亩农田水利灌溉条件</t>
  </si>
  <si>
    <t>4.5.6.13组C25砼衬砌矩形渠道，底板厚0.1m，三面衬砌，长562m，断面0.4*0.5m</t>
  </si>
  <si>
    <t>445元/m</t>
  </si>
  <si>
    <t>改善农户人口245人120亩农田水利灌溉条件</t>
  </si>
  <si>
    <t>4.5组C25砼衬砌矩形渠道，底板厚0.1m，三面衬砌,长179m，断面0.3*0.4m</t>
  </si>
  <si>
    <t>279元/m</t>
  </si>
  <si>
    <t>改善农户人口70人20亩农田水利灌溉条件</t>
  </si>
  <si>
    <t>2.3组C25砼衬砌矩形渠道，底板厚0.1m，三面衬砌，长379m，断面0.3*0.4m</t>
  </si>
  <si>
    <t>290元/m</t>
  </si>
  <si>
    <t>改善农户人口77人25亩农田水利灌溉条件</t>
  </si>
  <si>
    <t>4组C25砼衬砌矩形渠道，底板厚0.1m，三面衬砌，长195m，断面0.3*0.4m</t>
  </si>
  <si>
    <t>205元/m</t>
  </si>
  <si>
    <t>改善农户人口45人20亩农田水利灌溉条件</t>
  </si>
  <si>
    <t>1、2、3、4、6组至鸭田居委会C25砼衬砌矩形渠道，底板厚0.1m，三面衬砌，长715m，断面1.0*0.8m</t>
  </si>
  <si>
    <t>490元/m</t>
  </si>
  <si>
    <t>改善农户人口180人105亩农田水利灌溉条件</t>
  </si>
  <si>
    <t>6、13、12、16组C25砼衬砌矩形渠道，底板厚0.1m，三面衬砌，长603m，断面0.4*0.4m</t>
  </si>
  <si>
    <t>游家村</t>
  </si>
  <si>
    <t>300元/m</t>
  </si>
  <si>
    <t>改善农户人口240人150亩农田水利灌溉条件</t>
  </si>
  <si>
    <t>9组C25砼衬砌矩形渠道，底板厚0.1m，三面衬砌，长111m，断面0.4*0.4m</t>
  </si>
  <si>
    <t>改善农户人口42人24亩农田水利灌溉条件</t>
  </si>
  <si>
    <t>9组C25砼衬砌矩形渠道，底板厚0.1m，三面衬砌,长34m，断面0.6*0.6m</t>
  </si>
  <si>
    <t>588元/m</t>
  </si>
  <si>
    <t>改善农户人口18人9亩农田水利灌溉条件</t>
  </si>
  <si>
    <t>8组C25砼衬砌矩形渠道，底板厚0.1m，三面衬砌，长410m，断面0.4*0.4m</t>
  </si>
  <si>
    <t>古塘村</t>
  </si>
  <si>
    <t>293元/m</t>
  </si>
  <si>
    <t>改善农户人口110人80亩农田水利灌溉条件</t>
  </si>
  <si>
    <t>采莲村9组、10组C25砼衬砌矩形渠道，底板厚0.1m，三面衬砌，长346m，断面0.4*0.4m</t>
  </si>
  <si>
    <t>改善农户人口112人60亩农田水利灌溉条件</t>
  </si>
  <si>
    <t>采莲村11组狗屎岔C25砼衬砌矩形渠道，底板厚0.1m，三面衬砌，长580m，断面0.4*0.4m</t>
  </si>
  <si>
    <t>259元/m</t>
  </si>
  <si>
    <t>改善农户人口105人55亩农田水利灌溉条件</t>
  </si>
  <si>
    <t>采莲村9组、10组C25砼衬砌矩形渠道，底板厚0.1m，三面衬砌，长331m，断面0.4*0.4m</t>
  </si>
  <si>
    <t>改善农户人口80人50亩农田水利灌溉条件</t>
  </si>
  <si>
    <t>孟公村5组、6组C25砼衬砌矩形渠道，底板厚0.1m，三面衬砌，长696m，断面0.4*0.4m</t>
  </si>
  <si>
    <t>孟公村</t>
  </si>
  <si>
    <t>287元/m</t>
  </si>
  <si>
    <t>采莲村12组C25砼衬砌矩形渠道，底板厚0.1m，三面衬砌，长471m，断面0.4*0.4m</t>
  </si>
  <si>
    <t>361元/m</t>
  </si>
  <si>
    <t>改善农户人口130人85亩农田水利灌溉条件</t>
  </si>
  <si>
    <t>新回村7组打鸟坳C25砼衬砌矩形渠道，底板厚0.1m，三面衬砌，长630m，断面0.4*0.4m</t>
  </si>
  <si>
    <t>幸福村1组江西塘C25砼衬砌矩形渠道，底板厚0.1m，三面衬砌，长135m，断面0.4*0.4m</t>
  </si>
  <si>
    <t>370元/m</t>
  </si>
  <si>
    <t>改善农户人口35人16亩农田水利灌溉条件</t>
  </si>
  <si>
    <t>幸福村1组江西塘C25砼衬砌矩形渠道，底板厚0.1m，三面衬砌，长78m，断面0.4*0.4m</t>
  </si>
  <si>
    <t>幸福村4组洞下面至6组堂湾里C25砼衬砌矩形渠道，底板厚0.1m，三面衬砌，长658m，断面0.3*0.4m</t>
  </si>
  <si>
    <t>319元/m</t>
  </si>
  <si>
    <t>改善农户人口245人110亩农田水利灌溉条件</t>
  </si>
  <si>
    <t>幸福村3组上麦冲C25砼衬砌矩形渠道，底板厚0.1m，三面衬砌，长321m，断面0.3*0.4m</t>
  </si>
  <si>
    <t>280元/m</t>
  </si>
  <si>
    <t>改善农户人口105人40亩农田水利灌溉条件</t>
  </si>
  <si>
    <t>幸福村5组宋家凼C25砼衬砌矩形渠道，底板厚0.1m，三面衬砌，长431m，断面0.3*0.4m</t>
  </si>
  <si>
    <t>348元/m</t>
  </si>
  <si>
    <t>改善农户人口105人50亩农田水利灌溉条件</t>
  </si>
  <si>
    <t>大铜村11组，C25砼衬砌矩形渠道，底板厚0.1m，三面衬砌，长700m，断面0.3*0.4m</t>
  </si>
  <si>
    <t>改善农户人口140人70亩农田水利灌溉条件</t>
  </si>
  <si>
    <t>大铜村11组，C25砼衬砌矩形渠道，底板厚0.1m，三面衬砌，长250m，断面0.3*0.3m</t>
  </si>
  <si>
    <t>8、9组：C25砼衬砌矩形渠道，底板厚0.1m，三面衬砌，长360m，断面0.4*0.4m</t>
  </si>
  <si>
    <t>石脚村</t>
  </si>
  <si>
    <t>305元/m</t>
  </si>
  <si>
    <t>改善农户人口600人120亩农田水利灌溉条件</t>
  </si>
  <si>
    <t>原大江3组：C25砼衬砌矩形渠道，底板厚0.1m，三面衬砌，长180m，断面0.4*0.4m</t>
  </si>
  <si>
    <t>大桥居委会</t>
  </si>
  <si>
    <t>333元/m</t>
  </si>
  <si>
    <t>16、17、18、19、20组：C25砼衬砌矩形渠道，底板厚0.1m，三面衬砌，长900m，断面0.4*0.4m</t>
  </si>
  <si>
    <t>233/m</t>
  </si>
  <si>
    <t>改善农户人口456人120亩农田水利灌溉条件</t>
  </si>
  <si>
    <t>2组C25砼衬砌矩形渠道，底板厚0.1m，三面衬砌，长1171m，断面0.4*0.4m</t>
  </si>
  <si>
    <t>白马山村</t>
  </si>
  <si>
    <t>273元/m</t>
  </si>
  <si>
    <t>改善脱贫户23户91人130亩农田水利灌溉条件</t>
  </si>
  <si>
    <t>9组C25砼衬砌矩形渠道，底板厚0.1m，三面衬砌，长415m，断面0.4*0.4m</t>
  </si>
  <si>
    <t>改善脱贫户6户22人85亩农田水利灌溉条件</t>
  </si>
  <si>
    <t>3组C25砼衬砌矩形渠道，底板厚0.1m，三面衬砌，长470m，断面0.4*0.4m</t>
  </si>
  <si>
    <t>255元/m</t>
  </si>
  <si>
    <t>改善农户人口90人56亩农田水利灌溉条件</t>
  </si>
  <si>
    <t>6组12组M7.5浆砌石衬砌渠道：双面衬砌，干砌块石铺底。长294m,断面2*1.5m</t>
  </si>
  <si>
    <t>2551元/m</t>
  </si>
  <si>
    <t>改善农户人口245人125亩农田水利灌溉条件</t>
  </si>
  <si>
    <t>10、11、12组M7.5浆砌石衬砌渠道：双面衬砌，干砌块石铺底。长453m,断面1.2*1.2m</t>
  </si>
  <si>
    <t>1766元/m</t>
  </si>
  <si>
    <t>改善农户人口280人160亩农田水利灌溉条件</t>
  </si>
  <si>
    <t>12组M7.5浆砌石衬砌渠道：双面衬砌，干砌块石铺底。长390m,断面0.8*1.0m</t>
  </si>
  <si>
    <t>897元/m</t>
  </si>
  <si>
    <t>改善农户人口165人90亩农田水利灌溉条件</t>
  </si>
  <si>
    <t>6组M7.5浆砌石衬砌渠道：双面衬砌，干砌块石铺底。长325m,断面3*1.2m</t>
  </si>
  <si>
    <t>乐桥村</t>
  </si>
  <si>
    <t>2461元/m</t>
  </si>
  <si>
    <t>改善农户人口175人90亩农田水利灌溉条件</t>
  </si>
  <si>
    <t>1.2组单孔砖、砼：双面衬砌，长471m,断面0.8*0.8m</t>
  </si>
  <si>
    <t>658元/m</t>
  </si>
  <si>
    <t>改善农户人口105人80亩农田水利灌溉条件</t>
  </si>
  <si>
    <t>4.5组M7.5浆砌石衬砌渠道：双面衬砌，干砌块石铺底。长128m,断面8*2.5m</t>
  </si>
  <si>
    <t>3515元/m</t>
  </si>
  <si>
    <t>改善农户人口170人100亩农田水利灌溉条件</t>
  </si>
  <si>
    <t>9组单孔砖、砼：双面衬砌，长499m,断面0.8*0.8m</t>
  </si>
  <si>
    <t>700元/m</t>
  </si>
  <si>
    <t>改善农户人口120人90亩农田水利灌溉条件</t>
  </si>
  <si>
    <t>孟公村5组、6组M7.5浆砌石衬砌渠道：双面衬砌，干砌块石铺底。长134m,断面1.08*0.7m</t>
  </si>
  <si>
    <t>895元/m</t>
  </si>
  <si>
    <t>1-5组渠道单孔砖、砼：双面衬砌，长988m,断面0.8*1.0m</t>
  </si>
  <si>
    <t>709元/m</t>
  </si>
  <si>
    <t>改善脱贫户人口175人105亩农田水利灌溉条件</t>
  </si>
  <si>
    <t>高效节水</t>
  </si>
  <si>
    <t>幸福村6组面积：200亩，DN200PE管道长525m、附件配套</t>
  </si>
  <si>
    <t>1100元/亩</t>
  </si>
  <si>
    <t>改善农户人口280人200亩农田水利灌溉条件</t>
  </si>
  <si>
    <t>9组唐家屋修建排洪渠140米，断面0.3米×0.3米；7组修建排洪渠100米，断面0.5米×0.4米。</t>
  </si>
  <si>
    <t>解决脱贫户和农户133户462人茶园灌溉排水问题</t>
  </si>
  <si>
    <t>17、21、22组修建灌溉渠道全长400m，高40cm，宽30cm，底部硬化厚10cm</t>
  </si>
  <si>
    <t>中团居委会</t>
  </si>
  <si>
    <t>220元/m</t>
  </si>
  <si>
    <t>解决脱贫户39户158人220亩农田在旱季严重缺水问题，增加粮食产量</t>
  </si>
  <si>
    <t>芭蕉山村4、5组排水渠修建</t>
  </si>
  <si>
    <t>4、5组排水渠130m,两侧75#浆砌石，高1.2m，平均宽度0.5m,合计130m*1.2m*0.5m*2=156m³；水渠c25砼底板宽1.2m，厚0.1m，合计130m*1.2m*0.1m=15.6m³</t>
  </si>
  <si>
    <t>芭蕉山村</t>
  </si>
  <si>
    <t>8万元/处</t>
  </si>
  <si>
    <t>解决脱贫户38户142人农田水利灌溉问题，改善生产生活条件，增产增收</t>
  </si>
  <si>
    <t>建华村4-33组水圳水坝修建</t>
  </si>
  <si>
    <t>1、修建4、5、6、8、9、11、12、17、25、28、30组至33组水圳共2047米(30*30)；2、新建17组水坝两座</t>
  </si>
  <si>
    <t>水圳修建190元/米、新建水坝3000元/座</t>
  </si>
  <si>
    <t>解决682户2950人其中脱贫户226户745人400亩农田灌溉</t>
  </si>
  <si>
    <t>建华村修建水圳挡土墙及涵管</t>
  </si>
  <si>
    <t>1、修建7组水圳挡土墙35米，底宽0.8米，顶宽0.5米，高2米；2、修建19至26组公路挡土墙86米，底宽1.2米，顶宽0.6米，高1.5米；3、修建8组、29组涵管50*50共23米</t>
  </si>
  <si>
    <t>石砌挡土墙400元/立方；涵管170元/米</t>
  </si>
  <si>
    <t>改善农户152户546人其中脱贫户15户46人生产生活条件</t>
  </si>
  <si>
    <t>建华村8、20、29组山塘修复</t>
  </si>
  <si>
    <t>1、建华8、20、29组山塘清污共三处；2、建华8组山塘坎混凝土3立方，29组山塘坎混凝土35立方</t>
  </si>
  <si>
    <t>山塘清污1万元/处；混凝土（C25)600元/立方</t>
  </si>
  <si>
    <t>改善农户65户220人其中脱贫户21户80人生产生活条件</t>
  </si>
  <si>
    <t>金塘村1.2.3.9组水圳硬化</t>
  </si>
  <si>
    <t>1、2、3、9组水圳修建硬化长1600米（0.3*0.3）</t>
  </si>
  <si>
    <t>金塘村</t>
  </si>
  <si>
    <t>190元/米</t>
  </si>
  <si>
    <t>改善农户131户436人其中脱贫户22户74人农田水利灌溉改善生产条件，增产增收</t>
  </si>
  <si>
    <t>金塘村4.8.5.6组水圳硬化</t>
  </si>
  <si>
    <t>1、金塘 4、8组巴子山水圳修建硬化长571.6米（0.3*0.3）；2、金塘5、6组雷打石水圳修建硬化长460米（0.3*0.3）</t>
  </si>
  <si>
    <t>改善农户163户536人其中脱贫户18户81人农田水利灌溉改善生产条件，增产增收</t>
  </si>
  <si>
    <t>青龙江村20、21、22、23、25组水渠硬化</t>
  </si>
  <si>
    <t>水渠硬化：20、21、22、25组421.5m（60*60），22组236m（50*50），23组587m（40*40），共1244.5m</t>
  </si>
  <si>
    <t>青龙江村</t>
  </si>
  <si>
    <t>229元/m</t>
  </si>
  <si>
    <t>解决脱贫户78户466人115亩农田水利灌溉问题改善生产条件，增产增收</t>
  </si>
  <si>
    <t>青龙江村1、2、3、4、5、6、11、12、13组水渠硬化</t>
  </si>
  <si>
    <t>1、2、3、4、5、6、11、12、13组水渠硬化长1334M（30*30）</t>
  </si>
  <si>
    <t>161.17元/m</t>
  </si>
  <si>
    <t>解决脱贫户112户865人220亩农田水利灌溉问题改善生产条件，增产增收</t>
  </si>
  <si>
    <r>
      <rPr>
        <sz val="10"/>
        <rFont val="宋体"/>
        <charset val="134"/>
      </rPr>
      <t>5、6组铁路冲水库除险加固新建排水棱体40米、溢洪道38米、内坡硬化35m</t>
    </r>
    <r>
      <rPr>
        <vertAlign val="superscript"/>
        <sz val="10"/>
        <rFont val="宋体"/>
        <charset val="134"/>
      </rPr>
      <t>3</t>
    </r>
    <r>
      <rPr>
        <sz val="10"/>
        <rFont val="宋体"/>
        <charset val="134"/>
      </rPr>
      <t>、人行桥；改造卧管</t>
    </r>
  </si>
  <si>
    <t>改善18户脱贫户53人60亩农田水利灌溉条件</t>
  </si>
  <si>
    <t>排水渠修建</t>
  </si>
  <si>
    <t>1、7组经济场排水渠道修建长700米（0.4*0.4）；长300米（0.3*0.3）；浆砌石270方</t>
  </si>
  <si>
    <t>（0.4*0.4）89元/米； （0.3*0.3）70元/米；浆砌石395.18元/m3</t>
  </si>
  <si>
    <t>改善26户脱贫户72人100亩经济场排水灌溉问题</t>
  </si>
  <si>
    <t>石塘村马下皮、老祖山至塘坝现、白杨冲等水圳硬化</t>
  </si>
  <si>
    <t>马下皮、老祖山至塘坝现、白杨冲等水圳硬化长700米（30*30）</t>
  </si>
  <si>
    <t>142.8元/米</t>
  </si>
  <si>
    <t>改善脱贫户44户185人85亩农田水利灌溉条件</t>
  </si>
  <si>
    <t>10、15、18、19、20组维修山塘5口</t>
  </si>
  <si>
    <t>2.4万/口</t>
  </si>
  <si>
    <t>解决脱贫人口25户110人农田水利灌溉问题</t>
  </si>
  <si>
    <t>窑门前山塘加固改造</t>
  </si>
  <si>
    <r>
      <rPr>
        <sz val="10"/>
        <rFont val="宋体"/>
        <charset val="134"/>
      </rPr>
      <t>窑门前山塘內坡坝体防渗加固，砼305m</t>
    </r>
    <r>
      <rPr>
        <vertAlign val="superscript"/>
        <sz val="10"/>
        <rFont val="宋体"/>
        <charset val="134"/>
      </rPr>
      <t>3</t>
    </r>
    <r>
      <rPr>
        <sz val="10"/>
        <rFont val="宋体"/>
        <charset val="134"/>
      </rPr>
      <t>。清淤（方量5000m3）及砼截水墙进行接触带防渗,砼截水墙方量（330m3）。对塘内垮塌段（10米）进行修复、设码头2处，排水渠改造150米，断面尺寸1.5*2米，渠首设闸门</t>
    </r>
  </si>
  <si>
    <t>90万元/处</t>
  </si>
  <si>
    <t>解决脱贫户50户和城禾3、4、5、6、7组农户213人的，180亩农田灌溉问题，增加农业生产收入</t>
  </si>
  <si>
    <t>县水利局</t>
  </si>
  <si>
    <t>城禾老院子大塘维修</t>
  </si>
  <si>
    <t>清淤、对塘内垮塌段（10米）进行修复、设码头2处，排水渠改造150米，断面尺寸1.5*2米，渠首设闸门</t>
  </si>
  <si>
    <t>改善脱贫户20户，83人的出行，改善村民的人居环境，大力推进美丽乡村工作</t>
  </si>
  <si>
    <t>太平车5.10公塘浆砌石长140米、高2米、上宽0.8米，下宽1.2米，围栏140米，清淤长40米、宽24米、深1.5米。</t>
  </si>
  <si>
    <t>太平洲村</t>
  </si>
  <si>
    <t>19.3万元/口</t>
  </si>
  <si>
    <t>解决脱贫户25户120人100亩农田水利灌溉问题，改善生产条件，增产增收。</t>
  </si>
  <si>
    <t>太平车2组公塘围栏长133米，浆砌石长30米，高2米，上宽0.8米，下宽1米，清淤面积长45、宽22米、深0.9米。排污渠35米</t>
  </si>
  <si>
    <t>12.1万元/口</t>
  </si>
  <si>
    <t>解决脱贫户8户40人50亩农田水利灌溉问题，改善生产条件，增产增收。</t>
  </si>
  <si>
    <t>碧云泉村河道清淤改造</t>
  </si>
  <si>
    <t>栗山战备桥至碧云泉4组电排旁263米，并往上延长50米。
1、清淤和转运263米*6宽1.2高
2、河道改造，档土墙263米*2米高*0.8宽
3、电排往上50米挡土墙（含清淤转运）。
4、蓄水池一座。
5、电排旁人行桥：宽2.5米，长10米。
水渠修复档土墙：10米长，2米高、0.8宽</t>
  </si>
  <si>
    <t>碧云泉村</t>
  </si>
  <si>
    <t>45万元/处</t>
  </si>
  <si>
    <t>解决脱贫户97户320人420亩农田水利灌溉问题，改善生产条件，增产增收。</t>
  </si>
  <si>
    <t>柏林村黄济塘维修</t>
  </si>
  <si>
    <t>1、修建溢洪道11M*2.5M*0.8M，          2、塘坝挡土墙248m³，                 3，截水墙、护坡混凝土40m³； 4，涵管修复4M               ；5,清淤、清基、护坡平整1000余m³。</t>
  </si>
  <si>
    <t>柏林村</t>
  </si>
  <si>
    <t>15万元/口</t>
  </si>
  <si>
    <t>确保120亩基本农田的灌溉，惠及村民65户，增加脱贫户12户，40人的农业收入</t>
  </si>
  <si>
    <t>洞木亭村河道清淤和河坝维修</t>
  </si>
  <si>
    <r>
      <rPr>
        <sz val="10"/>
        <rFont val="宋体"/>
        <charset val="134"/>
      </rPr>
      <t>1.深坝河道清淤含部分转运132m*20*2=5280</t>
    </r>
    <r>
      <rPr>
        <vertAlign val="superscript"/>
        <sz val="10"/>
        <rFont val="宋体"/>
        <charset val="134"/>
      </rPr>
      <t>3</t>
    </r>
    <r>
      <rPr>
        <sz val="10"/>
        <rFont val="宋体"/>
        <charset val="134"/>
      </rPr>
      <t>,  2.拦河坝（二坝）维修（1.截水墙、修建卧管、涵管、坝项维修、钩缝）3.河道两岸清除杂草灌木200m</t>
    </r>
  </si>
  <si>
    <t>洞木亭村</t>
  </si>
  <si>
    <t>解决脱贫户50户260人75亩农田水利灌溉问题，改善生产条件，增产增收。</t>
  </si>
  <si>
    <t>1.麒麟村3组渠道工程：C25墙砼（长923米，宽0.8米，厚0.15米）*2；C25底砼长923米，宽0.6米，厚0.1米。2.3组樟树塘工程：凿除内坡砼长53米，宽4米，厚0.05米；C25截水墙砼长62米，宽1米，厚0.3米；C25面板砼长62米，宽5米，厚0.1米；φ400mm砼涵管：卧管包管C25砼，8×0.8×0.2；踏步C25砼8×0.8×0.15×2；Φ160mmPVC管：溢洪道C25底、墙砼10×1.5×0.1+10×1×0.2×2，安装400mm砼涵管12米</t>
  </si>
  <si>
    <t>C25墙砼、底砼、C25截水墙砼、面板砼562元/立方，φ400mm砼涵管80元/米，Φ160mmPVC管65元/米</t>
  </si>
  <si>
    <t>解决脱贫
户22户106人60亩农田水利灌溉问题，改善生产条件，增产增收</t>
  </si>
  <si>
    <t>青塘水库排洪河道修复</t>
  </si>
  <si>
    <t>8、9、10组排洪河道修复混凝土挡土墙200立方，需二次转运,（规格312.5m×0.8m×0.8m）</t>
  </si>
  <si>
    <t>洞头印村</t>
  </si>
  <si>
    <t>500元/立方</t>
  </si>
  <si>
    <t>解决脱贫户45户180人200余亩农田灌溉题，改善生产条件，增产增收。</t>
  </si>
  <si>
    <t>4.5.6.10组：双光丘至邹湘平田边河堤修建126m*0.9*2.2</t>
  </si>
  <si>
    <t>上坪村</t>
  </si>
  <si>
    <t>400元/方</t>
  </si>
  <si>
    <t>保护120户560人（脱贫户40户136人）300亩农田不受洪涝灾害影响和改善水利灌溉条件</t>
  </si>
  <si>
    <t>大塘清淤改造</t>
  </si>
  <si>
    <t>19组大塘清淤7500方、环塘机耕道修建长350米、宽3米</t>
  </si>
  <si>
    <t>解决全村260户1200人，其中脱贫户26户85人300亩农田的水利基础设施，增加农业生产收入</t>
  </si>
  <si>
    <t>20、21组麻山冲渠道修建850米，高1米，宽2米，底10公分</t>
  </si>
  <si>
    <t>梅荷湾村</t>
  </si>
  <si>
    <r>
      <rPr>
        <sz val="10"/>
        <rFont val="宋体"/>
        <charset val="134"/>
      </rPr>
      <t>576.47元</t>
    </r>
    <r>
      <rPr>
        <sz val="10"/>
        <rFont val="宋体"/>
        <charset val="0"/>
      </rPr>
      <t>/m</t>
    </r>
  </si>
  <si>
    <t>解决两个村民小组的农田污水处理灌溉的问题</t>
  </si>
  <si>
    <t>2组、4组修建河堤100米，416方</t>
  </si>
  <si>
    <t>360元/立方</t>
  </si>
  <si>
    <t>解决脱贫户16户55人、120亩农田水利灌溉问题，改善生产条件，增产增收</t>
  </si>
  <si>
    <t>渠道修建：   1、3组300米（30*30）     2、元家山200米（30*30）     3、9-14组40米（30*30）     
4、元家山机耕道堡坎60方</t>
  </si>
  <si>
    <t>140元/米
堡坎360元/方</t>
  </si>
  <si>
    <t>解决脱贫户45户76人120亩农田水利灌溉问题，改善生产条件，增产增收</t>
  </si>
  <si>
    <t>10组修建渠道210米、渠道挡土墙50方</t>
  </si>
  <si>
    <t>松竹村</t>
  </si>
  <si>
    <t>150元/米
380元/方</t>
  </si>
  <si>
    <t>改善脱贫户和监测户15户62人农田水利灌溉问题，改善生产条件，增产增收</t>
  </si>
  <si>
    <t>土壤改良</t>
  </si>
  <si>
    <t>种植绿肥、酸化土壤改良，400亩</t>
  </si>
  <si>
    <t>鸭田项目区</t>
  </si>
  <si>
    <t>1400元/亩</t>
  </si>
  <si>
    <t>改善脱贫户246户400亩耕地土地质量改良</t>
  </si>
  <si>
    <t>采莲村9、10、11、12组，孟公村5组、6组种植绿肥、酸化土壤改良，400亩</t>
  </si>
  <si>
    <t>罗洪项目区</t>
  </si>
  <si>
    <t>870元/亩</t>
  </si>
  <si>
    <t>改善脱贫户多少户多少亩耕地土地质量改良</t>
  </si>
  <si>
    <t>大岭村、米家村、南路、章几塘、星子坪、石塘、苏河、五星、新潮、砚田施用商品有机肥，150亩</t>
  </si>
  <si>
    <t>西洋江项目区</t>
  </si>
  <si>
    <t>3000元/亩</t>
  </si>
  <si>
    <t>改善脱贫户1024户3550亩耕地土地质量改良</t>
  </si>
  <si>
    <t>施用生石灰、种植绿肥400亩， 其中：                      1、河东村李家4、6、7、9组、曹家3、6组、白田3、6组，共70亩；    2、狮龙强狮龙7、8、9、民强1、2、3组共60亩 ；   3、 明德村横溪4、5组、星星1组共80亩；  4、港洪8-12组80亩 ；              5、长砂龙长裕8、9、10、15、16组共60亩；   6、飞蛾潭6、7、19、25组共50亩</t>
  </si>
  <si>
    <t>六都寨项目区</t>
  </si>
  <si>
    <t>河东、明德、港洪、狮龙强、长砂龙</t>
  </si>
  <si>
    <t>3500元/亩</t>
  </si>
  <si>
    <t>改善脱贫户120户360人400亩耕地土地质量改良</t>
  </si>
  <si>
    <t>石阳桥、富贤等村施用生石灰、种植绿肥，400亩</t>
  </si>
  <si>
    <t>司门前项目区</t>
  </si>
  <si>
    <t>3475元/亩</t>
  </si>
  <si>
    <t>改善脱贫户82户276人400亩耕地土地质量改良</t>
  </si>
  <si>
    <t>农村安全饮水小计</t>
  </si>
  <si>
    <t>苗竹村安全饮水提升工程</t>
  </si>
  <si>
    <t>8、9、10组安全饮水,蓄水池5个，32pe输水管5360m，50pe进水管3100米</t>
  </si>
  <si>
    <t>苗竹村</t>
  </si>
  <si>
    <t>解决脱贫户30户122人安全饮用水问题，改善生产条件</t>
  </si>
  <si>
    <t>饮水安全提质工程</t>
  </si>
  <si>
    <t>横岭水厂修建进水坝1处、100立方蓄水池1座、100立方净化池1座、20立方冲沙池1座、110#供水管2000米</t>
  </si>
  <si>
    <t>解决脱贫户84户345人安全饮水,改善生产生活条件.</t>
  </si>
  <si>
    <t>砖屋院子自来水提升工程</t>
  </si>
  <si>
    <t>砖屋院子6、7、8、组2200米左右，用90的水管</t>
  </si>
  <si>
    <t>8.2万元/㎞</t>
  </si>
  <si>
    <t>解决脱贫户15户,44人的饮水安全问题</t>
  </si>
  <si>
    <t>安全饮水提升工程</t>
  </si>
  <si>
    <t>益门1组长冲至益门5组学校旁增铺#75水管5千米，</t>
  </si>
  <si>
    <t>管道20元/米人工费10元/米</t>
  </si>
  <si>
    <t>解决脱贫户92户386人安全饮水问题,改善生活条件</t>
  </si>
  <si>
    <t>石苗3组自来水新建1米×1米净水池一个，铺设水管1200米；树仁花马盈安置点新建水源铺设管道1000米</t>
  </si>
  <si>
    <t>3万/处6万/处共2处</t>
  </si>
  <si>
    <t>改善3组脱贫户1户4人、安置点脱贫33户118人，农户55户182人饮水条件</t>
  </si>
  <si>
    <t>人畜安全饮水工程</t>
  </si>
  <si>
    <t>1至4组水源井1处，清水池一座。14组过滤池一个。14组管道700米。5组、11组过滤池1个</t>
  </si>
  <si>
    <t>巴油村</t>
  </si>
  <si>
    <t>解决脱贫户110户340人饮水问题,改善生活条件</t>
  </si>
  <si>
    <t>自来水池修建</t>
  </si>
  <si>
    <t>1-4组新建2个、8-12组新建1个</t>
  </si>
  <si>
    <t>3.33万元/个</t>
  </si>
  <si>
    <t>解决脱贫户65户235人安全饮水问题,改善生活条件</t>
  </si>
  <si>
    <t>供水提升工程</t>
  </si>
  <si>
    <t>4.5.10、13组，修建水池1座、清水池1座，铺设管道3千米</t>
  </si>
  <si>
    <t>38万元/处</t>
  </si>
  <si>
    <t>解决脱贫户30户120人饮水问题</t>
  </si>
  <si>
    <t>4-7组蓄水池1个，积水桶1个，拦河坝1座，管网8550M</t>
  </si>
  <si>
    <t>锦旺村</t>
  </si>
  <si>
    <t>24.4/处</t>
  </si>
  <si>
    <t>解决脱贫户17户55人安全饮水问题</t>
  </si>
  <si>
    <t>9-11组蓄水池1个，积水桶1个，拦河坝1座，管网2590M</t>
  </si>
  <si>
    <t>12.5/处</t>
  </si>
  <si>
    <t>解决脱贫户21户67人安全饮水问题</t>
  </si>
  <si>
    <t>12-14组蓄水池1个，积水桶1个，拦河坝1座，管网3710M。</t>
  </si>
  <si>
    <t>13.1/处</t>
  </si>
  <si>
    <t>解决脱贫户22户70人安全饮水问题</t>
  </si>
  <si>
    <t>1.2.3.4组安全饮水提升工程</t>
  </si>
  <si>
    <t>1.2.3.4组新建引水池3座.铺设管道5300米</t>
  </si>
  <si>
    <t>万和村</t>
  </si>
  <si>
    <t>22万/处</t>
  </si>
  <si>
    <t>解决脱贫户38户96人安全饮水问题</t>
  </si>
  <si>
    <t>2、3组新建净水池1座，蓄水坝1座，铺设管道500米</t>
  </si>
  <si>
    <t>风云亭村</t>
  </si>
  <si>
    <t>净水池、蓄水坝6万/座；管道160元/米</t>
  </si>
  <si>
    <t>解决脱贫户17户62人安全饮水问题</t>
  </si>
  <si>
    <t>6-7组供水提升工程</t>
  </si>
  <si>
    <t>6-7组集水井2座、蓄水池2座，修建管网6280米</t>
  </si>
  <si>
    <t>解决脱贫15户 48人安全饮水问题。</t>
  </si>
  <si>
    <t>水井改造</t>
  </si>
  <si>
    <t>木水二组水井1口清淤，对水井周围采用浆砌石加固，设井盖</t>
  </si>
  <si>
    <t>改善10个脱贫户21人及全组人员的安全饮水条件</t>
  </si>
  <si>
    <t>城禾七组50立方的高位水池建设、潜水泵更换、输水管网500米、供水管网1000米</t>
  </si>
  <si>
    <t>解决脱贫户11户36人的安全饮水条件</t>
  </si>
  <si>
    <t>石神岭安全饮水扩建提升工程</t>
  </si>
  <si>
    <t>砖屋点黑冲、麻蝈石自来水管道安装φ63mm=750米，φ50mm=150米，φ40mm=250米</t>
  </si>
  <si>
    <t>李家村</t>
  </si>
  <si>
    <t>改善脱贫21户，82人，及全组人员的安全饮水条件</t>
  </si>
  <si>
    <t>狮子捞安全饮水提升工程</t>
  </si>
  <si>
    <t>砖屋点狮子捞水源井维修一处，高位水池建设3.5m*3.5m*3m，提水管及供水管安装</t>
  </si>
  <si>
    <t>改善脱贫24户，93人，及全组人员的安全饮水条件</t>
  </si>
  <si>
    <t>白居村供水提升工程</t>
  </si>
  <si>
    <t>雁鹅2组铺设饮水管道300米</t>
  </si>
  <si>
    <t>735元/人</t>
  </si>
  <si>
    <t>改善脱贫户17户，68人安全饮水问题</t>
  </si>
  <si>
    <t>水井修建</t>
  </si>
  <si>
    <t>柳桥2、4组水井1口</t>
  </si>
  <si>
    <t>5.3万元/口</t>
  </si>
  <si>
    <t>解决脱贫户56户157人饮水安全</t>
  </si>
  <si>
    <t>继志村供水提升工程</t>
  </si>
  <si>
    <t>继志村供水工程铺设输配水管网8370m</t>
  </si>
  <si>
    <t>继志村</t>
  </si>
  <si>
    <t>36.8元/m</t>
  </si>
  <si>
    <t>解决脱贫户79户221人饮水问题,改善生活条件</t>
  </si>
  <si>
    <t>集中供水提升工程</t>
  </si>
  <si>
    <t>2、3、9组安全饮水，扩建水池1个3m*4m*4m，中75pu管3000m</t>
  </si>
  <si>
    <t>12万元/处</t>
  </si>
  <si>
    <t>解决脱贫户45户200人安全饮水问题,改善生活条件</t>
  </si>
  <si>
    <t>红光13组水井净化加固</t>
  </si>
  <si>
    <t>13组鱼塘边水井净化加固1口</t>
  </si>
  <si>
    <t>0.5万元/口井</t>
  </si>
  <si>
    <t>解决脱贫户25户74人生活用水条件</t>
  </si>
  <si>
    <t>水井维修</t>
  </si>
  <si>
    <t>下塘坳、摘梨坳院子里维修水井2座</t>
  </si>
  <si>
    <t>解决脱贫人口15户85人安全饮水问题，改善生产生活条件</t>
  </si>
  <si>
    <t>油榨坊水井改造</t>
  </si>
  <si>
    <r>
      <rPr>
        <sz val="10"/>
        <rFont val="宋体"/>
        <charset val="134"/>
      </rPr>
      <t>采用浆砌石对水井内进行护坡、周围设排水沟及1.5米宽人行步道（长度70米）、下游设洗衣池、洗菜池各1个，水井周围设栏杆（长度70米）,清淤（方量150m</t>
    </r>
    <r>
      <rPr>
        <vertAlign val="superscript"/>
        <sz val="10"/>
        <rFont val="宋体"/>
        <charset val="134"/>
      </rPr>
      <t>3</t>
    </r>
    <r>
      <rPr>
        <sz val="10"/>
        <rFont val="宋体"/>
        <charset val="134"/>
      </rPr>
      <t>）</t>
    </r>
  </si>
  <si>
    <t>省级</t>
  </si>
  <si>
    <t>改善脱贫户10户，53人。还有普通农户共计230人的饮水问题，改善村民生活条件</t>
  </si>
  <si>
    <t>木水二组大井改造</t>
  </si>
  <si>
    <r>
      <rPr>
        <sz val="10"/>
        <rFont val="宋体"/>
        <charset val="134"/>
      </rPr>
      <t>对水井周围采用浆砌石加固（方量87.4m</t>
    </r>
    <r>
      <rPr>
        <vertAlign val="superscript"/>
        <sz val="10"/>
        <rFont val="宋体"/>
        <charset val="134"/>
      </rPr>
      <t>3</t>
    </r>
    <r>
      <rPr>
        <sz val="10"/>
        <rFont val="宋体"/>
        <charset val="134"/>
      </rPr>
      <t>），设栏杆（栏杆长30m）</t>
    </r>
  </si>
  <si>
    <t>改善提升木水二三组村民脱贫户13户，35人饮水条件</t>
  </si>
  <si>
    <t>杨桐山水井改造</t>
  </si>
  <si>
    <t>井底清淤（方量8m³），井壁加固改造（10米高70㎡大），泵站机房及相关设施加固改造</t>
  </si>
  <si>
    <t>24万元/处</t>
  </si>
  <si>
    <t>改善城禾5、6组脱贫户15户，41人饮水条件</t>
  </si>
  <si>
    <t>三面龙眼1号、2号水井改造</t>
  </si>
  <si>
    <t>井底清淤（方量2m³），泵站机房及相关设施加固改造</t>
  </si>
  <si>
    <t>解决三面1、2、8组村民饮水问题，提升村民饮水安全，美化村居环境</t>
  </si>
  <si>
    <t>光化村2、3、4、6组供水提升工程</t>
  </si>
  <si>
    <t>改造水源井1口，改造蓄水池1座，铺设输配水管道2.5km。</t>
  </si>
  <si>
    <t>光化村</t>
  </si>
  <si>
    <t>巩固提升410人饮用水保障，其中脱贫户22户72人。</t>
  </si>
  <si>
    <t>温塘村供水提升工程</t>
  </si>
  <si>
    <t>改造水源井1口，铺设输水管道1.7km。</t>
  </si>
  <si>
    <t>温塘村</t>
  </si>
  <si>
    <t>巩固提升1575人饮用水保障，其中脱贫户69户315人。</t>
  </si>
  <si>
    <t>石笋寨村桥头5组供水提升工程</t>
  </si>
  <si>
    <t>改造蓄水池1座，改造输配水管道 1.2km。</t>
  </si>
  <si>
    <t>石笋寨村</t>
  </si>
  <si>
    <t>2万元/处</t>
  </si>
  <si>
    <t>巩固提升165人饮用水保障，其中脱贫户6户22人。</t>
  </si>
  <si>
    <t>造端村供水水源改造提升工程</t>
  </si>
  <si>
    <t>12组新增水源井1口，铺设配水管道2.2km。</t>
  </si>
  <si>
    <t>巩固提升1910人饮用水保障，其中脱贫户99户382人。</t>
  </si>
  <si>
    <t>梓木溪村洞塘饮水提升工程</t>
  </si>
  <si>
    <t>改造水源井1口，改造蓄水池1座，铺设输配水管道3.5km。</t>
  </si>
  <si>
    <t>梓木溪村</t>
  </si>
  <si>
    <t>巩固提升1160人饮用水保障，其中脱贫户63户232人。</t>
  </si>
  <si>
    <t>白马山村6组供水提升工程</t>
  </si>
  <si>
    <t>改造水源井1口，铺设输水管道2.5km。</t>
  </si>
  <si>
    <t>巩固提升130人饮用水保障，其中脱贫户6户26人。</t>
  </si>
  <si>
    <t>苗竹村供水管网建设提升工程</t>
  </si>
  <si>
    <t>修建水池3座，铺设管道3600米</t>
  </si>
  <si>
    <t>新增农村供水受益人口562人，其中脱贫户34户108人。</t>
  </si>
  <si>
    <t>四角田村供水改造提升工程</t>
  </si>
  <si>
    <t>改造水源井1口，铺设输水管道1.6km。</t>
  </si>
  <si>
    <t>四角田村</t>
  </si>
  <si>
    <t>巩固提升765人饮用水保障，其中脱贫户38户153人。</t>
  </si>
  <si>
    <t>大托村3、4组供水提升工程</t>
  </si>
  <si>
    <t>改造水源井1口，铺设输水管道1.8km。</t>
  </si>
  <si>
    <t>巩固提升210人饮用水保障，其中脱贫户16户42人。</t>
  </si>
  <si>
    <t>虎形山村1、2组供水提升工程</t>
  </si>
  <si>
    <t>改造水源井1口，铺设输水管道2.3km。</t>
  </si>
  <si>
    <t>巩固提升245人饮用水保障，其中脱贫户14户49人。</t>
  </si>
  <si>
    <t>水洞坪6、7组供水提升工程</t>
  </si>
  <si>
    <t>改造水源井1口，铺设输水管道1.5km。</t>
  </si>
  <si>
    <t>巩固提升260人饮用水保障，其中脱贫户17户52人。</t>
  </si>
  <si>
    <t>田心桥村陈家山供水提升工程</t>
  </si>
  <si>
    <t>新增水源井1口，铺设配水管道2.2km。</t>
  </si>
  <si>
    <t>田心桥村</t>
  </si>
  <si>
    <t>巩固提升355人饮用水保障，其中脱贫户21户71人。</t>
  </si>
  <si>
    <t>章几塘村10组水源改造提升工程</t>
  </si>
  <si>
    <t>改造水源井1口。</t>
  </si>
  <si>
    <t>3万元</t>
  </si>
  <si>
    <t>巩固提升67人饮用水保障，其中脱贫户3户10人。</t>
  </si>
  <si>
    <t>苏河村供水改造提升工程</t>
  </si>
  <si>
    <t>铺设管网2700米</t>
  </si>
  <si>
    <t>3万元/处</t>
  </si>
  <si>
    <t>巩固提升人口667人，新增农村供水受益人口930人，其中脱贫户77户267人。</t>
  </si>
  <si>
    <t>三和村供水提升工程</t>
  </si>
  <si>
    <t>修建3级蓄水池，铺设管道2000米</t>
  </si>
  <si>
    <t>三和村</t>
  </si>
  <si>
    <t>巩固提升人口600人，新增农村供水受益人口920人，其中脱贫户60户190人。</t>
  </si>
  <si>
    <t>碧山至桃梨农村供水改造提升工程</t>
  </si>
  <si>
    <t>铺设管道3500米，修建加压泵房1座</t>
  </si>
  <si>
    <t>碧山村、桃梨村</t>
  </si>
  <si>
    <t>巩固提升人口865人，新增农村供水受益人口612人，其中脱贫户60户190人。</t>
  </si>
  <si>
    <t>荷叶塘村大院子饮水提升工程</t>
  </si>
  <si>
    <t>2.5.6.7.10.12组改造水源井1口，改造蓄水池1座，铺设输配水管道1.5km</t>
  </si>
  <si>
    <t>荷叶塘村</t>
  </si>
  <si>
    <t>巩固提升165人饮用水保障，其中脱贫户12户33人。</t>
  </si>
  <si>
    <t>立志村树底冲供水提升工程</t>
  </si>
  <si>
    <t>15.16.17.19组加压泵站1处及加压泵，铺设管网600米</t>
  </si>
  <si>
    <t>巩固提升805人饮用水保障，其中脱贫户42户161人。</t>
  </si>
  <si>
    <t>石燕村太阳供水提升工程</t>
  </si>
  <si>
    <t>12.13组铺设配水管道1.7km</t>
  </si>
  <si>
    <t>巩固提升62人饮用水保障，其中脱贫户4户12人。</t>
  </si>
  <si>
    <t>堂下桥村17、18组供水维修改造提升工程</t>
  </si>
  <si>
    <t>改造蓄水池1座，改造输配水水管道5.8km</t>
  </si>
  <si>
    <t>堂下桥村</t>
  </si>
  <si>
    <t>巩固提升275人饮用水保障，其中脱贫户18户55人。</t>
  </si>
  <si>
    <t>红山村供水提升工程</t>
  </si>
  <si>
    <t>改造水源井1口，改造蓄水池1座，改造输配水管道5.2km</t>
  </si>
  <si>
    <t>红山村</t>
  </si>
  <si>
    <t>14万元/处</t>
  </si>
  <si>
    <t>巩固提升2121人饮用水保障，其中脱贫户103户347人。</t>
  </si>
  <si>
    <t>凤形村供水提升工程</t>
  </si>
  <si>
    <t>改造配水管道1.5km</t>
  </si>
  <si>
    <t>凤形村</t>
  </si>
  <si>
    <t>杨桥村供水巩固提升工程</t>
  </si>
  <si>
    <t>新建蓄水池1座，水源井1个,铺设管网1.2km</t>
  </si>
  <si>
    <t>杨桥村</t>
  </si>
  <si>
    <t>巩固提升972人饮用水保障，新增供水人口2376人，其中脱贫户225户675人。</t>
  </si>
  <si>
    <t>石梅村农村供水灾后修复提升工程</t>
  </si>
  <si>
    <t>管道修复2000米</t>
  </si>
  <si>
    <t>石梅村</t>
  </si>
  <si>
    <t>巩固提升农村供水人口2600人，其中脱贫户119户501人。</t>
  </si>
  <si>
    <t>雪界村供水扩容提升工程</t>
  </si>
  <si>
    <t>修建高压水池1座、引水深井2处，铺设管道2100米</t>
  </si>
  <si>
    <t>雪界村</t>
  </si>
  <si>
    <t>新增农村供水受益人口922人饮用水保障，其中脱贫户25户100人。</t>
  </si>
  <si>
    <t>棋坪村供水提升工程</t>
  </si>
  <si>
    <t>新建蓄水池2座，管道延伸1100米</t>
  </si>
  <si>
    <t>新增农村供水受益人口420人，其中脱贫户91户320人。</t>
  </si>
  <si>
    <t>羊古坳居委会3组供水改造提升工程</t>
  </si>
  <si>
    <t>3组铺设输水管道2.3km</t>
  </si>
  <si>
    <t>羊古坳居委会</t>
  </si>
  <si>
    <t>巩固提升125人饮用水保障，其中脱贫户11户31人。</t>
  </si>
  <si>
    <t>金塘村6组供水提升工程</t>
  </si>
  <si>
    <t>改造水源井1口，铺设输水管道0.5km</t>
  </si>
  <si>
    <t>4万元/处</t>
  </si>
  <si>
    <t>巩固提升540人饮用水保障，其中脱贫户9户28人。</t>
  </si>
  <si>
    <t>峡溪村城溪3组供水提升工程</t>
  </si>
  <si>
    <t>改造蓄水池1座，改造输配水水管道4.2km</t>
  </si>
  <si>
    <t>峡溪村</t>
  </si>
  <si>
    <t>巩固提升134人饮用水保障，其中脱贫户13户35人。</t>
  </si>
  <si>
    <t>上花园村23组供水提升工程</t>
  </si>
  <si>
    <t>新修蓄水池1座，铺设管道1500米</t>
  </si>
  <si>
    <t>新增农村供水受益人口145人，其中脱贫户4户12人。</t>
  </si>
  <si>
    <t>导群村11组供水提升工程</t>
  </si>
  <si>
    <t>水池维修，铺设管道650米</t>
  </si>
  <si>
    <t>导群村</t>
  </si>
  <si>
    <t>1.5万元/处</t>
  </si>
  <si>
    <t>新增农村供水受益人口30人，其中脱贫户2户5人。</t>
  </si>
  <si>
    <t>石鼓村谭人凤故居管网改造提升工程</t>
  </si>
  <si>
    <t>铺设DN110管道300米</t>
  </si>
  <si>
    <t>巩固提升农村供水人口60人.新增供水人口102人.</t>
  </si>
  <si>
    <t>柘溪村5组供水提升工程</t>
  </si>
  <si>
    <t>修建过滤池一座，蓄水池一座，水管3000米</t>
  </si>
  <si>
    <t>柘溪村</t>
  </si>
  <si>
    <t>6.5万元/处</t>
  </si>
  <si>
    <t>新增农村供水受益人口180人，其中脱贫户13户31人。</t>
  </si>
  <si>
    <t>竹山院村8、9、12组供水提升工程</t>
  </si>
  <si>
    <t>新增蓄水池1座，铺设配水管道1.0km。</t>
  </si>
  <si>
    <t>竹山院村</t>
  </si>
  <si>
    <t>巩固提升424人饮用水保障，其中脱贫户18户62人。</t>
  </si>
  <si>
    <t>孙家垅村14～16组供水提升工程</t>
  </si>
  <si>
    <t>铺设输水管道4.7km。</t>
  </si>
  <si>
    <t>孙家垅村</t>
  </si>
  <si>
    <t>巩固提升395人饮用水保障，其中脱贫户16户53人。</t>
  </si>
  <si>
    <t>双龙村5、7、8组供水工程改造提升工程</t>
  </si>
  <si>
    <t>7、8组水源处理，5组水源改造，修建水池一座</t>
  </si>
  <si>
    <t>巩固提升338人饮用水保障，新增供水人口326人，其中脱贫户45户185人。</t>
  </si>
  <si>
    <t>畲溪村供水提升工程</t>
  </si>
  <si>
    <t>修建水池2座，铺设管道2500米</t>
  </si>
  <si>
    <t>畲溪村</t>
  </si>
  <si>
    <t>新增农村供水受益人口180，其中脱贫户11户34人。</t>
  </si>
  <si>
    <t>石阳桥村8组管网延伸供水提升工程</t>
  </si>
  <si>
    <t>铺设管道500米</t>
  </si>
  <si>
    <t>石阳桥村</t>
  </si>
  <si>
    <t>新增农村供水受益人口152人，其中脱贫户8户26人。</t>
  </si>
  <si>
    <t>金龙温冲村温冲供水提升工程</t>
  </si>
  <si>
    <t>铺设管道1500米</t>
  </si>
  <si>
    <t>金龙温冲村</t>
  </si>
  <si>
    <t>新增农村供水受益人口422人饮用水保障，其中脱贫户24户75人。</t>
  </si>
  <si>
    <t>水西村3组供水提升工程</t>
  </si>
  <si>
    <t>新建水源井1口，蓄水池2座，铺设输水管道1.5km。</t>
  </si>
  <si>
    <t>水西村</t>
  </si>
  <si>
    <t>巩固提升132人饮用水保障，其中脱贫户12户37人。</t>
  </si>
  <si>
    <t>清水村水源改造提升工程</t>
  </si>
  <si>
    <t>巩固提升96人饮用水保障，其中脱贫户7户25人。</t>
  </si>
  <si>
    <t>广溪村8、10组自来水管网建设提升工程</t>
  </si>
  <si>
    <t>广溪村</t>
  </si>
  <si>
    <t>巩固提升62人饮用水保障，新增供水人口191人，其中脱贫户12户38人。</t>
  </si>
  <si>
    <t>岩口镇马头山村自来水巩固提升工程</t>
  </si>
  <si>
    <t>改造水源井1口，铺设输水管道3.6km。</t>
  </si>
  <si>
    <t>马头山村</t>
  </si>
  <si>
    <t>巩固提升150人饮用水保障，新增供水人口632人，其中脱贫户16户54人。</t>
  </si>
  <si>
    <t>添壁村原王家1组水源井水池建设提升工程</t>
  </si>
  <si>
    <t>水源井建设</t>
  </si>
  <si>
    <t>巩固提升农村供水受益人口122人饮用水保障，其中脱贫户8户21人。</t>
  </si>
  <si>
    <t>兴屋场村7组供水提升工程</t>
  </si>
  <si>
    <t>7组打井1口，铺设输水管道0.8km</t>
  </si>
  <si>
    <t>巩固提升千余师生饮用水保障，其中脱贫学生182人。</t>
  </si>
  <si>
    <t>千吨万人水厂消毒设备更新</t>
  </si>
  <si>
    <t>更换规模水厂次氯酸纳消毒设备6套</t>
  </si>
  <si>
    <t>相关乡镇</t>
  </si>
  <si>
    <t>相关项目村</t>
  </si>
  <si>
    <t>7万元/处</t>
  </si>
  <si>
    <t>有效保障8.4万余人饮水水质，其中脱贫户0.48万户1.51万人</t>
  </si>
  <si>
    <t>县农村供水服务中心</t>
  </si>
  <si>
    <t>百吨千人水厂净化消毒设备置安</t>
  </si>
  <si>
    <t>21座日供100吨水厂各安装次氯酸纳消毒设备1套（二期）</t>
  </si>
  <si>
    <t>有效保障4.3万余人饮水水质，其中脱贫户0.24万户0.89万人</t>
  </si>
  <si>
    <t>小微水厂简易消毒设备置安</t>
  </si>
  <si>
    <t>对30处小微水厂安装简易消毒设备（二期）</t>
  </si>
  <si>
    <t>0.8万元/处</t>
  </si>
  <si>
    <t>有效保障1.4万人饮水水质安全，其中脱贫户0.08万户0.24万人</t>
  </si>
  <si>
    <t>农村供水水质在线监测系统（一期）</t>
  </si>
  <si>
    <t>对全县百吨千人及以上水厂净化、消毒实行在线监测监控（一期）</t>
  </si>
  <si>
    <t>175万元</t>
  </si>
  <si>
    <t>对全县55个百吨千人及以上水厂净化、消毒实行在线监测监控</t>
  </si>
  <si>
    <t>县水质监测中心</t>
  </si>
  <si>
    <t>8、9组安全饮水提升工程</t>
  </si>
  <si>
    <t>8、9组修建水池两个，铺设水管500m</t>
  </si>
  <si>
    <t>解决脱贫户和监测户19户58人的安全饮水问题,改善生活条件</t>
  </si>
  <si>
    <t>农村道路建设小计</t>
  </si>
  <si>
    <t>村组道路硬化</t>
  </si>
  <si>
    <t>大竹片3、4组硬化路500米宽3.5米，厚度20公分。高楼片1、2、5组硬化路500米宽3.5米，厚度20公分等附属工程。</t>
  </si>
  <si>
    <t>35万/公里</t>
  </si>
  <si>
    <t>解决脱贫户76户 212人农业生产出行,改善生产条件</t>
  </si>
  <si>
    <t>县交通局</t>
  </si>
  <si>
    <t>道路硬化</t>
  </si>
  <si>
    <t>1组搓车道硬化54立方； 2、3、8组院落组道硬化150米*2.5米*20厘米及堡坎、排水沟等附属工程</t>
  </si>
  <si>
    <t>易洋村</t>
  </si>
  <si>
    <t>14万/处</t>
  </si>
  <si>
    <t>解决脱贫户90户278人安全出行,改善生活居住出行条件</t>
  </si>
  <si>
    <t>11组易卫华屋边马路口至易洋12组易里华山边转角电线杆硬化700米，宽4.5米，厚度20公分等其他附属设施</t>
  </si>
  <si>
    <t>60万/km</t>
  </si>
  <si>
    <t>12组陈家石山至石灰园和南阳交接处硬化500米，宽4.5米，厚度20公分等其他附属设施</t>
  </si>
  <si>
    <t>道路硬化：大院2/3/8组长280米。旗阳3、4组长127米，小角2组长100米，小角5、6组长173米总计680米，规格宽3.5米，厚度0.2米，及附属工程</t>
  </si>
  <si>
    <t>39万元/处</t>
  </si>
  <si>
    <t>道路维修</t>
  </si>
  <si>
    <t>3.3公里道路碎石垫层（2厘米厚）及压实整平</t>
  </si>
  <si>
    <t>解决脱贫户39户137人的出行条件</t>
  </si>
  <si>
    <t>2至9组道路硬化长1310米，宽3.5米</t>
  </si>
  <si>
    <t>广源村</t>
  </si>
  <si>
    <t>38万/千米</t>
  </si>
  <si>
    <t>解决31户218人出行安全，改善生产生活条件</t>
  </si>
  <si>
    <t>道路扩宽</t>
  </si>
  <si>
    <t>2组到7组通校公路窄改宽1500米.加宽1米及挡土墙路基</t>
  </si>
  <si>
    <t>20万/公里</t>
  </si>
  <si>
    <t>解决脱贫户95户346人安全出行，改善出行条件</t>
  </si>
  <si>
    <t>通达公路</t>
  </si>
  <si>
    <t>4、6、8、11组(庙山里至芭蕉垄)通达公路：4.5m*3km</t>
  </si>
  <si>
    <t>5万/km</t>
  </si>
  <si>
    <t>解决脱贫户60户340人交通出行条件</t>
  </si>
  <si>
    <t>3、5.6组公路硬化：4.0m*600m*0.2m</t>
  </si>
  <si>
    <t>520元/立方</t>
  </si>
  <si>
    <t>解决脱贫户24户76人交通出行条件</t>
  </si>
  <si>
    <t>通组通院落道路硬化(1、2、3、4、5、6、7、8、9、10、11、12、13、14、15、16、17、18、19、20组)合计长度3779.2米，2380.9立方</t>
  </si>
  <si>
    <t>420元/方</t>
  </si>
  <si>
    <t>解决脱贫户313户542人安全出行,改善生产生活条件.</t>
  </si>
  <si>
    <t>4、9组：罗从明屋边至周贤维屋边硬化：378m*3.5m*0.18m</t>
  </si>
  <si>
    <t>420元
/方</t>
  </si>
  <si>
    <t>解决脱贫户42户169人安全出行,为油茶产业发展提供良好的交通条件</t>
  </si>
  <si>
    <t>袁新贵屋边至袁愈立屋边公路维修堡坎:118.2m*2.15m*4.5m</t>
  </si>
  <si>
    <t>350/方</t>
  </si>
  <si>
    <t>解决脱贫235人安全出行,改善生产生活条件</t>
  </si>
  <si>
    <t>袁愈立屋边至邹德和屋边公路维修堡坎：118.2m*2.15m*4.5m</t>
  </si>
  <si>
    <t>道路硬化维修</t>
  </si>
  <si>
    <t>1、2、7组村组干道公路硬化600m长，3.5米宽1组挡土墙长210m高1.2m厚0.8m，扩宽路口三处</t>
  </si>
  <si>
    <t>玖鹅村</t>
  </si>
  <si>
    <t>32万/处</t>
  </si>
  <si>
    <t>解决1、2、7组脱贫户34户101人安全出行,改善生产生活条件</t>
  </si>
  <si>
    <t>3.4.7.8.9.10组入户公路硬化680m长，3.5米宽</t>
  </si>
  <si>
    <t>29万/km</t>
  </si>
  <si>
    <t>解决3、4、7、8、9、10组脱贫户26户80人安全出行,改善生产生活条件</t>
  </si>
  <si>
    <t>刘家屋场、杨基殿村组道路硬化全长800米，宽3.5米</t>
  </si>
  <si>
    <t>38万/km</t>
  </si>
  <si>
    <t>解决脱贫户10户 35人农业生产出,改善生产条件</t>
  </si>
  <si>
    <t>2022年9月</t>
  </si>
  <si>
    <t>村级道路硬化</t>
  </si>
  <si>
    <t>原长南村至湴冲道路硬化长0.5公里，宽3.5米</t>
  </si>
  <si>
    <t>36万元/㎞</t>
  </si>
  <si>
    <t>解决农户332户、1100人安全出行，改善生产生活条件</t>
  </si>
  <si>
    <t>土猪湾至湴龙湾道路硬化长0.5公里，宽3.5米</t>
  </si>
  <si>
    <t>解决农户662户、2184人安全出行，改善生产生活条件</t>
  </si>
  <si>
    <t>桥梁修建、道路维修</t>
  </si>
  <si>
    <t>长南3组至湴冲路段新建桥梁1座、1组、17组、16组道路水毁维修437.5立方米</t>
  </si>
  <si>
    <t>解决农户662户、2184人安全出行，改善生产生活条件。</t>
  </si>
  <si>
    <t>向阳庄林场、桥头到将子坳、罗桐公路和桐张公路维修(1公里需要焯沙10吨)和砌保坎70米(300元/米)、向阳庄小学挡土墙36个方1.5万</t>
  </si>
  <si>
    <t>900元/吨草沙(包人工)</t>
  </si>
  <si>
    <t>解决脱贫人口110户356人的出行困难</t>
  </si>
  <si>
    <t>公路维修</t>
  </si>
  <si>
    <t>4组公路改造挖土方1500方，堡坎混泥土40方</t>
  </si>
  <si>
    <t>解决脱贫户22户65人安全出行,改善生产生活条件</t>
  </si>
  <si>
    <t>1、2、3组通畅公路硬化及路基平整，规格260*3.5*20；4、5组通畅公路硬化及路基平整，规380*3.5*204、5组220方浆砌挡土墙</t>
  </si>
  <si>
    <t>解决脱贫户76户 居民1000人出行、农业生产出行难的问题,改善生产生活条件</t>
  </si>
  <si>
    <t>1组通组公路硬化长岭上至瓦屋 长300米、(3.5ⅹ0.18)</t>
  </si>
  <si>
    <t>47万/公里</t>
  </si>
  <si>
    <t>解决脱贫户 7户 36人安全出行,改善生产生活</t>
  </si>
  <si>
    <t>4组通组公路硬化四组车站至奉兆孝屋旁，三组拱桥至奉兆现屋后（3.5×0.18） 全长880米</t>
  </si>
  <si>
    <t>解决脱贫户 9户 52人安全出 行,改善生产生活</t>
  </si>
  <si>
    <t>4、5组通组公路硬化杨柳树下至拱桥边（3.5×0.18） 全长520米</t>
  </si>
  <si>
    <t>解决脱贫户 11户58人安全出 行,改善生产生活</t>
  </si>
  <si>
    <t>7组公路硬化长1公里，宽3.5米，厚0.18米</t>
  </si>
  <si>
    <t>40万/公里</t>
  </si>
  <si>
    <t>解决脱贫8户26人安全出行,改善生产生活条件</t>
  </si>
  <si>
    <t>2组至4组用花岗岩石板硬化道路长527米，宽1.2米,厚0.15米</t>
  </si>
  <si>
    <t>37.9万/公里</t>
  </si>
  <si>
    <t>改善113户332人生产生活出行</t>
  </si>
  <si>
    <t>山背、江华片总长780米，宽3.5米：1.15组罗东云屋-黄友庭屋160米。2.15组罗水忠屋-16组范志春屋140米。3.15组罗征华屋-16组王顺娥屋120米。4.13组罗建华屋-罗建强屋60米。5.15组罗爱忠屋-16组罗操飞屋60米。6.13组罗建江屋-罗建春屋50米。 7.11组黄仕九屋至阳柏水屋底下50米。8.11组阳柏水屋至阳柏生屋30米。9.阳井华屋-阳松池屋下80米。10.10组罗先发屋至10组水池30米。</t>
  </si>
  <si>
    <t>大塘坑村</t>
  </si>
  <si>
    <t>35万/km</t>
  </si>
  <si>
    <t>解决脱贫户48户，208人安全出行，改善生产生活条件问题</t>
  </si>
  <si>
    <t>大塘坑、盐冲片总长650米，宽3.5米：1.2组罗桂华屋-罗三文屋100米。2.19组罗大华屋-罗良平屋50米。3.7组罗生求屋-3组罗柏文屋80米。4.3组罗松槐屋-陈贵红屋50米。5.8组罗先红屋-罗碧军屋80米。6.8组水塘屋-罗伟屋40米。7.12组范华山屋-12组组路处30米。8.范解香屋-仁柏屋50米。9.罗玉国屋至山背组路40米。10.17组罗建国屋-罗杰屋50米。11.8组罗银坤屋至村主道30米。12.白蚁山至玉华屋50米。</t>
  </si>
  <si>
    <t>解决脱贫户41户，133人安全出行，改善生产生活条件问题</t>
  </si>
  <si>
    <t>4组公路硬化106米长，3.5米宽，0.2米厚；4组公路硬化76米长，4.5米宽，0.2米厚；挡土墙13米长，7米高，1.5米宽</t>
  </si>
  <si>
    <t>黄金井村</t>
  </si>
  <si>
    <t>公路硬化：550元/立方              挡土墙：450元/立方</t>
  </si>
  <si>
    <t>解决脱贫户6户26人出行难问题</t>
  </si>
  <si>
    <t>组道硬化：一、迎风坪公路长238米，宽4.5米，厚0.2米； 二、9组院落公路长115米，宽3.2米，厚0.2米；三、10组院落人行道昌32米，宽2米，厚0.2米；四、农贸市场后人行道45米长，宽2.5米，厚0.2米；五、10组贺友英屋前人行道35米长，宽1.2米，厚0.2米；六、16组公路会车道4处砼55立方</t>
  </si>
  <si>
    <t>20.8万/处</t>
  </si>
  <si>
    <t>解决脱贫户81户284人子女学生上学安全出行问题，改善群众生产生活条件</t>
  </si>
  <si>
    <t>4组至5组公路硬化长1.1公里，宽3.5米</t>
  </si>
  <si>
    <t>望云山村</t>
  </si>
  <si>
    <t>40万/km</t>
  </si>
  <si>
    <t>解决脱贫户13户48人出行难问题</t>
  </si>
  <si>
    <t>公路排水沟硬化</t>
  </si>
  <si>
    <t>4组至5组公路排水沟硬化长：320米；排水沟规格30cmX30cm</t>
  </si>
  <si>
    <t>15.6万/km</t>
  </si>
  <si>
    <t>中银11、12组水毁道路维修3处984方</t>
  </si>
  <si>
    <t>305元/立方</t>
  </si>
  <si>
    <t>解决脱贫户78户326人出行问题</t>
  </si>
  <si>
    <t>益门罗新坳到村部公路改直加宽500米范围内挡土墙500立方米，公路沿线水沟改造200米</t>
  </si>
  <si>
    <t>解决脱贫户72户295人出行问题</t>
  </si>
  <si>
    <t>公路硬化</t>
  </si>
  <si>
    <t>龙腾片4组道路硬化长1200米；宽3.5米；厚0.18米</t>
  </si>
  <si>
    <t>485元/m3</t>
  </si>
  <si>
    <t>解决脱贫户3户10人安全出行,改善生产生活条件.</t>
  </si>
  <si>
    <t>树仁8组、2组道路硬化各500米、石苗6组道路硬化100米；石苗1组路口塌方维修36方</t>
  </si>
  <si>
    <t>24万/处</t>
  </si>
  <si>
    <t>解决脱贫户8户24人安全出行,改善生产生活条件</t>
  </si>
  <si>
    <t>石拱桥护栏</t>
  </si>
  <si>
    <t>石苗石拱桥安装护栏100米</t>
  </si>
  <si>
    <t>4万</t>
  </si>
  <si>
    <t>连心路硬化600米长*4.5米宽*20公分厚+窄改宽65米*2.5米*20公分厚</t>
  </si>
  <si>
    <t>42万元/KM</t>
  </si>
  <si>
    <t>解决脱贫户25户760人出行安全、改善180多户农户生产条件</t>
  </si>
  <si>
    <t>11组村道塌方砌石块长20米*高3.5米*厚1米</t>
  </si>
  <si>
    <t>285.7元/方</t>
  </si>
  <si>
    <t>解决脱贫户2户14人出行安全、改善20多户农户生产条件</t>
  </si>
  <si>
    <t>桥梁修建</t>
  </si>
  <si>
    <t>连心路修建混凝土桥长4米*宽6米</t>
  </si>
  <si>
    <t>4167元/平</t>
  </si>
  <si>
    <t>解决脱贫户25户76人出行安全、改善180多户农户生产条件</t>
  </si>
  <si>
    <t>普通7、8组道路硬化长140m*3.5m</t>
  </si>
  <si>
    <t>35万元/公里</t>
  </si>
  <si>
    <t>改善脱贫人口38户112人的安全出行，改善生产生活条件</t>
  </si>
  <si>
    <t>12组村部至丁洞公路浆砌石墙250立方</t>
  </si>
  <si>
    <t>解决脱贫人口60户210人 安全出行问题，改善生产生活</t>
  </si>
  <si>
    <t>护栏修建</t>
  </si>
  <si>
    <t>全村1、8、9、11、12、14组沿路临崖临水修建景观护栏535米</t>
  </si>
  <si>
    <t>280元/米</t>
  </si>
  <si>
    <t>道路硬化及维修</t>
  </si>
  <si>
    <t>1、朝阳1、6、9、11、13、16、17组，青田3、4、5组道路硬化0.948公里；                      2、全村水毁道路砌挡土墙345立方米</t>
  </si>
  <si>
    <t>道路硬化补助10万元/公里，砌石墙平均435元/立方米</t>
  </si>
  <si>
    <t>解决脱贫户81户275人安全出行，改善生产生活条件。</t>
  </si>
  <si>
    <t>新建砂石路</t>
  </si>
  <si>
    <t>新建报木山屋后 砂石路900米</t>
  </si>
  <si>
    <t>11万元/公里</t>
  </si>
  <si>
    <t>解决东山村至滑翔基地和东山禅院道路联通，促进东山旅游发展</t>
  </si>
  <si>
    <t>7组至8组延伸至望云山道路硬化470m、3.5米宽</t>
  </si>
  <si>
    <t>42.55万/公里</t>
  </si>
  <si>
    <t>解决脱贫户70户278人安全出行,改善生产生活条件</t>
  </si>
  <si>
    <t>1组-5组道路硬化960米(宽3.5米厚20公分)</t>
  </si>
  <si>
    <t>43万元/KM</t>
  </si>
  <si>
    <t>解决脱贫户25户102人安全出行,改善生产生活条件</t>
  </si>
  <si>
    <t>7组-9组道路硬化337米(宽3.5米厚20公分)</t>
  </si>
  <si>
    <t>解决脱贫户26户96人安全出行,改善生产生活条件</t>
  </si>
  <si>
    <t>道路修建</t>
  </si>
  <si>
    <t>5组道路新修挡土墙200M，土方回填180M，涵管48M.</t>
  </si>
  <si>
    <t>11万元/KM</t>
  </si>
  <si>
    <t>解决脱贫户32户120人安全出行,改善生产生活条件</t>
  </si>
  <si>
    <t>11组沙子界通组道路硬化长525米，宽3.5米</t>
  </si>
  <si>
    <t>38.1万元/公里</t>
  </si>
  <si>
    <t>解决脱贫户100户300人出行交通问题</t>
  </si>
  <si>
    <t>4组-9组太坪至马形道路硬化0.95公里、宽4.5米</t>
  </si>
  <si>
    <t>46.8万元/公里</t>
  </si>
  <si>
    <t>解决脱贫户26户，108人安全出行，改善生产生活条件问题</t>
  </si>
  <si>
    <t>8组家寿堂现道路硬化0.15公里、宽4.5米</t>
  </si>
  <si>
    <t>解决脱贫户8户，26人安全出行，改善生产生活条件问题</t>
  </si>
  <si>
    <t>1组-12组杨吉中屋现至邓益明屋现道路硬化0.609公里、宽4.5米</t>
  </si>
  <si>
    <t>解决脱贫户18户，46人安全出行，改善生产生活条件问题</t>
  </si>
  <si>
    <t>新建产业道路</t>
  </si>
  <si>
    <t>9组老会场0.35公里、7-8组大同坑1公里、3、4组柒树坑0.85公里、13-14组井水湾至老屋场新秀产业公路0.8公里</t>
  </si>
  <si>
    <t>老树下村</t>
  </si>
  <si>
    <t>6.7万/km</t>
  </si>
  <si>
    <t>解决脱贫户50户180人安全出行问题，增加经济收入</t>
  </si>
  <si>
    <t>2组李传球屋现到李典寿屋现公路硬化370米，宽3.5米</t>
  </si>
  <si>
    <t>38万元/公里</t>
  </si>
  <si>
    <t>解决脱贫户33户，142人安全出行，改善生产生活条件问题</t>
  </si>
  <si>
    <t>青岩公路水毁挡土墙修建442方</t>
  </si>
  <si>
    <t>解决脱贫户72户，268人安全出行，改善生产生活条件问题</t>
  </si>
  <si>
    <t>17-18组通达公路0.39公里</t>
  </si>
  <si>
    <t>7万元/公里</t>
  </si>
  <si>
    <t>解决脱贫户42户136人出行困难,方便生产生活</t>
  </si>
  <si>
    <t>9组至小沙江杉木坪村道路硬化0.5公里3.5米宽</t>
  </si>
  <si>
    <t>解决脱贫户78户268人出行困难,方便生产生活</t>
  </si>
  <si>
    <t>道路铺沙</t>
  </si>
  <si>
    <t>8组至小沙江镇洞江村道路铺沙1.5公里</t>
  </si>
  <si>
    <t>解决脱贫户50户162人出行困难,方便生产生活</t>
  </si>
  <si>
    <t>横排村3组公路边下水道排污工程186米</t>
  </si>
  <si>
    <t>430元/米</t>
  </si>
  <si>
    <t>改善农户322户1127人，其中其中脱贫户64户224人交通出行问题</t>
  </si>
  <si>
    <t>公路通达</t>
  </si>
  <si>
    <t>公路通达：3组370米，4组590米，8、11.12.13.14组连接400米及涵管</t>
  </si>
  <si>
    <t>14.5万/处</t>
  </si>
  <si>
    <t>改善脱贫户人口户数82户84人出行问题,方便生产生活</t>
  </si>
  <si>
    <t>道路维修硬化</t>
  </si>
  <si>
    <t>公路硬化：平瓦厂与龙井240米*4.5米*0.18，15组160米*3.5*0.18，27组260米*4.5*0.18，柴山冲200米*3.5*0.18。路面平整、砂石回填压实及硬化</t>
  </si>
  <si>
    <t>43.5万/处</t>
  </si>
  <si>
    <t>改善脱贫户人口户数73户252人出行问题,方便生产生活</t>
  </si>
  <si>
    <t>龙井公路保坎、长粟山保坎共计约490方，人行道路硬化430*1.2*0.1</t>
  </si>
  <si>
    <t>改善脱贫户人口户数35户133人出行问题,方便生产生活</t>
  </si>
  <si>
    <t>入户公路硬化</t>
  </si>
  <si>
    <t>全村各组入户路硬化530米</t>
  </si>
  <si>
    <t>38万/公里</t>
  </si>
  <si>
    <t>改善脱贫户人口户数20户72人出行问题,方便生产生活</t>
  </si>
  <si>
    <t>9-12组公路维修、17-20组公路维修共700米</t>
  </si>
  <si>
    <t>11.85万/KM</t>
  </si>
  <si>
    <t>解决脱贫户35户126人交通出行的出行问题,方便生产生活。</t>
  </si>
  <si>
    <t>新建道路</t>
  </si>
  <si>
    <t>11.12.17组至21.22.23组断头路650米*4.5，5组至13组断头路300米*4.5</t>
  </si>
  <si>
    <t>解决70户315人交通出行的出行问题,方便生产生活。</t>
  </si>
  <si>
    <t>公路硬化： 4组110米；
 3组240米；
  20组220米；
22-23组120米；
 11.12.17组240米；共930米、宽3.5米</t>
  </si>
  <si>
    <t>解决脱贫户122户470人的出行问题,方便生产生活。</t>
  </si>
  <si>
    <t>3、4组道路维修共284米(下水涵洞400米，沥青铺面宽5米，硬化路面清理)</t>
  </si>
  <si>
    <t>改善脱贫户70户260人及农户的出行安全，缓解水源、兴旺、金寨下、双桂、双合、水西、南冲等村交通压力</t>
  </si>
  <si>
    <t>3组刘期秋屋至公山道路200米(未通达路面宽4.5米、硬化3.5米、挡土墙200立方，排水沟200米0.4米*0.4米。)</t>
  </si>
  <si>
    <t>方便脱贫户70户260人及农户生产出行，完善产业项目发展基础设施，增加集体收入。</t>
  </si>
  <si>
    <t>1、7组修建桥梁长16米、宽4.5米</t>
  </si>
  <si>
    <t>35万/座</t>
  </si>
  <si>
    <t>解决脱贫户30户105人农业生产出行条件。</t>
  </si>
  <si>
    <t>组道维修</t>
  </si>
  <si>
    <t>12组护坡2处(8米长x6米高，1米宽)(15米长x2米高x0.8宽)，15组护坡2处(22米长x3米高x0.8)(6米长x5米高x1米宽)，21组护坡(5米长x3米高x0.8宽)7组护坡(10米长x4米高x1米宽)包含人工开挖</t>
  </si>
  <si>
    <t>改善脱贫户52户172人组道居民出行安全问题</t>
  </si>
  <si>
    <t>道路窄改宽和维修</t>
  </si>
  <si>
    <t>双龙1.4.5.9组公路窄改宽500米，从双龙一组水库边龙义元屋前至双龙水库大坝处共50米，路基高4米，需要切石料300立方。从水库大坝处山体开挖至九组刘光玉屋边共300米，山体高度平均3米高，需路面加宽1.5米，路面硬化长度500米。老路面修补500米</t>
  </si>
  <si>
    <t>天子山村主道4.35km，由原4.5米扩宽到5米，扩宽0.5米</t>
  </si>
  <si>
    <t>天子山村</t>
  </si>
  <si>
    <t>600元/立方米</t>
  </si>
  <si>
    <t>解决脱贫户160户609人安全出行,改善生产生活条件</t>
  </si>
  <si>
    <t>道路排水沟</t>
  </si>
  <si>
    <t>天子山村主道4.35km，排水沟硬化1.45km；涵管</t>
  </si>
  <si>
    <t>天子山村主道4.35km，浆砌块石挡土墙725m³，混凝土挡土墙260m³，挡土墙墙后填土及模板制安</t>
  </si>
  <si>
    <t>360元/立方米，600元/立方米</t>
  </si>
  <si>
    <t>天子山村主道4.35km，其中有621米需要换板，路面混凝土破开加外运</t>
  </si>
  <si>
    <t>全村15个自然小组入户路续建1106米；</t>
  </si>
  <si>
    <t>55元/米</t>
  </si>
  <si>
    <t>有效保障全村2214人出行安全</t>
  </si>
  <si>
    <t>一组电站至凌角塘道路修建长353米、宽5米</t>
  </si>
  <si>
    <t>中洲村</t>
  </si>
  <si>
    <t>140万元/公里</t>
  </si>
  <si>
    <t>解决脱贫户50户208人出行方便，形成旅游观光路，带动村民经济发展</t>
  </si>
  <si>
    <t>柚子园基础道路硬化长286米、3.5米宽.</t>
  </si>
  <si>
    <t>解决脱贫户80户303人出行方便，形成旅游观光路，带动村民经济发展</t>
  </si>
  <si>
    <t>1、千秋片丁祥夫房屋至省道552机耕道硬化长280米，宽5米
2、落马片2、3组机耕道硬化长322米，宽3.5米
3、香花片池水塘机耕道硬化长110米，宽3.5米</t>
  </si>
  <si>
    <t>1、68万元/km
2、41万元/km
3、41万元/km</t>
  </si>
  <si>
    <t>13、16组道路硬化工程长约90米，宽3米（暗涵26米，钢筋混凝土7米，挡土墙长16米、高1.3米）；渠道清淤300米，新建渠道60米；人行道硬化长80米</t>
  </si>
  <si>
    <t>解决脱贫户19户67人安全出行，改善生产生活条件</t>
  </si>
  <si>
    <t>4、5、14组挡土墙长40米、高3米，人行道硬化长316米，院落挡土墙长80米、高1.8米</t>
  </si>
  <si>
    <t>解决脱贫户5户12人生产生活安全，改善生产生活条件</t>
  </si>
  <si>
    <t>3、4、5、6组道路硬化（长124米、宽3.5米）
挡土墙50米</t>
  </si>
  <si>
    <t>解决3、4、5、6组175人安全出行，改善生产生活条件；增产增收</t>
  </si>
  <si>
    <t>3、4组石板路铺设1100平方米</t>
  </si>
  <si>
    <t>解决15户83人安全出行，改善生产生活条件；</t>
  </si>
  <si>
    <t>1、2组道路硬化31立方，挡土墙160立方，直径0.3米涵管长12米</t>
  </si>
  <si>
    <t>市级</t>
  </si>
  <si>
    <t>解决14户74人安全出行，改善生产生活条件</t>
  </si>
  <si>
    <t>5、6组道路挡土墙51米：第一段岩湾岭:长30米ⅹ高2.6米ⅹ宽1.15米
第二段战备水库(马氏牧业旁):长21米ⅹ高8米x宽0.8米</t>
  </si>
  <si>
    <t>解决34户175人安全出行，改善生产生活条件</t>
  </si>
  <si>
    <t>村道路肩和水沟硬化</t>
  </si>
  <si>
    <t>洞坎上至7组路口村主道沿线路肩硬化(含水沟、排洪沟)共2公里</t>
  </si>
  <si>
    <t>解决脱贫户47户177人农业生产出,改善生产条件。</t>
  </si>
  <si>
    <t>12组组道硬化长236米，宽5米</t>
  </si>
  <si>
    <r>
      <rPr>
        <sz val="10"/>
        <rFont val="宋体"/>
        <charset val="134"/>
      </rPr>
      <t>19万</t>
    </r>
    <r>
      <rPr>
        <sz val="10"/>
        <rFont val="宋体"/>
        <charset val="0"/>
      </rPr>
      <t>/km</t>
    </r>
  </si>
  <si>
    <t>解决脱贫户42户119人农业生产出行，改善生产条件</t>
  </si>
  <si>
    <t>村道维修一期修建钢混空架路面长10米，宽2.5米.</t>
  </si>
  <si>
    <t>9万/m³</t>
  </si>
  <si>
    <t>解决脱贫户53户146人农业生产出行，改善生产条件</t>
  </si>
  <si>
    <t>5组新建通达公路(砂石路)(含道路保坎护坡)长385米，宽5米</t>
  </si>
  <si>
    <t>780云/米</t>
  </si>
  <si>
    <t>解决脱贫户19户 68人农业生产出,改善生产条件</t>
  </si>
  <si>
    <t>一、2、6—8组道路维修558米。二、浆砌石挡土墙180m³。三、道路硬化94米。</t>
  </si>
  <si>
    <t>解决脱贫户 16户50人安全饮水问题。</t>
  </si>
  <si>
    <t>1、五组公路塌方整治50米，修浆砌挡土墙75方。2、三组公路内扩长270米。</t>
  </si>
  <si>
    <t>解决脱贫65 户194人安全出行问题，改善生产生活条件</t>
  </si>
  <si>
    <t>龙石段共596米：龙石2组340米(孙泽军屋旁至孙财清屋旁251米，孙先祥屋旁至孙泽金屋旁90米)，龙石4~5组杨车生屋边至杨长明屋前55米，龙石6、7、8组杨超平屋旁至杨海元屋前120米、杨能利屋旁至老仓库下面80米</t>
  </si>
  <si>
    <t>香山村</t>
  </si>
  <si>
    <t>38万元/KM</t>
  </si>
  <si>
    <t>改善脱贫户53户205人安全出行，改善生产生活条件；</t>
  </si>
  <si>
    <t>文仙段652米：文仙刘长清屋旁至刘玉华屋旁240米、宽4.5米，刘玉华屋旁至陈名山屋边330米，水库至刘玉其屋边82米，3.5米宽</t>
  </si>
  <si>
    <t>542元/立方</t>
  </si>
  <si>
    <t>改善脱贫户27户85人安全出行，改善生产生活条件；</t>
  </si>
  <si>
    <t>村道硬化</t>
  </si>
  <si>
    <t>240省道到表塘院子道路硬化长185米、宽4.5米</t>
  </si>
  <si>
    <t>改善脱贫户20户51人，还有普通农户共计123人的出行条件，美化人居环境</t>
  </si>
  <si>
    <t>三面七组大塘边道路挡土墙314方及土方铺平</t>
  </si>
  <si>
    <t>改善脱贫户15户45人三面六七组村民出行问题</t>
  </si>
  <si>
    <t>三面学校至派出所公路换板270立方，碎板平整铺砂运转费用(3.15万元)</t>
  </si>
  <si>
    <t>改善脱贫户61户213人及村民安全出行条件</t>
  </si>
  <si>
    <t>240省道杨桐山公路滩头汽车城后面挡土墙修建314立方</t>
  </si>
  <si>
    <t>加固杨桐山公路，巩固脱贫户35户115人及城禾5.6.7.组村民安全出行条件</t>
  </si>
  <si>
    <t>李家8组公路塌方清理2000元，及挡土墙建设51立方</t>
  </si>
  <si>
    <t>解决脱贫户5户19人安全出行，改善生产生活条件</t>
  </si>
  <si>
    <t>通组公路硬化</t>
  </si>
  <si>
    <t>12组道公路硬化68m，11组至大岭上公路硬化520m</t>
  </si>
  <si>
    <t>35万元/km</t>
  </si>
  <si>
    <t>解决脱贫户6户24人和全村人的出行问题,方便生产生活</t>
  </si>
  <si>
    <t>小水2、3组通达公路80m,浆砌石66.6m³，DN1000mm涵管14m</t>
  </si>
  <si>
    <t>解决脱贫户128户420人安全出行，改善生产生活条件</t>
  </si>
  <si>
    <t>公路硬化维修</t>
  </si>
  <si>
    <t>14组15组道路硬化320米，设立错车道20米，高塘公路塌方保坎长24米，高2米，宽1米</t>
  </si>
  <si>
    <t>解决脱贫户20户，65人安全出行</t>
  </si>
  <si>
    <t>公路安全防护栏</t>
  </si>
  <si>
    <t>沙坝坑公路护栏长160米</t>
  </si>
  <si>
    <t>312元/米</t>
  </si>
  <si>
    <t>解决脱贫户64户，231人的安全出行</t>
  </si>
  <si>
    <t>1、新屋院子7组、17组道路硬化320米、3.5宽 
2、浆砌块石49米1.65高</t>
  </si>
  <si>
    <t>12.6万元/处</t>
  </si>
  <si>
    <t>解决脱贫户4户 12人农业生产出,改善生产条件</t>
  </si>
  <si>
    <t>1、10组、18组新修机耕道120米3.5米，2、道路硬化190米</t>
  </si>
  <si>
    <t>7.32万元/处</t>
  </si>
  <si>
    <t>改善脱贫人口132人68亩农田水利灌溉条件</t>
  </si>
  <si>
    <t>村级公路维修</t>
  </si>
  <si>
    <t>1.青家冲1组公路维修 ，保坎浆砌高1.5米长12米，底部厚度1米顶部50CM 2.16组宁顺秋屋后公路维修80米（硬化3.5m*20Cm）</t>
  </si>
  <si>
    <t>解决脱贫户107户349人，安全出行</t>
  </si>
  <si>
    <t>3组、5组组道修建挡土墙730m³</t>
  </si>
  <si>
    <t>427.4元/立方米</t>
  </si>
  <si>
    <t>解决脱贫户210户880人及周边农户安全出行问题</t>
  </si>
  <si>
    <t>10组道路硬化长280米，宽4.5米</t>
  </si>
  <si>
    <t>45万元/km</t>
  </si>
  <si>
    <t>解决脱贫户8户26人、其它农户32户108人，安全出行，改善生产条件</t>
  </si>
  <si>
    <t>村组道公路硬化</t>
  </si>
  <si>
    <t>7组组道硬化长500米，宽4.0米
6组组道路硬化长450米，宽3.5米</t>
  </si>
  <si>
    <t>550元/m³</t>
  </si>
  <si>
    <t>解决脱贫户16户56人安全出行，改善生产生活条件</t>
  </si>
  <si>
    <t>1.2.3.4.8.9组通组公路硬化长0.66公里*宽3.5米</t>
  </si>
  <si>
    <t>35万元/KM</t>
  </si>
  <si>
    <t>解决脱贫户48户144人安全出行，改善生产生活条件</t>
  </si>
  <si>
    <t>3组公路保坎3处，混凝土保坎67立方</t>
  </si>
  <si>
    <t>447元/立方</t>
  </si>
  <si>
    <t>解决脱贫户73户248人安全出行，改善生产生活条件</t>
  </si>
  <si>
    <t>13组公路通达1.2公里</t>
  </si>
  <si>
    <t>解决33户136人脱贫人口的出行问题,方便生产生活</t>
  </si>
  <si>
    <t>1、4组彭元洁屋边至3组彭元江屋边村道硬化长136m；2、3组彭丁礼屋边至彭氏祠堂边村道硬化长218m；3、2组彭丁文店至5组彭本华屋边村道硬化长153m；4、3组彭新民屋边至3组彭元伴屋村道硬化长60m；5、3组彭元江老屋边至4组彭丁六屋村道硬化长132m；6、涵里太塘边至2组彭丁权屋边村道硬化长60m；</t>
  </si>
  <si>
    <t>石坳村</t>
  </si>
  <si>
    <t>38.61万/公里</t>
  </si>
  <si>
    <t>解决脱贫户58户1161人安全出行，改善生产生活条件</t>
  </si>
  <si>
    <t>1、2组彭丁继屋边至2组彭长庚屋边村道硬化长160m；2、5组彭丁炳屋边至3组彭本亮村道硬化长130m；3、11组谢述良屋边至10组谢伦兵屋边村道硬化长100m；4、谢家山塘至谢元成屋边村道硬化长80m；5、8组郑日财屋边至8组谢伦聪屋边村道硬化长66m</t>
  </si>
  <si>
    <t>解决脱贫户48户131人安全出行，改善生产生活条件</t>
  </si>
  <si>
    <t>木角塘岔路口道路窄改宽挡土墙建设填土石方864m³，挡土墙544.2 m³</t>
  </si>
  <si>
    <t>填土石方10.5元/m³，挡土墙350元/m³</t>
  </si>
  <si>
    <t>解决脱贫户100户420人安全出行，改善生产生活条件</t>
  </si>
  <si>
    <t>木角塘至老继志拐弯处窄改宽挡土墙及水沟建设公路水沟50m，填土石方622.8 m³，挡土墙509.2m³</t>
  </si>
  <si>
    <t>水沟175元/m。土石方10.5元/m³，挡土墙350元/m³</t>
  </si>
  <si>
    <t>解决脱贫户200户800人安全出行，改善生产生活条件</t>
  </si>
  <si>
    <t>屋边和田边挡土墙1及公路水沟建设公路水沟219m，挡土墙267.2m³</t>
  </si>
  <si>
    <t>挡土墙350元/m³，水沟86.7 元/m³</t>
  </si>
  <si>
    <t>解决脱贫户100户400人安全出行，改善生产生活条件</t>
  </si>
  <si>
    <t>村活动室路口处维修工程路面硬化55m，路基铺砂790m，挡土墙39.6m³，维修18㎡</t>
  </si>
  <si>
    <t>铺砂105元/m³，挡土墙350元/m³，铺砂105元/m³，维修556元/㎡</t>
  </si>
  <si>
    <t>解决脱贫户600户2400人安全出行，改善生产生活条件</t>
  </si>
  <si>
    <t>朴塘村集贸市场公坪铺砂、混泥土硬化长120m、宽28.5m、厚0.11m，树山背后80米、宽3.5m铺砂公路硬化</t>
  </si>
  <si>
    <t>楼里至西竹桥路基铺砂、路面硬化250米</t>
  </si>
  <si>
    <t>道路
维修加固</t>
  </si>
  <si>
    <t>冲下陈家公路保坎浆彻墙长236米加固建设288.43立方米</t>
  </si>
  <si>
    <t>350元/方</t>
  </si>
  <si>
    <t>月亮湖环游游步道道路新修、平整、硬化长1.3km、宽4m</t>
  </si>
  <si>
    <t>61.53万元/km</t>
  </si>
  <si>
    <t>解决脱贫户80户263人安全出行,改善生产生活条件</t>
  </si>
  <si>
    <t>7、8组油榨冲公路硬化430m*3.5m</t>
  </si>
  <si>
    <t>35万元/千m</t>
  </si>
  <si>
    <t>解决25户130人脱贫人口的出行问题,方便生产生活</t>
  </si>
  <si>
    <t>3组大禾冲道路硬化400m*3.5m</t>
  </si>
  <si>
    <t>解决30户150人脱贫人口的出行问题,方便生产生活</t>
  </si>
  <si>
    <t>道路硬化、臭水沟改造</t>
  </si>
  <si>
    <t>1-12组道路硬化混凝土270立方米，挡土墙修建100立方米，臭水沟改建500米</t>
  </si>
  <si>
    <t>罗英村</t>
  </si>
  <si>
    <t>硬化550元/立方米、挡土墙400/立方米、水沟160元/m</t>
  </si>
  <si>
    <t>解决脱贫户81户295人安全出行、改善生产生活条件改善人居环境、美化村庄</t>
  </si>
  <si>
    <t>7组道路挡土墙13m³，6m钢架水槽，涵洞1处。</t>
  </si>
  <si>
    <t>龙家湾村</t>
  </si>
  <si>
    <t>挡土墙400元/m³   钢架水槽1300元/m 涵洞2000元/处</t>
  </si>
  <si>
    <t>解决脱贫户45户145人安全出行、改善生产生活条件</t>
  </si>
  <si>
    <t>村组道路</t>
  </si>
  <si>
    <t>9、10组至村经济场公路两边石砌挡土墙650m³，新建路基长120m*宽6m，新建长5m*宽6m钢筋混凝土桥1座，扩宽5m长桥一座，加宽2m,7m*30cm涵洞1处，公路两侧排水沟两处270m</t>
  </si>
  <si>
    <t>挡土墙400元/m³   路基15万元/km 新建桥5.6万元/座扩建桥4.5万元/座，公路两侧水沟 130元/m</t>
  </si>
  <si>
    <t>解决脱贫户35户103人安全出行、改善生产生活条件</t>
  </si>
  <si>
    <t>鹭鸶塘公路桥</t>
  </si>
  <si>
    <t>1--7组鹭鸶塘公路桥  宽3.5mx跨度2.6m。</t>
  </si>
  <si>
    <t>4.4万元/处</t>
  </si>
  <si>
    <t>改善脱贫人口39人，改善农户和脱贫户农业生产出行条件</t>
  </si>
  <si>
    <t>斜岭桥边至新兴一组4.4公里中维修硬化1公里</t>
  </si>
  <si>
    <t>新兴村</t>
  </si>
  <si>
    <t>改善脱贫户65户198人安全出行</t>
  </si>
  <si>
    <t>斜岭桥边至新兴一组全线窄地方挡土墙4处417立方米</t>
  </si>
  <si>
    <t>360元/立方米</t>
  </si>
  <si>
    <t>改善脱贫户65户，198人安全出行</t>
  </si>
  <si>
    <t>1、阳光4.9组岩山公路硬化0.8公里、宽3.5米；2、烂屋场9组公路硬化长50米、宽3.5米</t>
  </si>
  <si>
    <t>解决脱贫户16户64人安全出行</t>
  </si>
  <si>
    <t>1、大柱村6.7.8.9组公路塌方多处80方 2、三伏冲1组公路塌方一处20方；3、三伏冲1.2组公路涵洞改造长8米</t>
  </si>
  <si>
    <t>解决脱贫户108户326人安全出行</t>
  </si>
  <si>
    <t>320国道至九江龙院落通组硬化长410米、宽3.5米</t>
  </si>
  <si>
    <t>改善脱贫户人口户数36户262人出行问题,方便生产生活</t>
  </si>
  <si>
    <t>清柏公路至梅花岭院落通组公路硬化长190米、宽3.5米</t>
  </si>
  <si>
    <t>改善脱贫户人口户数43户312人出行问题,方便生产生活</t>
  </si>
  <si>
    <t>19、20、23组桥梁修建长42m，宽2.5m钢筋混凝土桥1座，护坡全长12m，桥面护栏长34m</t>
  </si>
  <si>
    <t>11.2万元/座</t>
  </si>
  <si>
    <t>解决145户460人其中脱贫户27户116人安全出行、改善生产生活条件和人居环境</t>
  </si>
  <si>
    <t>芭蕉山村7、10组道路硬化</t>
  </si>
  <si>
    <t>7、10组道路硬化长1100m，宽3.5m，厚度0.2米</t>
  </si>
  <si>
    <t>38.2万元/km</t>
  </si>
  <si>
    <t>解决脱贫户45户185人安全出行，改善生产生活条件</t>
  </si>
  <si>
    <t>苏河村2-14组道路维修硬化</t>
  </si>
  <si>
    <t>2-14组道路硬化长1250米，宽3.5米</t>
  </si>
  <si>
    <t>36万/km</t>
  </si>
  <si>
    <t>解决脱贫户77户267人安全出行，改善生产生活条件问题</t>
  </si>
  <si>
    <t>禾塘村道路维修</t>
  </si>
  <si>
    <t>S219至隆武公路村道维修路面24米、涵管6米、挡土墙浆砌石45.76方</t>
  </si>
  <si>
    <t>九龙村7、5组道路维修硬化</t>
  </si>
  <si>
    <t>1、7组胡荷何花屋至刘龙建田块道路基础建设：长200米，宽4.5米；道路硬化：长200米，宽3.5米；M7.5浆砌石挡土墙：长50米、高2米、下宽1.5米、上宽0.8米； 道路两旁排水渠：C25墙砼200×0.6×0.1×2，C25底砼200×0.4×0.1；电排Φ90钢管改造16m。2、5组320国道旁排洪灌溉渠：C25墙砼189×0.6×0.1×2，C25底砼189×0.4×0.1</t>
  </si>
  <si>
    <t>九龙村</t>
  </si>
  <si>
    <t>道路硬化35万/km、挡土墙：298元/m³、C25墙砼、底砼：562元/m³</t>
  </si>
  <si>
    <t>解决农户75户300人其中脱贫户6户20人安全出行，改善生产生活条件问题</t>
  </si>
  <si>
    <t>九龙村9-11组道路维修硬化</t>
  </si>
  <si>
    <t>1、9-11组刘俊雄屋前至杨辉专屋前道路硬化：长160米，宽3.5米；M7.5浆砌石挡土墙：长64米、高4.5米、下宽1.6米、下宽0.8米。2、刘春美屋前至邹仁明屋前道路硬化：长160米，宽3.5米；M7.5浆砌石挡土墙：长80米、高3米、下宽1.2米、上宽0.8米；道路排水渠：C25墙砼80×0.6×0.1×2，C25底砼80×0.4×0.1</t>
  </si>
  <si>
    <t>解决农户102户365人其中脱贫户5户12人安全出行，改善生产生活条件问题</t>
  </si>
  <si>
    <t>沙洲三组主路到范贤堂家门口通组道路路面硬化长160米、宽3.5米；沙洲八组主路桥到范才勇家旁长108米，宽3.5米。</t>
  </si>
  <si>
    <t>解决脱贫户35户132人安全出行问题，改善生产生活条件</t>
  </si>
  <si>
    <t>太平车2组通组道路主干道路口周继石屋旁长150米、宽4米；太平10组周向东家旁到周喜红门口长80米、宽4米。</t>
  </si>
  <si>
    <t>解决脱贫户13户87人安全出行问题，改善生产生活条件</t>
  </si>
  <si>
    <t>4组白芽山道路硬化长375米，宽3.5米</t>
  </si>
  <si>
    <t>40万元/KM</t>
  </si>
  <si>
    <t>解决脱贫户26户108人安全出行和人居环境条件</t>
  </si>
  <si>
    <t>七家铺居委会3、4组村道挡土墙</t>
  </si>
  <si>
    <t>3、4组公路挡土墙共计408立方，（规格   680mx1.2mx0.5m)</t>
  </si>
  <si>
    <t>七家铺居委会</t>
  </si>
  <si>
    <t>367.6元/立方</t>
  </si>
  <si>
    <t>解决脱贫户75户262人安全出行,改善生产生活条件</t>
  </si>
  <si>
    <t>石坪村1组高函桥护墩修复</t>
  </si>
  <si>
    <t>1组高涵桥护墩处砌砼260立方,(规格长72.5mx宽1.2mx高3m)</t>
  </si>
  <si>
    <t>石坪村</t>
  </si>
  <si>
    <t>385元/立方</t>
  </si>
  <si>
    <t>解决脱贫户295户1008人安全出行,改善生产生活条件</t>
  </si>
  <si>
    <t>10组槐花山至江边村麻坑路面硬化长1.4公里，宽4.5米，厚0.2米</t>
  </si>
  <si>
    <t>50万元/km</t>
  </si>
  <si>
    <t>解决脱贫户32户143人安全出行,改善生产生活条件</t>
  </si>
  <si>
    <t>太坳上至林场、9组新建通达公路1.3公里</t>
  </si>
  <si>
    <t>八角楼村</t>
  </si>
  <si>
    <t>7.69万元/公里</t>
  </si>
  <si>
    <t>解决脱贫户62户185人安全出行,改善生产生活条件</t>
  </si>
  <si>
    <t>梓木溪村9组龙上至龙眼冲通达公路</t>
  </si>
  <si>
    <t>9组龙上至龙眼冲通达公路修建300m，宽4.5m，其中 150米石方开挖</t>
  </si>
  <si>
    <t>17万元/公里</t>
  </si>
  <si>
    <t>解决脱贫户27户108人安全出行,改善生产生活条件</t>
  </si>
  <si>
    <t>洞下村2组连心路修建</t>
  </si>
  <si>
    <t>洞下村2组连心路铺块石路长510米和道路两砌挡土墙320立方</t>
  </si>
  <si>
    <t>294元/米</t>
  </si>
  <si>
    <t>解决脱贫户13户58人出行安全问题，改善村民生产生活条件</t>
  </si>
  <si>
    <t>村组道路维修</t>
  </si>
  <si>
    <t>4、7组水毁道路2公里，扩宽1500米，保坎25Om3，铺碎石450m3</t>
  </si>
  <si>
    <t>龙山村</t>
  </si>
  <si>
    <t>7.5万元/公里</t>
  </si>
  <si>
    <t>解决87户320人其中脱贫户29户75人的安全出行和改善农业生产生活条件。</t>
  </si>
  <si>
    <t>9-12组朱泥坝至石固园道路扩宽980米（含挡土墙）</t>
  </si>
  <si>
    <t>解决脱贫户36户126人出行安全问题，改善村民生产生活条件</t>
  </si>
  <si>
    <t>16、17组道路硬化长300米、宽3.5米</t>
  </si>
  <si>
    <t>解决脱贫户11户38人安全出行，改善生产生活条件</t>
  </si>
  <si>
    <t>危桥改造</t>
  </si>
  <si>
    <t>15、16组公馆边危桥改造（长22米、宽6米）部分配套基础设施</t>
  </si>
  <si>
    <t>解决脱贫户54户196人安全出行，改善出行条件</t>
  </si>
  <si>
    <t>白竹桥长48米，宽12.5米</t>
  </si>
  <si>
    <t>天龙村</t>
  </si>
  <si>
    <t>84.7万/座</t>
  </si>
  <si>
    <t>解决脱贫户110户315人安全出行，改善出行条件</t>
  </si>
  <si>
    <t>县公路建设养护中心</t>
  </si>
  <si>
    <t>群革桥长44米，宽6.6米</t>
  </si>
  <si>
    <t>大观村</t>
  </si>
  <si>
    <t>88.3万/座</t>
  </si>
  <si>
    <t>解决农户622户2182人其中脱贫户66户212人安全出行，改善出行条件</t>
  </si>
  <si>
    <t>金旺桥新建</t>
  </si>
  <si>
    <t>金旺桥新建长67.08米、宽6.5米</t>
  </si>
  <si>
    <t>金寨下村</t>
  </si>
  <si>
    <t>40万元/座</t>
  </si>
  <si>
    <t>解决脱贫户120户526人口安全出行，改善出行条件</t>
  </si>
  <si>
    <t>危桥加固</t>
  </si>
  <si>
    <t>晓阳溪桥危桥加固长21米、宽4米</t>
  </si>
  <si>
    <t>晓阳溪村</t>
  </si>
  <si>
    <t>30万元/座</t>
  </si>
  <si>
    <t>解决脱贫户90户523人口安全出行，改善出行条件</t>
  </si>
  <si>
    <t>祠堂桥长24.04米、宽5.5米</t>
  </si>
  <si>
    <t>36.89万元/座</t>
  </si>
  <si>
    <t>解决脱贫户50户260人口安全出行，改善出行条件</t>
  </si>
  <si>
    <t>义官铺桥长147.16米、宽6米</t>
  </si>
  <si>
    <t>石山湾村</t>
  </si>
  <si>
    <t>70万元/座</t>
  </si>
  <si>
    <t>解决脱贫户28户103人口安全出行，改善出行条件</t>
  </si>
  <si>
    <t>陡车桥长59.08米、宽6.5米</t>
  </si>
  <si>
    <t>115.2万元/座</t>
  </si>
  <si>
    <t>解决脱贫户65户351人口安全出行，改善出行条件</t>
  </si>
  <si>
    <t>坝上桥长23.84米、宽6.5米</t>
  </si>
  <si>
    <t>新屋村</t>
  </si>
  <si>
    <t>46.49万元/座</t>
  </si>
  <si>
    <t>解决脱贫户75户400人口安全出行，改善出行条件</t>
  </si>
  <si>
    <t>黄金洞新建桥梁</t>
  </si>
  <si>
    <t>岩口镇黄金洞村至荷田乡长久村新建八组桥梁长19.04m宽5.5m</t>
  </si>
  <si>
    <t>黄金洞村</t>
  </si>
  <si>
    <t>31.42万元/座</t>
  </si>
  <si>
    <t>解决脱贫户22户88人口安全出行，改善出行条件</t>
  </si>
  <si>
    <t>接龙桥长18米、宽6米</t>
  </si>
  <si>
    <t>解决脱贫户130户538人口安全出行，改善出行条件</t>
  </si>
  <si>
    <t>农村道路建设</t>
  </si>
  <si>
    <t>石山村C131430524公路安全防护设施防护栏3.2公里</t>
  </si>
  <si>
    <t>石山村</t>
  </si>
  <si>
    <t>12/km</t>
  </si>
  <si>
    <t>解决脱贫户32户120人口安全出行，改善出行条件</t>
  </si>
  <si>
    <t>牛才岭村C137430524公路安全防护设施防护栏0.72公里</t>
  </si>
  <si>
    <t>牛才岭村</t>
  </si>
  <si>
    <t>解决脱贫户16户72人口安全出行，改善出行条件</t>
  </si>
  <si>
    <t>马杓村C220430524公路安全防护设施防护栏1.17公里</t>
  </si>
  <si>
    <t>天龙（马杓）村</t>
  </si>
  <si>
    <t>解决脱贫户26户102人口安全出行，改善出行条件</t>
  </si>
  <si>
    <t>七里村C702430524公路安全防护设施防护栏1.1公里</t>
  </si>
  <si>
    <t>大塘铺村C254430524公路安全防护设施防护栏1.1公里</t>
  </si>
  <si>
    <t>大塘铺村</t>
  </si>
  <si>
    <t>解决脱贫户26户95人口安全出行，改善出行条件</t>
  </si>
  <si>
    <t>黄河村C256430524公路安全防护设施防护栏1.2公里</t>
  </si>
  <si>
    <t>黄河村</t>
  </si>
  <si>
    <t>原段家庄村C324430524公路安全防护设施防护栏1.6公里</t>
  </si>
  <si>
    <t>解决脱贫户32户127人口安全出行，改善出行条件</t>
  </si>
  <si>
    <t>狮子村C327430524公路安全防护设施防护栏0.8公里</t>
  </si>
  <si>
    <t>狮子村</t>
  </si>
  <si>
    <t>沙坪村C328430524公路安全防护设施防护栏0.9公里</t>
  </si>
  <si>
    <t>沙坪村</t>
  </si>
  <si>
    <t>解决脱贫户24户108人口安全出行，改善出行条件</t>
  </si>
  <si>
    <t>原黄瓜岭村C346430524公路安全防护设施防护栏1.14公里</t>
  </si>
  <si>
    <t>原葫芦冲村C348430524公路安全防护设施防护栏1.4公里</t>
  </si>
  <si>
    <t>雷河村C498430524公路安全防护设施防护栏1.2公里</t>
  </si>
  <si>
    <t>雷河村</t>
  </si>
  <si>
    <t>鸟水村C501430524公路安全防护设施防护栏0.3公里</t>
  </si>
  <si>
    <t>鸟水村</t>
  </si>
  <si>
    <t>解决脱贫户12户52人口安全出行，改善出行条件</t>
  </si>
  <si>
    <t>塘冲村C502430524公路安全防护设施防护栏0.5公里</t>
  </si>
  <si>
    <t>解决脱贫户15户62人口安全出行，改善出行条件</t>
  </si>
  <si>
    <t>原竹山桥村C732430524公路安全防护设施防护栏1.4公里</t>
  </si>
  <si>
    <t>解决脱贫户30户116人口安全出行，改善出行条件</t>
  </si>
  <si>
    <t>鸟树下村C116430524公路安全防护设施防护栏2.6公里</t>
  </si>
  <si>
    <t>鸟树下村</t>
  </si>
  <si>
    <t>兴旺村C167430524公路安全防护设施防护栏3公里</t>
  </si>
  <si>
    <t>兴旺村</t>
  </si>
  <si>
    <t>解决脱贫户32户125人口安全出行，改善出行条件</t>
  </si>
  <si>
    <t>元古村C176430524公路安全防护设施防护栏1.8公里</t>
  </si>
  <si>
    <t>元古村</t>
  </si>
  <si>
    <t>南冲村C176430524公路安全防护设施防护栏1公里</t>
  </si>
  <si>
    <t>解决脱贫户16户62人口安全出行，改善出行条件</t>
  </si>
  <si>
    <t>原竹元村C393430524公路安全防护设施防护栏1公里</t>
  </si>
  <si>
    <t>高竹村</t>
  </si>
  <si>
    <t>原荷叶村C396430524公路安全防护设施防护栏1.4公里</t>
  </si>
  <si>
    <t>解决脱贫户30户112人口安全出行，改善出行条件</t>
  </si>
  <si>
    <t>原石柏村C392430524公路安全防护设施防护栏1.8公里</t>
  </si>
  <si>
    <t>石柏居委会</t>
  </si>
  <si>
    <t>原湾田村C395430524公路安全防护设施防护栏2.7公里</t>
  </si>
  <si>
    <t>解决脱贫户35户125人口安全出行，改善出行条件</t>
  </si>
  <si>
    <t>观音塘村C919430524公路安全防护设施防护栏1.5公里</t>
  </si>
  <si>
    <t>观音塘村</t>
  </si>
  <si>
    <t>章几塘村公路安全防护设施防护栏0.28公里</t>
  </si>
  <si>
    <t>远山村C533430524公路安全防护设施防护栏3.5公里</t>
  </si>
  <si>
    <t>远山村</t>
  </si>
  <si>
    <t>新回村Y053430524公路安全防护设施防护栏2.262公里</t>
  </si>
  <si>
    <t>解决脱贫户38户126人口安全出行，改善出行条件</t>
  </si>
  <si>
    <t>羊古坳村Y051430524公路安全防护设施防护栏3.6公里</t>
  </si>
  <si>
    <t>横排村Y013430524公路安全防护设施防护栏3.13公里</t>
  </si>
  <si>
    <t>龙洲村C051430524公路安全防护设施防护栏2.698公里</t>
  </si>
  <si>
    <t>龙洲村</t>
  </si>
  <si>
    <t>道路通畅</t>
  </si>
  <si>
    <t>21组刘石建屋边至19组袁光屋边道路硬化长1500米，路面宽3.5米</t>
  </si>
  <si>
    <t>32.2万/KM</t>
  </si>
  <si>
    <t>解决脱贫户125户375人及19组农户安全出行问题。</t>
  </si>
  <si>
    <t>龙洲村羊古山牌坊至9、10组窄改宽0.7公里加宽1.5米</t>
  </si>
  <si>
    <t>21万/km</t>
  </si>
  <si>
    <t>改善脱贫户22户113人安全出行问题</t>
  </si>
  <si>
    <t>富延村9、10、11组通畅2公里路面宽3.5米</t>
  </si>
  <si>
    <t>富延村</t>
  </si>
  <si>
    <t>32万/km</t>
  </si>
  <si>
    <t>改善脱贫户2户6人及村民105人安全出行和生产生活条件，节约出行成本。</t>
  </si>
  <si>
    <t>彭升村断头路通畅0.9公里路面宽3.5米</t>
  </si>
  <si>
    <t>彭升村</t>
  </si>
  <si>
    <t>解决脱贫户8户27人的出行困难，节约出行成本</t>
  </si>
  <si>
    <t>黄皮乐村通畅0.7公里路面宽3.5米</t>
  </si>
  <si>
    <t>黄皮乐村</t>
  </si>
  <si>
    <t>解决脱贫户15户56人安全出行，改善出行条件</t>
  </si>
  <si>
    <t>和盛村3组、7组通畅0.38公里路面宽3.5米</t>
  </si>
  <si>
    <t>解决脱贫户9户30人安全出行，改善出行条件</t>
  </si>
  <si>
    <t>温塘村通畅1公里路面宽3.5米</t>
  </si>
  <si>
    <t>解决脱贫户21户57人安全出行，改善出行条件</t>
  </si>
  <si>
    <t>杨竹塘村通畅0.7公里路面宽3.5米</t>
  </si>
  <si>
    <t>解决脱贫户14户41人安全出行，改善出行条件</t>
  </si>
  <si>
    <t>石燕村通畅0.6公里路面宽3.5米</t>
  </si>
  <si>
    <t>解决脱贫户6户21人安全出行，改善出行条件</t>
  </si>
  <si>
    <t>大虎坪村通畅0.5公里路面宽3.5米</t>
  </si>
  <si>
    <t>大虎坪村</t>
  </si>
  <si>
    <t>解决脱贫户10户42人安全出行，改善出行条件</t>
  </si>
  <si>
    <t>曾家坳村通达2.3公里路基宽4.5米</t>
  </si>
  <si>
    <t>曾家坳村</t>
  </si>
  <si>
    <t>7万/km</t>
  </si>
  <si>
    <t>解决脱贫户17户54人安全出行，改善出行条件</t>
  </si>
  <si>
    <t>天壁村天碧—寨志通达2公里路基宽4.5米</t>
  </si>
  <si>
    <t>天壁村</t>
  </si>
  <si>
    <t>解决脱贫户10户32人安全出行，改善出行条件</t>
  </si>
  <si>
    <t>紫阳木山小学—善缘亭公路维修</t>
  </si>
  <si>
    <t>X001线（紫阳木山小学—善缘亭）公路混泥土排水沟610米，碎石调整层6528平方，沥青表处11141平方</t>
  </si>
  <si>
    <t>桃花坪花门街道</t>
  </si>
  <si>
    <t>天福村、砚冲村</t>
  </si>
  <si>
    <t>61万/处</t>
  </si>
  <si>
    <t>解决脱贫户和监测户193户681人交通出行的出行问题,方便生产生活</t>
  </si>
  <si>
    <t>道路路基维修</t>
  </si>
  <si>
    <t>4组肖古洞公路垮塌路基修复混泥土挡土墙200m³（长40米*宽1.3米*高3.8米）</t>
  </si>
  <si>
    <r>
      <rPr>
        <sz val="10"/>
        <rFont val="宋体"/>
        <charset val="134"/>
      </rPr>
      <t>解决脱贫户</t>
    </r>
    <r>
      <rPr>
        <u/>
        <sz val="10"/>
        <rFont val="宋体"/>
        <charset val="134"/>
      </rPr>
      <t>55</t>
    </r>
    <r>
      <rPr>
        <sz val="10"/>
        <rFont val="宋体"/>
        <charset val="134"/>
      </rPr>
      <t>户</t>
    </r>
    <r>
      <rPr>
        <u/>
        <sz val="10"/>
        <rFont val="宋体"/>
        <charset val="134"/>
      </rPr>
      <t>216</t>
    </r>
    <r>
      <rPr>
        <sz val="10"/>
        <rFont val="宋体"/>
        <charset val="134"/>
      </rPr>
      <t>人农业生产出行，改善生产条件</t>
    </r>
  </si>
  <si>
    <t>农村危房改造</t>
  </si>
  <si>
    <t>解决农村低收入群体等重点对象住房安全保障</t>
  </si>
  <si>
    <t>全县25个乡镇（街道）</t>
  </si>
  <si>
    <t>平均2.4万元/户</t>
  </si>
  <si>
    <t>解决农村低收入群体等重点对象250户住房安全保障</t>
  </si>
  <si>
    <t>县住建局</t>
  </si>
  <si>
    <t>其他基础设施</t>
  </si>
  <si>
    <t>(六、一)</t>
  </si>
  <si>
    <t>中小河流治理项目</t>
  </si>
  <si>
    <t>石马江中小河流治理</t>
  </si>
  <si>
    <t>岸坡整治、护坡护岸，清淤疏浚、生态治理等，治理石马江高平段8.3km。</t>
  </si>
  <si>
    <t>150万元/km</t>
  </si>
  <si>
    <t>保障沿河两岸1.0万余人生命财产安全，保护农田0.87万亩。</t>
  </si>
  <si>
    <t>县河湖事务中心</t>
  </si>
  <si>
    <t>高平振兴桥、滨江桥项目</t>
  </si>
  <si>
    <t>修建振兴桥长64.04米和滨江桥长26.84米、宽7.5米</t>
  </si>
  <si>
    <t>棠下桥村、大桥社区、川龙边村</t>
  </si>
  <si>
    <t>6万元/米</t>
  </si>
  <si>
    <t>保障1.2万人过河安全</t>
  </si>
  <si>
    <t>县水利综合服务中心</t>
  </si>
  <si>
    <t>桃花坪街道书院村小湖州桥项目</t>
  </si>
  <si>
    <t>原胡家3组新建桥梁一座150米</t>
  </si>
  <si>
    <t>200万元/座</t>
  </si>
  <si>
    <t>保障0.7万人过河安全</t>
  </si>
  <si>
    <t>(六、二)</t>
  </si>
  <si>
    <t>灌区续建配套与节水改造项目</t>
  </si>
  <si>
    <t>2021年度木瓜山灌区续建配套与节水改造项目</t>
  </si>
  <si>
    <t>改造木瓜山灌区干渠13.70km、支渠19.07km、隧洞4处、倒虹吸4处及管理设施，改善灌溉面积4.8万亩。</t>
  </si>
  <si>
    <t>西洋江镇、横板桥镇、六都寨镇、荷香桥镇</t>
  </si>
  <si>
    <t>330元/亩</t>
  </si>
  <si>
    <t>稳定粮食生产安全，每年增加灌区农民收入565万元。</t>
  </si>
  <si>
    <t>(六、三)</t>
  </si>
  <si>
    <t>病险水库除险加固工程</t>
  </si>
  <si>
    <t>向家水库除险加固</t>
  </si>
  <si>
    <t>1、帷幕灌浆；2、库区整治；3、下游坝坡整治；4、溢洪道改造；5、老涵管封堵；6、隧洞灌溉渠；7、新建管理房；8、增设白蚁防治措施</t>
  </si>
  <si>
    <t>240万元/座</t>
  </si>
  <si>
    <t>保护人口0.11万人，解决农户342户1100人、脱贫户92户214人，改善农田灌溉面积400亩灌溉条件，增产增收。</t>
  </si>
  <si>
    <t>茄古塘水库除险加固</t>
  </si>
  <si>
    <t>1、对大坝坝体接触带采用高喷灌浆防渗；2、对大坝坝体內坡六棱块护坡；3、对大坝外坡整形除杂，草皮护坡，下游新建踏步和排水沟；新建排水棱体；4、改造溢洪道，末端新建消力池；5、改造防汛公路，新建水库管理房、防汛仓库等；6、增设白蚁防治措施</t>
  </si>
  <si>
    <t>80万元/座</t>
  </si>
  <si>
    <t>保护人口0.34万人，解决农户976户3410人、脱贫户171户682人，改善农田灌溉面积1315亩灌溉条件，增产增收。</t>
  </si>
  <si>
    <t>竹山湾水库除险加固</t>
  </si>
  <si>
    <t>1、排水棱体改造；2、大坝内坡防渗处理；3、新建大坝外坡过坝渠道；4、溢洪道陡槽段改造，新建消力池，末端尾水渠衬砌；5、放水涵洞箱涵与坝体之间进行回填灌浆处理；6、坝体充填灌浆；7、新建管理用房；8、增设白蚁防治措施</t>
  </si>
  <si>
    <t>保护人口0.12万人，解决农户330户1200人、脱贫户60户242人，改善农田灌溉面积442亩灌溉条件，增产增收。</t>
  </si>
  <si>
    <t>乌龟塘水库除险加固</t>
  </si>
  <si>
    <t>1、排水棱体拆除重建；2、帷幕灌浆；3、下游坝坡整治；4、溢洪道尾端消力井改造；5、老涵管封堵；6、新建输水隧洞；7、新建管理房；8、增设白蚁防治措施</t>
  </si>
  <si>
    <t>保护人口0.3万人，解决农户892户2965人、脱贫户196户593人，改善农田灌溉面积1205亩灌溉条件，增产增收。</t>
  </si>
  <si>
    <t>太坪水库除险加固</t>
  </si>
  <si>
    <t>1、对大坝坝体接触带采用高喷灌浆防渗；2、新建排水棱体；改造过坝渠道及排水沟；3、新建消力池；4、卧管改造，老涵管封堵；5、溢洪道改造加高加固；6、新建管理用房；6、防汛公路改造；7、增设白蚁防治措施</t>
  </si>
  <si>
    <t>育贤村</t>
  </si>
  <si>
    <t>保护人口0.12万人，解决农户332户1225人、脱贫户76户245人，改善农田灌溉面积506亩灌溉条件，增产增收。</t>
  </si>
  <si>
    <t>桃花井水库除险加固</t>
  </si>
  <si>
    <t>1、对大坝坝体接触带采用高喷灌浆防渗；2、对大坝坝体內坡护坡；3、对大坝外坡整形除杂，草皮护坡，下游新建踏步和排水沟；新建排水棱体；4、改造溢洪道，末端新建消力池；5、改造防汛公路，新建水库管理房、防汛仓库等；6、增设白蚁防治措施</t>
  </si>
  <si>
    <t>保护人口0.39万人，解决农户1022户3860人、脱贫户205户772人，改善农田灌溉面积1602亩灌溉条件，增产增收。</t>
  </si>
  <si>
    <t>九龙山水库除险加固</t>
  </si>
  <si>
    <t>1、排水棱体改造；2、溢洪道改造，新建消力池，末端尾水渠衬砌；3、坝体充填灌浆；4、新建管理用房；5、增设白蚁防治措施</t>
  </si>
  <si>
    <t>梅塘村</t>
  </si>
  <si>
    <t>保护人口0.11万人，解决农户312户1100人、脱贫户722户220人，改善农田灌溉面积426亩灌溉条件，增产增收。</t>
  </si>
  <si>
    <t>上彩塘水库除险加固</t>
  </si>
  <si>
    <t>1、对大坝坝体接触带采用高喷灌浆防渗；2、大坝外坡整形；3、溢洪道改造；4、新建消力池及尾水渠；5、新建管理用房；6、增设白蚁防治措施</t>
  </si>
  <si>
    <t>保护人口0.07万人，解决农户142户670人、脱贫户36户134人，改善农田灌溉面积332亩灌溉条件，增产增收。</t>
  </si>
  <si>
    <t>西冲水库除险加固</t>
  </si>
  <si>
    <t>1、外坡整形；2、新建消力池；3、改造尾水渠；4、坝体及接触带灌浆处理；5、防汛公路改造；6、新建管理房；7、增设白蚁防治措施</t>
  </si>
  <si>
    <t>桐木冲村</t>
  </si>
  <si>
    <t>保护人口0.28万人，解决农户726户2820人、脱贫户171户564人，改善农田灌溉面积1420亩灌溉条件，增产增收。</t>
  </si>
  <si>
    <t>禾毛凼除险加固</t>
  </si>
  <si>
    <t>1、坝体整形；2、内坡防渗处理；3、防渗公路改造；4、排水棱体拆除重建；5、新建管理房；6、溢洪道底板拆除重建，新建消力池；6、增设白蚁防治措施</t>
  </si>
  <si>
    <t>双赢村</t>
  </si>
  <si>
    <t>保护人口0.61万人，解决农户1559户6100人、脱贫户285户1220人，改善农田灌溉面积3153亩灌溉条件，增产增收。</t>
  </si>
  <si>
    <t>泥凼水库除险加固</t>
  </si>
  <si>
    <t>1、库区清淤；2、内外坡整形；3、内坡防渗处理；4、溢洪道改造；5、新建消力池和尾水池；6、防汛公路改造；7、新建管理用房；6、增设白蚁防治措施</t>
  </si>
  <si>
    <t>保护人口0.4万人，解决农户1012户3950人、脱贫户275户790人，改善农田灌溉面积2012亩灌溉条件，增产增收。</t>
  </si>
  <si>
    <t>沙基岩水库除险加固</t>
  </si>
  <si>
    <t>1、大坝内坡防渗；2、新建消力池；3、大坝外坡整形；4、排水棱体拆除重建；5、坝基、接触带、坝肩灌浆防渗；6、老涵管封堵；7、新建管理房；8、防汛公路改造；9、增设白蚁防治措施</t>
  </si>
  <si>
    <t>江未村</t>
  </si>
  <si>
    <t>保护人口0.14万人，解决农户322户1390人、脱贫户81户278人，改善农田灌溉面积526亩灌溉条件，增产增收。</t>
  </si>
  <si>
    <t>司塘弯水库除险加固</t>
  </si>
  <si>
    <t>1、新建溢洪道和尾水渠；2、涵卧管改造；3、坝体、坝肩灌浆防渗处理；4、防汛公路改造；5、新建管理房；6、增设白蚁防治措施</t>
  </si>
  <si>
    <t>保护人口0.13万人，解决农户435户1320人、脱贫户64户264人，改善农田灌溉面积551亩灌溉条件，增产增收。</t>
  </si>
  <si>
    <t>三面水库除险加固</t>
  </si>
  <si>
    <t>1、溢洪道进口桥拆除重建；2、内坡护坡；3、卧管改造；4、排水棱体改造；5、新建管理房；6、增设白蚁防治措施</t>
  </si>
  <si>
    <t>保护人口0.24万人，解决农户622户2440人、脱贫户139户488人，改善农田灌溉面积935亩灌溉条件，增产增收。</t>
  </si>
  <si>
    <t>木山水库除险加固</t>
  </si>
  <si>
    <t>1、外坡沉孔处理；2、改造排水棱体；3、改造二级消力池；4、过坝渠道改造；5、坝基灌浆处理；6、库内右岸溶洞处理；7、新建管理房；8、增设白蚁防治措施</t>
  </si>
  <si>
    <t>响鼓村</t>
  </si>
  <si>
    <t>保护人口0.23万人，解决农户521户2255人、脱贫户123户451人，改善农田灌溉面积816亩灌溉条件，增产增收。</t>
  </si>
  <si>
    <t>石子塘水库除险加固</t>
  </si>
  <si>
    <t>1、对大坝坝体接触带采用高喷灌浆防渗；2、大坝内坡面板铺块、外坡整形；3、溢洪道改造；4、加固消力池及尾水渠修复；5、新建管理用房；6、浆砌进坝公路保坎；7、增设白蚁防治措施</t>
  </si>
  <si>
    <t>保护人口0.15万人，解决农户500户1500人、脱贫户35户65人，改善农田灌溉面积800亩灌溉条件，增产增收。</t>
  </si>
  <si>
    <t>（六、四）</t>
  </si>
  <si>
    <t>水土保持项目</t>
  </si>
  <si>
    <t>横板桥镇 立志村清洁流域治理项目</t>
  </si>
  <si>
    <t>疏幼林封禁补植 464.8hm2。栽植经果林 37.5hm2；营造水土保持林 74.07hm2，蓄水池 7处、沉砂池8处、排水沟 1.9km，生产道路1.9km，标志牌12块，溪沟治理300m</t>
  </si>
  <si>
    <t>210万元/处</t>
  </si>
  <si>
    <t>每年新增直接经济效益74.67万元，其中水保林18.9万元，经果林43.6万元，封禁治理12.17万元。受益人口2760人，其中脱贫人口75户281人</t>
  </si>
  <si>
    <t>滩头镇城东村清洁流域治理项目</t>
  </si>
  <si>
    <t>疏幼林封禁补植 1510.61hm2。栽植经果林 83.6hm2；营造水土保持林104.47hm2，蓄水池14处、沉砂池16处、排水沟5.6km，生产道路 5.3km，机耕路 1 处246m，标志牌17块，溪沟治理800m，人工湿地 3.64hm2</t>
  </si>
  <si>
    <t>390万元/处</t>
  </si>
  <si>
    <t>每年新增直接经济效益161.8万元，其中水保林25.2万元，经果林97.1万元，封禁治理39.5万元；受益人口2389人，其中脱贫人口131户476人</t>
  </si>
  <si>
    <t>（六、五）</t>
  </si>
  <si>
    <t>水资源节约保护项目</t>
  </si>
  <si>
    <t>节水器具补换企业3家、农业（灌区）1个、小区3个、单位和学校30家</t>
  </si>
  <si>
    <t>完成4个节水载体现场验收布置工作，县城镇供水企业管网基本漏失率不大于10%</t>
  </si>
  <si>
    <t>（六、六）</t>
  </si>
  <si>
    <t>维修养护项目</t>
  </si>
  <si>
    <t>小型水库维修养护项目</t>
  </si>
  <si>
    <t>80座水库管理标准化建设</t>
  </si>
  <si>
    <t>100万元/项</t>
  </si>
  <si>
    <t>打造80座水库优美水库环境；创新管理手段、创新管护模式、创新考核评价激励机制；“规范三项工作”落实“四项措施”</t>
  </si>
  <si>
    <t>山洪灾害非工程措施设施维修养护项目</t>
  </si>
  <si>
    <t>山洪灾害监测站点维护67个、山洪灾害县级平台维护1个</t>
  </si>
  <si>
    <t>15万元/项</t>
  </si>
  <si>
    <t>预防山洪灾害、保障人民群众生命财产安全</t>
  </si>
  <si>
    <t>(六、七)</t>
  </si>
  <si>
    <t>农村水系和水生态整治</t>
  </si>
  <si>
    <t>黄金井村水美湘村建设项目</t>
  </si>
  <si>
    <t>对黄金井村水系进行综合整治和水生态保护治理。</t>
  </si>
  <si>
    <t>199万元/项</t>
  </si>
  <si>
    <t>稳定粮食年收入36万元</t>
  </si>
  <si>
    <t>隆回县滩头镇城东村“水美湘村”建设</t>
  </si>
  <si>
    <t>大塘及亲水设施、荷塘月色水系整治、小桥流水水系整治等</t>
  </si>
  <si>
    <t>300/村</t>
  </si>
  <si>
    <t>改善脱贫户和监测户43户150人的生产生活条件及美化人居环境</t>
  </si>
  <si>
    <t>(六、八)</t>
  </si>
  <si>
    <t>少数民族特色村寨建设</t>
  </si>
  <si>
    <t>少数民族村寨建设</t>
  </si>
  <si>
    <t>对民族村少数民族村寨院落进行改造，改善少数民族同胞居住环境</t>
  </si>
  <si>
    <t>100万/村</t>
  </si>
  <si>
    <t>解决脱贫户69户218人人居环境条件，改善该村回族同胞386户1550人居住环境</t>
  </si>
  <si>
    <t>对老屋村少数民族村寨院落进行改造，改善少数民族同胞居住环境</t>
  </si>
  <si>
    <t>解决脱贫户67户248人人居环境条件，改善该村回族同胞267户1068人居住环境</t>
  </si>
  <si>
    <t>(六、九)</t>
  </si>
  <si>
    <t>欠发达国有林场基础设施</t>
  </si>
  <si>
    <t>石半寺工区屋前地面硬化</t>
  </si>
  <si>
    <t>石半寺区屋前地面硬化1500平方米，新建挡土墙424立方米。</t>
  </si>
  <si>
    <t>地面硬化180元/平方米，挡土墙500元/立方米</t>
  </si>
  <si>
    <t>解决林场职工之家配套基础设施建设，改善林场职工生活条件，带动周边乡村生态建设</t>
  </si>
  <si>
    <t>楠木坳工区挡土墙及安全设施</t>
  </si>
  <si>
    <t>楠木坳工区挡土墙1.5m*24.5m*7m,安全设施1.2m*62m，硬化310㎡</t>
  </si>
  <si>
    <t>九龙山国有林场</t>
  </si>
  <si>
    <t>楠木坳工区</t>
  </si>
  <si>
    <t>挡土墙500元/立方米，安全设施200元/米，硬化180元/平方米</t>
  </si>
  <si>
    <t>解决林场职工周边群众安全生产生活</t>
  </si>
  <si>
    <t>芹山塘和烂茅坑两工区自来水工程</t>
  </si>
  <si>
    <t>芹山塘和烂茅坑两工区管道铺设1000米，钢筋混凝土结构：引水池二个2*2*2m，蓄水池二个3*3*2m，过滤池二个3*3*2m，墙厚度20cm,混泥土42.8立方米，钢筋10吨，人力运距500米</t>
  </si>
  <si>
    <t>芹山塘和烂茅坑两工区</t>
  </si>
  <si>
    <t>管道铺设30元/米，混泥土550元/立方米，钢筋6000元/吨，人力运费300元/吨，计5.0万元，承建费(含模板)8.0万元</t>
  </si>
  <si>
    <t>解决林场职工10户30人的安全饮水生活条件</t>
  </si>
  <si>
    <t>木瓜山工区屋前地面硬化</t>
  </si>
  <si>
    <t>木瓜山工区屋前地面开挖、平整硬化390平方米；出入道硬化23米；石砌挡土墙70立方米；砖砌挡土墙175平方米</t>
  </si>
  <si>
    <t>木瓜山国有林场</t>
  </si>
  <si>
    <t>木瓜山工区</t>
  </si>
  <si>
    <t>停车场开挖、平整硬化95元/平方米；出入道硬化500元/米；石砌挡土墙450元/立方米；砖砌挡土墙200元/平方米</t>
  </si>
  <si>
    <t>解决林场职工12户35人的安全出行以及生产生活条件</t>
  </si>
  <si>
    <t>龙形寺护林点危房改造</t>
  </si>
  <si>
    <t>龙形寺护林点危旧房改造，建筑面积240平方米</t>
  </si>
  <si>
    <t>新田冲工区</t>
  </si>
  <si>
    <t>建筑面积2000元/平方米</t>
  </si>
  <si>
    <t>改善解决林场4户16名职工生活条件，改善林场森林防火条件</t>
  </si>
  <si>
    <t>磨子坪工区危房改造</t>
  </si>
  <si>
    <t>将磨子坪工区公路旁危房拆除，修一幢两层建筑面积240平方米的工区管护用房</t>
  </si>
  <si>
    <t>磨子坪工区</t>
  </si>
  <si>
    <t>建筑面积2000元/平方米，拆除、平整费用和屋前坪硬化、绿化等1.5万元</t>
  </si>
  <si>
    <t>解决工区护林员4户8人居住管护森林用房</t>
  </si>
  <si>
    <t>观音垴工区危房改造</t>
  </si>
  <si>
    <t>危房改造200平米，蓄水池一座3mx3mx2m,新建4米宽出入道路400米</t>
  </si>
  <si>
    <t>大东山国有林场</t>
  </si>
  <si>
    <t>观音垴工区</t>
  </si>
  <si>
    <t>建筑面积2000元/平方米,蓄水池3万元，新建道路100元/米</t>
  </si>
  <si>
    <t>改善林场职工2户6人生产生活条件</t>
  </si>
  <si>
    <t>（六、十）</t>
  </si>
  <si>
    <t>以工代赈项目</t>
  </si>
  <si>
    <t>隆回县2022年提前批中央以工代赈项目</t>
  </si>
  <si>
    <t>富延村1、2、3、4、5、6、7、8、9、12、13组
河堤维修河堤2.5KM，水渠2KM水坝6座</t>
  </si>
  <si>
    <t>347万元/处</t>
  </si>
  <si>
    <t>解决全村脱贫户110户425人以及580户农户650亩农田的水利基础设施，增加农业生产收入</t>
  </si>
  <si>
    <t>县发改局</t>
  </si>
  <si>
    <t>隆回县2022年
以工代赈示范工程（小沙江镇龙瑶幽谷花卉旅游产业配套道路建设项目）</t>
  </si>
  <si>
    <t>龙瑶幽谷内道路及基础设施建设，新建景区道路全长6.53km,采用单向一车道二級公路标准，路幅宽3.5m炒砂路面以及安防、绿化、挡土墙、排水等辅助设施</t>
  </si>
  <si>
    <t>旺溪村</t>
  </si>
  <si>
    <t>500／处</t>
  </si>
  <si>
    <t>解决吸纳就近脱贫户和监测户24户95人参与务工，提供了42工作岗位，发放劳务报酬不低于中央预算内投资15%</t>
  </si>
  <si>
    <t>县发展和改革局</t>
  </si>
  <si>
    <t>(六、十一)</t>
  </si>
  <si>
    <t>人居环境整治</t>
  </si>
  <si>
    <t>庭院砌花坛1000米，庭院屋前地面硬化1000平方米及其他环卫设施</t>
  </si>
  <si>
    <t>解决脱贫户26户98人的人居环境条件</t>
  </si>
  <si>
    <t>马路边水沟清理及地面平整9km，间栽4000株黄金贡柚，马路边1米宽花带(约9km)</t>
  </si>
  <si>
    <t>46万/处</t>
  </si>
  <si>
    <t>改善脱贫户39户137人的卫生环境，打造省级生态示范院落</t>
  </si>
  <si>
    <t>9组屋前地面硬化(C25)：41*32.3*0.15；砖砌挡土墙70m；屋边水沟1.0m*0.8m*16.5m；沿路水沟0.8m*0.8m*74m;花坛122m；平整场地1200平方；毛石垫底12车；挖机(移树)3h</t>
  </si>
  <si>
    <t>地面硬化540元/立方；砌墙360元/m；屋边水沟340元/m；沿路水沟280元/m；花坛220元/m；平整场地8元/方毛石垫底1000元/车；挖机200元/h</t>
  </si>
  <si>
    <t>解决脱贫户40户186人人居环境条件</t>
  </si>
  <si>
    <t>13组、15组2处示范院落建设:拆除空心房、修整道路、花草装饰等</t>
  </si>
  <si>
    <t>改善脱贫户20户85人生活环境条件</t>
  </si>
  <si>
    <t>全村村主干道排险加固,挡土墙170m³,排污水渠修建650m,污水湿地处理，防护栏110m</t>
  </si>
  <si>
    <t>挡土墙350元/m³，排污水渠修建120元/m,，防护栏250元/m</t>
  </si>
  <si>
    <t>解决全村脱贫户111户369人安全出行、污水排放问题，改善生活条件，美化村容村貌</t>
  </si>
  <si>
    <t>修建五处垃圾分类亭及垃圾收集点硬化、购买垃圾桶</t>
  </si>
  <si>
    <t>6.5万/处</t>
  </si>
  <si>
    <t>增加脱贫人口5户21人收入，解决4户脱贫人口的就业问题</t>
  </si>
  <si>
    <t>花六公路沿线院落农户屋前地面硬化1200平方，围墙150米及花坛等</t>
  </si>
  <si>
    <t>改善花六公路沿线院落农户65户196人(脱贫户10户35人)生产生活条件,提升人居环境条件</t>
  </si>
  <si>
    <t>1、4、7、8组山塘安装安全景观护栏507米</t>
  </si>
  <si>
    <t>9万/处</t>
  </si>
  <si>
    <t>解决脱贫20户65人21亩农田水利灌溉问题，改善生产生活环境条件</t>
  </si>
  <si>
    <t>原铁矿村5组到原建桥2组两旁房屋门前硬化16户2000平方，垃圾收集点的硬化70平方</t>
  </si>
  <si>
    <t>10元/㎡</t>
  </si>
  <si>
    <t>解决脱贫户125户405人，人居生活环境,改善生产生活条件</t>
  </si>
  <si>
    <t>原建桥九组和原铁矿三组臭水沟改造500米、门前硬化800平方，购买大垃圾桶20个，小垃圾桶600个,5组防护栏杆200米</t>
  </si>
  <si>
    <t>27万/处</t>
  </si>
  <si>
    <t>改善脱贫户125户405人居生活环境，改善生产生活条件</t>
  </si>
  <si>
    <t>漆山5组院落三清三化坪地硬化1500平方，栽树100颗，树围100个</t>
  </si>
  <si>
    <t>改善48户脱贫户182人口院落绿化净化美化环境</t>
  </si>
  <si>
    <t>周庄村300户“三清三化”屋前硬化混泥土300方，栽树200棵</t>
  </si>
  <si>
    <t>改善57户208人人居环境生产生活条件</t>
  </si>
  <si>
    <t>4、5组46户居民屋前硬化20m*50m*0.2m及附属设施</t>
  </si>
  <si>
    <t>解决80余户居民出行居住生活条件、卫生状况大幅提升</t>
  </si>
  <si>
    <t>农村户厕改造</t>
  </si>
  <si>
    <t>农村户厕改造56座</t>
  </si>
  <si>
    <t>1800元/每座</t>
  </si>
  <si>
    <t>改善脱贫户 15户57人人居环境，提高生活质量</t>
  </si>
  <si>
    <t>打造生态宜居院落1个，改善村容村貌</t>
  </si>
  <si>
    <t>40万/个</t>
  </si>
  <si>
    <t>改善农户23  户 112 人，脱贫户 8 户  32人的卫生环境，打造省级生态示范院落</t>
  </si>
  <si>
    <t>改善农户 35 户 178人，脱贫户 16 户 53人的卫生环境，打造省级生态示范院落</t>
  </si>
  <si>
    <t>改善农户26户106人，脱贫户5户16人的卫生环境，打造省级生态示范院落</t>
  </si>
  <si>
    <t>一、10组农贸市场后挡土墙75米长，高1.8米，宽1米；二、贺运祥屋侧挡土墙30米长，1.5米高，宽1米；三、10组院落侧挡土墙60米长，高1.8米，宽1米；四、四方头至村部挡土墙200米长，1.2米高，宽1米；五、10组塘基挡土墙130米长，高1.2米，宽1米；六、9组公路旁挡土墙长50米，高1.5米，宽1米；七、10组田坎挡土墙180米长，高1.2米，宽0.8米；八、11组省道旁水渠59米长，规格1.2米*1.2米；九、10组水渠60米长，规格30厘米*30厘米</t>
  </si>
  <si>
    <t>44.2万/处</t>
  </si>
  <si>
    <t>改善脱贫户6户23人生产生活条件，提高生活质量，提升村容村貌</t>
  </si>
  <si>
    <t>全村采购30L家用垃圾桶550只 14只大垃圾转运桶</t>
  </si>
  <si>
    <t>28元/只 320/只</t>
  </si>
  <si>
    <t>改善全村村容村貌</t>
  </si>
  <si>
    <t>示范院落竹篱笆1250米长</t>
  </si>
  <si>
    <t>30.4元/米</t>
  </si>
  <si>
    <t>解决脱贫户5户42人的生产条件，示范院落的形象</t>
  </si>
  <si>
    <t>人居环境环境整治</t>
  </si>
  <si>
    <t>1、芙蓉1、2、3组沿河区域栽种直径8-10cm桂花树35棵； 直径4-6cm红豆杉35棵；直径4-6cm樟树40棵。           2、村部门口垃圾点道桩硬化7*1米宽              3、芙蓉7、8组人行道硬化300米，
4、芙蓉十组主马路扩宽长160米，宽1米</t>
  </si>
  <si>
    <t>栽种树木平均273元/棵；人行道及窄改宽10万元/公里</t>
  </si>
  <si>
    <t>改善脱贫户27户98人生活环境，提高生活质量</t>
  </si>
  <si>
    <t>造端村全村院落公共区域硬化1167平方</t>
  </si>
  <si>
    <t>60/平方</t>
  </si>
  <si>
    <t>改善脱贫户99户380人的居住环境，提升整体生活环境。</t>
  </si>
  <si>
    <t>旱厕拆除100座，改厕40座，道路清障3公里，河道清理3公里，院落清扫40处</t>
  </si>
  <si>
    <t>改变全村环境卫生状况，提高整村卫生面貌，全村卫生厕所达标，改善全村1156户，3974人的生活环境，其中脱贫户183户648人</t>
  </si>
  <si>
    <t>高家4组刘国砚等院落屋前地面硬化800平方米</t>
  </si>
  <si>
    <t>112.5元/平方米</t>
  </si>
  <si>
    <t>保障全社区人民办事效率，解决脱贫户87户334人安全出行，改善生产生活条件</t>
  </si>
  <si>
    <t>全村8个组排水沟修建长970米（30*30）.入户路硬化长1000米、宽1.2米</t>
  </si>
  <si>
    <t>解决脱贫户80户303人生产生活.出行方便及人居环境条件</t>
  </si>
  <si>
    <t>1、2、3组院落硬化200平方米，挡土墙长16米、高2.5米，新建渠道断面0.3米*0.3米、长110米</t>
  </si>
  <si>
    <t>解决脱贫户13户57人文娱及健身场所,解决农田灌溉20余亩</t>
  </si>
  <si>
    <t>11、12组院落道路及公共区硬化约2000平方米，水沟清淤500米，水沟硬化200米、断面0.4米*0.4米，挡土墙长30米、高3米</t>
  </si>
  <si>
    <t>解决脱贫户9户36人生活环境。改善生活条件</t>
  </si>
  <si>
    <t>3、4、5、6、7组3个院落菜园整治。</t>
  </si>
  <si>
    <t>4万/个</t>
  </si>
  <si>
    <t>改善脱贫户11户40人人居环境条件</t>
  </si>
  <si>
    <r>
      <rPr>
        <sz val="10"/>
        <rFont val="宋体"/>
        <charset val="134"/>
      </rPr>
      <t>规格1.2m宽*0.1m厚人行道硬化：车曹760m，元山440m，下桥1098m，坦塘2602m，共计3900m；路面平整5000元，浆砌墙0.4m宽*0.6m高*500m长，350元/m</t>
    </r>
    <r>
      <rPr>
        <vertAlign val="superscript"/>
        <sz val="10"/>
        <rFont val="宋体"/>
        <charset val="134"/>
      </rPr>
      <t>3</t>
    </r>
  </si>
  <si>
    <t>100元/m</t>
  </si>
  <si>
    <t>解决184户，714人脱贫户及全村农户生产、出行条件，减少生产成本，方便村民出行。</t>
  </si>
  <si>
    <t>房前庭院坪地整理及硬化182m³，厚度15cm，</t>
  </si>
  <si>
    <t>改善脱贫户30户，117人，其他农户100户生活环境建设条件，提高生活舒适度</t>
  </si>
  <si>
    <t>峡白公路两侧院落、田园栏杆3288m，购买材料并安装。</t>
  </si>
  <si>
    <t>80元/m</t>
  </si>
  <si>
    <t>改善脱贫户132户，483人生活环境水平，提高生活舒适度</t>
  </si>
  <si>
    <t>人居环境卫生整治</t>
  </si>
  <si>
    <t>城禾表塘院子45户房屋前后坪硬化4500平方及相关配套设施</t>
  </si>
  <si>
    <t>41万/处</t>
  </si>
  <si>
    <t>改善脱贫户20户51人，还有普通农户共计223人的人居环境，大力推进美丽乡村建设</t>
  </si>
  <si>
    <t>城东村内各点陈年垃圾的清除清运(19个点)</t>
  </si>
  <si>
    <t>8万/处</t>
  </si>
  <si>
    <t>改善脱贫户130户467人生活环境，提升人民生活幸福感</t>
  </si>
  <si>
    <t>李家14.15.16.17.25.26组水沟硬化500m,房屋前坪及道路硬化240方。</t>
  </si>
  <si>
    <t>80元/米 520元/立方</t>
  </si>
  <si>
    <t>解决脱贫户30户124人生活环境，提高生活舒适度</t>
  </si>
  <si>
    <t>砖屋5.6.7组屋前地面硬化320平方及其他配套设施建设</t>
  </si>
  <si>
    <t>改善脱贫户14户，53人的生活环境，提高生活舒适度</t>
  </si>
  <si>
    <t>10组11组屋前地面硬化460平方，20CM 厚</t>
  </si>
  <si>
    <t>540元/立方</t>
  </si>
  <si>
    <t>改善脱贫户103户，377人生活环境水平，改善生活舒适度</t>
  </si>
  <si>
    <t>全村院落486户垃圾清扫(41040元)及垃圾清运费(8960元)</t>
  </si>
  <si>
    <t>102元/户</t>
  </si>
  <si>
    <t>解决农户486户1685人，脱贫户64户212人生活生产垃圾处理，防止环境污染</t>
  </si>
  <si>
    <t>江现片院落 砖砌、粉刷花坛400米和种植花草及埋排水管6米</t>
  </si>
  <si>
    <t>解决脱贫户23户，72人的人治环境</t>
  </si>
  <si>
    <t>1、丁洞公路沿线1、2、3、4、5、6、16组、村委会周围10、18组和清水塘院子11组、18组屋前地面硬化7000平方
2、垃圾清理及房前屋后水沟埂化等</t>
  </si>
  <si>
    <t>10元/平方</t>
  </si>
  <si>
    <t>解决脱贫户23户92人人居环境条件。</t>
  </si>
  <si>
    <t>1.竞技场植樟树20颗、2.研学基地核心区新农村建设下水道140米、涵管直径100CM。3.铺设自来水管2000米，水管直径50CM。4.三厢电路200米。5.地面平整2000平方米</t>
  </si>
  <si>
    <t>解决脱贫户107户349人，安全饮水和污水净化排放问题</t>
  </si>
  <si>
    <t>岩背村1、2、3、8组示范院落建设</t>
  </si>
  <si>
    <t>1、砖混结构钉、塑料围栏2100米*0.6米；
2、庭院地面硬化1000平方*0.13米；
3、水沟修建长540米*0.2*0.2米</t>
  </si>
  <si>
    <t>60元/米
100元/平方
100元/米</t>
  </si>
  <si>
    <t>解决371户1244人农户及脱贫户人居环境条件</t>
  </si>
  <si>
    <t>7、8组百陵湾院子排水沟300m</t>
  </si>
  <si>
    <t>135元/m</t>
  </si>
  <si>
    <t>解决脱贫户25户130人的院落排污问题，改善生活条件，提高生活质量</t>
  </si>
  <si>
    <t>修建垃圾分类亭5个</t>
  </si>
  <si>
    <t>1万元/个</t>
  </si>
  <si>
    <t>打造脱贫户97户450人的村，提高生活质量，提升村容村貌</t>
  </si>
  <si>
    <t>雷峰村4.10组庭院改造1个</t>
  </si>
  <si>
    <t>30万元/个</t>
  </si>
  <si>
    <t>打造脱贫户12户48人的院落，提高生活质量，提升村容村貌</t>
  </si>
  <si>
    <t>雷峰村5.6.7.8组庭院改造2个</t>
  </si>
  <si>
    <t>14万元/个</t>
  </si>
  <si>
    <t>打造脱贫户37户65人的院落，提高生活质量，提升村容村貌</t>
  </si>
  <si>
    <t>1、6、8、10、12组庭院改造4处，竹篱笆改造800米，绿化面积500平方米</t>
  </si>
  <si>
    <t>庭院改造5万元/处，篱笆改造2.4万元，绿化0.8万元</t>
  </si>
  <si>
    <t>改善脱贫户81户295人生活条件，提升村级整体形象、丰富村民精神生活</t>
  </si>
  <si>
    <t>2、4、8、10、11、14组院落水沟硬化477m</t>
  </si>
  <si>
    <t>水沟149元/m</t>
  </si>
  <si>
    <t>解决脱贫户49户128人生产生活条件，改善农村人居环境</t>
  </si>
  <si>
    <t>院落行人道硬化1322m,房前坪硬化1880㎡，新建3个标准垃圾分类站。</t>
  </si>
  <si>
    <t>解决脱贫户126户392人人居环境条件</t>
  </si>
  <si>
    <t>9组院落修建长380m地下排污设施：铺设直径1m的水泥涵洞365m，修建深2m直径1m的检查井15座，含土方开挖、回填及其它附属设施</t>
  </si>
  <si>
    <t>解决脱贫户10户144人污水排放问题，改善人居环境，促进农村经济发展</t>
  </si>
  <si>
    <t>石塘村院落环境整治</t>
  </si>
  <si>
    <t>江现院落、水东山院落、井冲院落、白水铺等院落屋前屋后坪地硬化2500平方及农户屋前后沟坑硬化修整</t>
  </si>
  <si>
    <t>20元/平方</t>
  </si>
  <si>
    <t>改善脱贫户15户70人人居环境条件</t>
  </si>
  <si>
    <t>苏河村1.2.3.10组人居环境整治</t>
  </si>
  <si>
    <t>1.2.3.10组公路边砖砌花坛长400米、宽10厘米、高30厘米</t>
  </si>
  <si>
    <t>解决脱贫户77户268人居住环境等生产生活条件，提升群众生活水平</t>
  </si>
  <si>
    <t>美丽乡村院落及人居环境整治</t>
  </si>
  <si>
    <t>对虎形山村3个村寨院落进行改造，改善人民群众居住环境</t>
  </si>
  <si>
    <t>150万/村</t>
  </si>
  <si>
    <t>解决脱贫户70户226人人居环境条件，改善农户267户1068人居住环境</t>
  </si>
  <si>
    <t>重点流域周边村庄生活污水治理项目</t>
  </si>
  <si>
    <t>对西洋江流域五星村、石塘村生活污水进行治理，改善周边村庄生活环境条件</t>
  </si>
  <si>
    <t>五星村、石塘村</t>
  </si>
  <si>
    <t>500万/项</t>
  </si>
  <si>
    <t>农村生活污水治理：五星村、石塘村开展生活污水治理，改善项目所在地居民及项目所在地几所学校学生（其中脱贫户215户820人）生活环境条件</t>
  </si>
  <si>
    <t>邵阳市生态环境局隆回分局</t>
  </si>
  <si>
    <t>农村生活垃圾收运</t>
  </si>
  <si>
    <t>全县所有通水泥路人口200人左右的自然村设置垃圾收集点，并进行垃圾清运</t>
  </si>
  <si>
    <t>所有行政村</t>
  </si>
  <si>
    <t>2600万/项</t>
  </si>
  <si>
    <t>解决全县所有行政村农村生活垃圾收集清运，改善农户和脱贫户生活条件，提升全县人居环境</t>
  </si>
  <si>
    <t>县人居环境指挥部</t>
  </si>
  <si>
    <t>街道三清农家三化</t>
  </si>
  <si>
    <t>320国道、356国道、242省道沿线村，其他乡镇所在地和示范村开展街道三清农家三化30万平方米</t>
  </si>
  <si>
    <t>三清三化10元/平米</t>
  </si>
  <si>
    <t>改善农户45500户14.5万人，其中脱贫户4750户生活环境条件，提升主干道沿线人居环境.</t>
  </si>
  <si>
    <t>九牛坳村5、7、8组幸福院落建设</t>
  </si>
  <si>
    <t>5、7、8组桂花屋场微景观打造和基础设施建设</t>
  </si>
  <si>
    <t>48万/处</t>
  </si>
  <si>
    <t>改善脱贫户11户43人人居环境，提高生活质量，提升村容村貌，治理有效</t>
  </si>
  <si>
    <t>九牛坳村集中居住点和春晖公园幸福院落建设</t>
  </si>
  <si>
    <t>集中居住点和春晖公园微景观打造和基础设施建设</t>
  </si>
  <si>
    <t>改善脱贫户2户11人人居环境，提高生活质量，提升村容村貌，治理有效</t>
  </si>
  <si>
    <t>九牛坳村1、2、3、4、6、9组幸福院落建设</t>
  </si>
  <si>
    <t>1、2、3、4、6、9组老街微景观打造和基础设施建设</t>
  </si>
  <si>
    <t>改善脱贫户23户59人人居环境，提高生活质量，提升村容村貌，治理有效</t>
  </si>
  <si>
    <t>九牛坳村新街幸福院落建设</t>
  </si>
  <si>
    <t>九牛坳村新街微景观打造和基础设施建设</t>
  </si>
  <si>
    <t>改善脱贫户13户37人人居环境，提高生活质量，提升村容村貌，治理有效</t>
  </si>
  <si>
    <t>4组新建公厕1座，进行人居环境整治</t>
  </si>
  <si>
    <t>改善脱贫户97户315人居环境，提高生活质量，提升村容村貌</t>
  </si>
  <si>
    <t>雷峰村10组超级稻基地建设</t>
  </si>
  <si>
    <t>10组超级稻基地周边基础设施建设及景观打造</t>
  </si>
  <si>
    <t>雷峰村4组幸福院落建设</t>
  </si>
  <si>
    <t>4组院落微景观打造和基础设施建设</t>
  </si>
  <si>
    <t>改善脱贫户8户21人及农户160余人的人居环境，提高生活质量，提升村容村貌</t>
  </si>
  <si>
    <t>雷峰村10组幸福院落建设</t>
  </si>
  <si>
    <t>10组院落微景观打造和基础设施建设</t>
  </si>
  <si>
    <t>改善脱贫户4户8人及农户200余人的人居环境，提高生活质量，提升村容村貌</t>
  </si>
  <si>
    <t>沙坪村10组幸福院落建设</t>
  </si>
  <si>
    <t>沙坪村10组白羊山幸福院落微景观打造和基础设施建设</t>
  </si>
  <si>
    <t>150万/处</t>
  </si>
  <si>
    <t>改善脱贫户10户53人人居环境，提高生活质量，提升村容村貌，治理有效</t>
  </si>
  <si>
    <t>太平洲村8组至村部入口幸福院落建设</t>
  </si>
  <si>
    <t>太平车8组院落微景观打造和基础设施建设</t>
  </si>
  <si>
    <t>27.8万/处</t>
  </si>
  <si>
    <t>改善脱贫户4户13人人居环境，提高生活质量，提升村容村貌，治理有效</t>
  </si>
  <si>
    <t>太平洲村太平车4.5.6.8.10.13组幸福院落建设</t>
  </si>
  <si>
    <t>太平车4.5.6.8.10.13组院落微景观打造和基础设施建设</t>
  </si>
  <si>
    <t>40.64万/处</t>
  </si>
  <si>
    <t>改善脱贫户100户340人人居环境，提高生活质量，提升村容村貌，治理有效</t>
  </si>
  <si>
    <t>太平洲村太平车4.9.10组幸福院落建设</t>
  </si>
  <si>
    <t>太平车4.9.10组院落微景观打造和基础设施建设</t>
  </si>
  <si>
    <t>34.69万/处</t>
  </si>
  <si>
    <t>改善脱贫户7户23人人居环境，提高生活质量，提升村容村貌，治理有效</t>
  </si>
  <si>
    <t>太平洲村太平车5.6.13组幸福院落建设</t>
  </si>
  <si>
    <t>太平车5.6.13组院落微景观打造和基础设施建设</t>
  </si>
  <si>
    <t>46.87万/处</t>
  </si>
  <si>
    <t>改善脱贫户11户41人人居环境，提高生活质量，提升村容村貌，治理有效</t>
  </si>
  <si>
    <t>坦联村6、7、8、9、10、11、12组幸福院落建设</t>
  </si>
  <si>
    <t>坦联村6、7、8、9、10、11、12组人居环境景观整治及基础设施建设</t>
  </si>
  <si>
    <t>150万元/村</t>
  </si>
  <si>
    <t>改善脱贫户和监测户共48户，177人人居环境，提高生活质量，提升村容村貌，治理有效</t>
  </si>
  <si>
    <t>向家村2组幸福院落建设</t>
  </si>
  <si>
    <t>2组院落微景观打造和基础设施建设</t>
  </si>
  <si>
    <t>75万/处</t>
  </si>
  <si>
    <t>改善脱贫户7户19人居住环境，提高生活质量，提升村容村貌</t>
  </si>
  <si>
    <t>向家村7祖幸福院落建设</t>
  </si>
  <si>
    <t>7组院落微景观打造和基础设施建设</t>
  </si>
  <si>
    <t>改善脱贫户6户18人居住环境，提高生活质量，提升村容村貌</t>
  </si>
  <si>
    <t>新建农村户用卫生厕所5000座</t>
  </si>
  <si>
    <t>1200元/座</t>
  </si>
  <si>
    <t>改善农户5000户，其中脱贫户128户生活环境条件，显著提升全县人居环境</t>
  </si>
  <si>
    <t>农村生活垃圾转运站建设</t>
  </si>
  <si>
    <t>新建农村生活垃圾中转站一处，包括压缩车间、厨余垃圾收集车间、停车坪（洗车台）、地磅房、转运车道、污水收集池及附属设施等，日转运垃圾能力目前为400吨，远期为600吨</t>
  </si>
  <si>
    <t>2500万/处</t>
  </si>
  <si>
    <t>解决全县垃圾收集中转，改善农户及脱贫户和监测户生活条件，提升人居环境</t>
  </si>
  <si>
    <t>县城市管理和综合执法局</t>
  </si>
  <si>
    <t>县城市管理综合服务中心</t>
  </si>
  <si>
    <t>三</t>
  </si>
  <si>
    <t>其他项目</t>
  </si>
  <si>
    <t>雨露计划小计</t>
  </si>
  <si>
    <t>雨露计划职业教育补助</t>
  </si>
  <si>
    <t>对就读中等职业学校、高职高专院校、技师学院已注册普通全日制正式学籍的本县脱贫户家族子女(含监测对象)，落实扶贫助学补助政策</t>
  </si>
  <si>
    <t>1500元/人/学期</t>
  </si>
  <si>
    <t>脱贫户家庭子女(含监测对象)雨露计划职业学历助学补助实现“应补尽补”，资金发放及时率100%</t>
  </si>
  <si>
    <t>致富带头人培训小计</t>
  </si>
  <si>
    <t>创业致富带头人培训</t>
  </si>
  <si>
    <t>按时完成致富带头人培训220人</t>
  </si>
  <si>
    <t>产业发展型3840元/生，乡村建设型3200元</t>
  </si>
  <si>
    <t>12底前完成培训人数220人以上，帮扶带动2400以上农村人口增收人均1000元以上，至少带动1年</t>
  </si>
  <si>
    <t>产业发展技术培训</t>
  </si>
  <si>
    <t>产业发展技术培训项目</t>
  </si>
  <si>
    <t>培训脱贫户、监测户、分散搬迁户、高素质农民10000户以上</t>
  </si>
  <si>
    <t>200元/户</t>
  </si>
  <si>
    <t>培训脱贫户及监测户10000户以上，培育一批“产业致富之星”“农业技术能手”“土专家”、“洋秀才”</t>
  </si>
  <si>
    <t>村级保洁员工资</t>
  </si>
  <si>
    <t>村级保洁员55人,12个月工资,600元/月.人</t>
  </si>
  <si>
    <t>600元/月.人</t>
  </si>
  <si>
    <t>解决农户55人，其中脱贫人口29人就业，增加农户和脱贫户收入</t>
  </si>
  <si>
    <t>村级保洁员33人,12个月工资,600元/月.人</t>
  </si>
  <si>
    <t>解决农户33人，其中脱贫人口20人就业，增加农户和脱贫户收入</t>
  </si>
  <si>
    <t>村级保洁员40人,12个月工资,600元/月.人</t>
  </si>
  <si>
    <t>解决农户40人，其中脱贫人口18人就业，增加农户和脱贫户收入</t>
  </si>
  <si>
    <t>村级保洁员138人,12个月工资,600元/月.人</t>
  </si>
  <si>
    <t>解决农户138人，其中脱贫人口44人就业，增加农户和脱贫户收入</t>
  </si>
  <si>
    <t>村级保洁员64人,12个月工资,600元/月.人</t>
  </si>
  <si>
    <t>解决农户64人，其中脱贫人口37人就业，增加农户和脱贫户收入</t>
  </si>
  <si>
    <t>村级保洁员121人,12个月工资,600元/月.人</t>
  </si>
  <si>
    <t>解决农户121人，其中脱贫人口64人就业，增加农户和脱贫户收入</t>
  </si>
  <si>
    <t>村级保洁员63人,12个月工资,600元/月.人</t>
  </si>
  <si>
    <t>解决农户63人，其中脱贫人口25人就业，增加农户和脱贫户收入</t>
  </si>
  <si>
    <t>村级保洁员31人,12个月工资,600元/月.人</t>
  </si>
  <si>
    <t>解决农户31人，其中脱贫人口19人就业，增加农户和脱贫户收入</t>
  </si>
  <si>
    <t>村级保洁员162人,12个月工资,600元/月.人</t>
  </si>
  <si>
    <t>解决农户162人，其中脱贫人口101人就业，增加农户和脱贫户收入</t>
  </si>
  <si>
    <t>村级保洁员54人,12个月工资,600元/月.人</t>
  </si>
  <si>
    <t>解决农户54人，其中脱贫人口39人就业，增加农户和脱贫户收入</t>
  </si>
  <si>
    <t>村级保洁员124人,12个月工资,600元/月.人</t>
  </si>
  <si>
    <t>解决农户124人，其中脱贫人口59人就业，增加农户和脱贫户收入</t>
  </si>
  <si>
    <t>村级保洁员113人,12个月工资,600元/月.人</t>
  </si>
  <si>
    <t>解决农户113人，其中脱贫人口57人就业，增加农户和脱贫户收入</t>
  </si>
  <si>
    <t>村级保洁员58人,12个月工资,600元/月.人</t>
  </si>
  <si>
    <t>解决农户58人，其中脱贫人口22人就业，增加农户和脱贫户收入</t>
  </si>
  <si>
    <t>村级保洁员126人,12个月工资,600元/月.人</t>
  </si>
  <si>
    <t>解决农户126人，其中脱贫人口74人就业，增加农户和脱贫户收入</t>
  </si>
  <si>
    <t>村级保洁员104人,12个月工资,600元/月.人</t>
  </si>
  <si>
    <t>解决农户104人，其中脱贫人口46人就业，增加农户和脱贫户收入</t>
  </si>
  <si>
    <t>村级保洁员82人,12个月工资,600元/月.人</t>
  </si>
  <si>
    <t>解决农户82人，其中脱贫人口57人就业，增加农户和脱贫户收入</t>
  </si>
  <si>
    <t>村级保洁员70人,12个月工资,600元/月.人</t>
  </si>
  <si>
    <t>解决农户70人，其中脱贫人口40人就业，增加农户和脱贫户收入</t>
  </si>
  <si>
    <t>村级保洁员175人,12个月工资,600元/月.人</t>
  </si>
  <si>
    <t>解决农户175人，其中脱贫人口71人就业，增加农户和脱贫户收入</t>
  </si>
  <si>
    <t>解决农户138人，其中脱贫人口84人就业，增加农户和脱贫户收入</t>
  </si>
  <si>
    <t>村级保洁员74人,12个月工资,600元/月.人</t>
  </si>
  <si>
    <t>解决农户74人，其中脱贫人口43人就业，增加农户和脱贫户收入</t>
  </si>
  <si>
    <t>村级保洁员91人,12个月工资,600元/月.人</t>
  </si>
  <si>
    <t>解决农户91人，其中脱贫人口63人就业，增加农户和脱贫户收入</t>
  </si>
  <si>
    <t>村级保洁员148人,12个月工资,600元/月.人</t>
  </si>
  <si>
    <t>解决农户148人，其中脱贫人口91人就业，增加农户和脱贫户收入</t>
  </si>
  <si>
    <t>解决农户54人，其中脱贫人口24人就业，增加农户和脱贫户收入</t>
  </si>
  <si>
    <t>村级保洁员153人,12个月工资,600元/月.人</t>
  </si>
  <si>
    <t>解决农户153人，其中脱贫人口64人就业，增加农户和脱贫户收入</t>
  </si>
  <si>
    <t>村级保洁员154人,12个月工资,600元/月.人</t>
  </si>
  <si>
    <t>解决农户154人，其中脱贫人口70户263人，70人就业，增加农户和脱贫户收入</t>
  </si>
  <si>
    <t>（五）</t>
  </si>
  <si>
    <t>生态护林员补助</t>
  </si>
  <si>
    <t>生态护林员补助670人</t>
  </si>
  <si>
    <t>1万元/年.人</t>
  </si>
  <si>
    <t>解决脱贫人口670人就业，增加脱贫户收入</t>
  </si>
</sst>
</file>

<file path=xl/styles.xml><?xml version="1.0" encoding="utf-8"?>
<styleSheet xmlns="http://schemas.openxmlformats.org/spreadsheetml/2006/main">
  <numFmts count="15">
    <numFmt numFmtId="176" formatCode="0_ "/>
    <numFmt numFmtId="42" formatCode="_ &quot;￥&quot;* #,##0_ ;_ &quot;￥&quot;* \-#,##0_ ;_ &quot;￥&quot;* &quot;-&quot;_ ;_ @_ "/>
    <numFmt numFmtId="177" formatCode="[$-804]yyyy&quot;年&quot;m&quot;月&quot;"/>
    <numFmt numFmtId="44" formatCode="_ &quot;￥&quot;* #,##0.00_ ;_ &quot;￥&quot;* \-#,##0.00_ ;_ &quot;￥&quot;* &quot;-&quot;??_ ;_ @_ "/>
    <numFmt numFmtId="178" formatCode="0;[Red]0"/>
    <numFmt numFmtId="43" formatCode="_ * #,##0.00_ ;_ * \-#,##0.00_ ;_ * &quot;-&quot;??_ ;_ @_ "/>
    <numFmt numFmtId="179" formatCode="0.00_);\(0.00\)"/>
    <numFmt numFmtId="41" formatCode="_ * #,##0_ ;_ * \-#,##0_ ;_ * &quot;-&quot;_ ;_ @_ "/>
    <numFmt numFmtId="180" formatCode="0.0000_);\(0.0000\)"/>
    <numFmt numFmtId="181" formatCode="yyyy&quot;年&quot;m&quot;月&quot;;@"/>
    <numFmt numFmtId="182" formatCode="0.0_ "/>
    <numFmt numFmtId="183" formatCode="0.00_ "/>
    <numFmt numFmtId="184" formatCode="0.0_);\(0.0\)"/>
    <numFmt numFmtId="185" formatCode="0.00_);[Red]\(0.00\)"/>
    <numFmt numFmtId="186" formatCode="0_);\(0\)"/>
  </numFmts>
  <fonts count="80">
    <font>
      <sz val="11"/>
      <color theme="1"/>
      <name val="Tahoma"/>
      <charset val="134"/>
    </font>
    <font>
      <sz val="11"/>
      <name val="Tahoma"/>
      <charset val="134"/>
    </font>
    <font>
      <sz val="11"/>
      <name val="宋体"/>
      <charset val="134"/>
    </font>
    <font>
      <sz val="16"/>
      <name val="仿宋"/>
      <charset val="134"/>
    </font>
    <font>
      <sz val="20"/>
      <name val="方正小标宋_GBK"/>
      <charset val="134"/>
    </font>
    <font>
      <sz val="20"/>
      <name val="宋体"/>
      <charset val="134"/>
    </font>
    <font>
      <sz val="10"/>
      <name val="宋体"/>
      <charset val="134"/>
    </font>
    <font>
      <sz val="8"/>
      <name val="宋体"/>
      <charset val="134"/>
    </font>
    <font>
      <sz val="10"/>
      <name val="宋体"/>
      <charset val="134"/>
      <scheme val="minor"/>
    </font>
    <font>
      <sz val="10"/>
      <name val="SimSun"/>
      <charset val="134"/>
    </font>
    <font>
      <sz val="10"/>
      <name val="宋体"/>
      <charset val="1"/>
    </font>
    <font>
      <sz val="9"/>
      <name val="宋体"/>
      <charset val="134"/>
    </font>
    <font>
      <sz val="9"/>
      <name val="宋体"/>
      <charset val="1"/>
    </font>
    <font>
      <sz val="10"/>
      <name val="宋体"/>
      <charset val="0"/>
    </font>
    <font>
      <b/>
      <sz val="10"/>
      <name val="宋体"/>
      <charset val="0"/>
    </font>
    <font>
      <b/>
      <sz val="10"/>
      <name val="宋体"/>
      <charset val="134"/>
    </font>
    <font>
      <sz val="9"/>
      <name val="宋体"/>
      <charset val="134"/>
      <scheme val="minor"/>
    </font>
    <font>
      <sz val="12"/>
      <name val="宋体"/>
      <charset val="134"/>
    </font>
    <font>
      <sz val="11"/>
      <color indexed="8"/>
      <name val="宋体"/>
      <charset val="134"/>
    </font>
    <font>
      <sz val="11"/>
      <color theme="1"/>
      <name val="宋体"/>
      <charset val="134"/>
      <scheme val="minor"/>
    </font>
    <font>
      <sz val="11"/>
      <color indexed="9"/>
      <name val="宋体"/>
      <charset val="134"/>
    </font>
    <font>
      <sz val="11"/>
      <color indexed="42"/>
      <name val="宋体"/>
      <charset val="134"/>
    </font>
    <font>
      <sz val="11"/>
      <color indexed="20"/>
      <name val="宋体"/>
      <charset val="134"/>
    </font>
    <font>
      <b/>
      <sz val="13"/>
      <color indexed="56"/>
      <name val="宋体"/>
      <charset val="134"/>
    </font>
    <font>
      <sz val="11"/>
      <color indexed="8"/>
      <name val="Calibri"/>
      <charset val="134"/>
    </font>
    <font>
      <sz val="11"/>
      <color indexed="62"/>
      <name val="Calibri"/>
      <charset val="134"/>
    </font>
    <font>
      <b/>
      <sz val="11"/>
      <color indexed="52"/>
      <name val="Calibri"/>
      <charset val="134"/>
    </font>
    <font>
      <b/>
      <sz val="15"/>
      <color indexed="56"/>
      <name val="宋体"/>
      <charset val="134"/>
    </font>
    <font>
      <sz val="11"/>
      <color theme="1"/>
      <name val="宋体"/>
      <charset val="0"/>
      <scheme val="minor"/>
    </font>
    <font>
      <sz val="11"/>
      <color indexed="17"/>
      <name val="宋体"/>
      <charset val="134"/>
    </font>
    <font>
      <b/>
      <sz val="11"/>
      <color indexed="56"/>
      <name val="宋体"/>
      <charset val="134"/>
    </font>
    <font>
      <b/>
      <sz val="18"/>
      <color indexed="56"/>
      <name val="宋体"/>
      <charset val="134"/>
    </font>
    <font>
      <b/>
      <sz val="18"/>
      <color indexed="62"/>
      <name val="宋体"/>
      <charset val="134"/>
    </font>
    <font>
      <b/>
      <sz val="15"/>
      <color indexed="62"/>
      <name val="宋体"/>
      <charset val="134"/>
    </font>
    <font>
      <sz val="11"/>
      <color rgb="FF3F3F76"/>
      <name val="宋体"/>
      <charset val="0"/>
      <scheme val="minor"/>
    </font>
    <font>
      <u/>
      <sz val="11"/>
      <color rgb="FF800080"/>
      <name val="宋体"/>
      <charset val="0"/>
      <scheme val="minor"/>
    </font>
    <font>
      <sz val="11"/>
      <color indexed="9"/>
      <name val="Calibri"/>
      <charset val="134"/>
    </font>
    <font>
      <b/>
      <sz val="11"/>
      <color indexed="8"/>
      <name val="宋体"/>
      <charset val="134"/>
    </font>
    <font>
      <sz val="11"/>
      <color rgb="FF9C0006"/>
      <name val="宋体"/>
      <charset val="0"/>
      <scheme val="minor"/>
    </font>
    <font>
      <b/>
      <sz val="13"/>
      <color indexed="62"/>
      <name val="宋体"/>
      <charset val="134"/>
    </font>
    <font>
      <b/>
      <sz val="11"/>
      <color indexed="52"/>
      <name val="宋体"/>
      <charset val="134"/>
    </font>
    <font>
      <sz val="11"/>
      <color theme="0"/>
      <name val="宋体"/>
      <charset val="0"/>
      <scheme val="minor"/>
    </font>
    <font>
      <u/>
      <sz val="11"/>
      <color rgb="FF0000FF"/>
      <name val="宋体"/>
      <charset val="0"/>
      <scheme val="minor"/>
    </font>
    <font>
      <b/>
      <sz val="11"/>
      <color indexed="6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sz val="11"/>
      <color rgb="FF9C6500"/>
      <name val="宋体"/>
      <charset val="0"/>
      <scheme val="minor"/>
    </font>
    <font>
      <i/>
      <sz val="11"/>
      <color rgb="FF7F7F7F"/>
      <name val="宋体"/>
      <charset val="0"/>
      <scheme val="minor"/>
    </font>
    <font>
      <b/>
      <sz val="11"/>
      <color indexed="8"/>
      <name val="Calibri"/>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b/>
      <sz val="11"/>
      <color indexed="9"/>
      <name val="宋体"/>
      <charset val="134"/>
    </font>
    <font>
      <b/>
      <sz val="11"/>
      <color indexed="63"/>
      <name val="Calibri"/>
      <charset val="134"/>
    </font>
    <font>
      <sz val="11"/>
      <color indexed="60"/>
      <name val="Calibri"/>
      <charset val="134"/>
    </font>
    <font>
      <sz val="11"/>
      <color indexed="60"/>
      <name val="宋体"/>
      <charset val="134"/>
    </font>
    <font>
      <b/>
      <sz val="11"/>
      <color indexed="42"/>
      <name val="宋体"/>
      <charset val="134"/>
    </font>
    <font>
      <b/>
      <sz val="11"/>
      <color indexed="56"/>
      <name val="Calibri"/>
      <charset val="134"/>
    </font>
    <font>
      <sz val="11"/>
      <color rgb="FF000000"/>
      <name val="微软雅黑"/>
      <charset val="134"/>
    </font>
    <font>
      <i/>
      <sz val="11"/>
      <color indexed="23"/>
      <name val="Calibri"/>
      <charset val="134"/>
    </font>
    <font>
      <b/>
      <sz val="18"/>
      <color indexed="56"/>
      <name val="Cambria"/>
      <charset val="134"/>
    </font>
    <font>
      <b/>
      <sz val="15"/>
      <color indexed="56"/>
      <name val="Calibri"/>
      <charset val="134"/>
    </font>
    <font>
      <sz val="11"/>
      <color indexed="20"/>
      <name val="Calibri"/>
      <charset val="134"/>
    </font>
    <font>
      <b/>
      <sz val="11"/>
      <color indexed="9"/>
      <name val="Calibri"/>
      <charset val="134"/>
    </font>
    <font>
      <b/>
      <sz val="10"/>
      <name val="MS Sans Serif"/>
      <charset val="134"/>
    </font>
    <font>
      <sz val="11"/>
      <color indexed="17"/>
      <name val="Calibri"/>
      <charset val="134"/>
    </font>
    <font>
      <b/>
      <sz val="13"/>
      <color indexed="56"/>
      <name val="Calibri"/>
      <charset val="134"/>
    </font>
    <font>
      <sz val="11"/>
      <color indexed="52"/>
      <name val="Calibri"/>
      <charset val="134"/>
    </font>
    <font>
      <b/>
      <sz val="12"/>
      <name val="宋体"/>
      <charset val="134"/>
    </font>
    <font>
      <sz val="11"/>
      <color indexed="10"/>
      <name val="Calibri"/>
      <charset val="134"/>
    </font>
    <font>
      <sz val="11"/>
      <color rgb="FF000000"/>
      <name val="Tahoma"/>
      <charset val="134"/>
    </font>
    <font>
      <sz val="12"/>
      <name val="宋体"/>
      <charset val="134"/>
      <scheme val="minor"/>
    </font>
    <font>
      <vertAlign val="superscript"/>
      <sz val="10"/>
      <name val="宋体"/>
      <charset val="134"/>
    </font>
    <font>
      <u/>
      <sz val="10"/>
      <name val="宋体"/>
      <charset val="134"/>
    </font>
  </fonts>
  <fills count="56">
    <fill>
      <patternFill patternType="none"/>
    </fill>
    <fill>
      <patternFill patternType="gray125"/>
    </fill>
    <fill>
      <patternFill patternType="solid">
        <fgColor indexed="42"/>
        <bgColor indexed="64"/>
      </patternFill>
    </fill>
    <fill>
      <patternFill patternType="solid">
        <fgColor indexed="52"/>
        <bgColor indexed="64"/>
      </patternFill>
    </fill>
    <fill>
      <patternFill patternType="solid">
        <fgColor indexed="11"/>
        <bgColor indexed="64"/>
      </patternFill>
    </fill>
    <fill>
      <patternFill patternType="solid">
        <fgColor indexed="49"/>
        <bgColor indexed="64"/>
      </patternFill>
    </fill>
    <fill>
      <patternFill patternType="solid">
        <fgColor indexed="46"/>
        <bgColor indexed="64"/>
      </patternFill>
    </fill>
    <fill>
      <patternFill patternType="solid">
        <fgColor indexed="45"/>
        <bgColor indexed="64"/>
      </patternFill>
    </fill>
    <fill>
      <patternFill patternType="solid">
        <fgColor indexed="29"/>
        <bgColor indexed="64"/>
      </patternFill>
    </fill>
    <fill>
      <patternFill patternType="solid">
        <fgColor indexed="44"/>
        <bgColor indexed="64"/>
      </patternFill>
    </fill>
    <fill>
      <patternFill patternType="solid">
        <fgColor indexed="27"/>
        <bgColor indexed="64"/>
      </patternFill>
    </fill>
    <fill>
      <patternFill patternType="solid">
        <fgColor indexed="9"/>
        <bgColor indexed="64"/>
      </patternFill>
    </fill>
    <fill>
      <patternFill patternType="solid">
        <fgColor indexed="31"/>
        <bgColor indexed="64"/>
      </patternFill>
    </fill>
    <fill>
      <patternFill patternType="solid">
        <fgColor indexed="51"/>
        <bgColor indexed="64"/>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theme="9" tint="0.599993896298105"/>
        <bgColor indexed="64"/>
      </patternFill>
    </fill>
    <fill>
      <patternFill patternType="solid">
        <fgColor indexed="26"/>
        <bgColor indexed="64"/>
      </patternFill>
    </fill>
    <fill>
      <patternFill patternType="solid">
        <fgColor indexed="36"/>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indexed="30"/>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FFEB9C"/>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4"/>
        <bgColor indexed="64"/>
      </patternFill>
    </fill>
    <fill>
      <patternFill patternType="solid">
        <fgColor rgb="FFC6EFCE"/>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indexed="53"/>
        <bgColor indexed="64"/>
      </patternFill>
    </fill>
    <fill>
      <patternFill patternType="solid">
        <fgColor indexed="10"/>
        <bgColor indexed="64"/>
      </patternFill>
    </fill>
    <fill>
      <patternFill patternType="solid">
        <fgColor indexed="62"/>
        <bgColor indexed="64"/>
      </patternFill>
    </fill>
    <fill>
      <patternFill patternType="solid">
        <fgColor indexed="57"/>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rgb="FF000000"/>
      </left>
      <right style="medium">
        <color rgb="FF000000"/>
      </right>
      <top style="medium">
        <color rgb="FF000000"/>
      </top>
      <bottom style="medium">
        <color rgb="FF000000"/>
      </bottom>
      <diagonal/>
    </border>
    <border>
      <left style="thin">
        <color auto="1"/>
      </left>
      <right/>
      <top style="thin">
        <color auto="1"/>
      </top>
      <bottom style="thin">
        <color auto="1"/>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thick">
        <color indexed="49"/>
      </bottom>
      <diagonal/>
    </border>
    <border>
      <left style="thin">
        <color rgb="FF7F7F7F"/>
      </left>
      <right style="thin">
        <color rgb="FF7F7F7F"/>
      </right>
      <top style="thin">
        <color rgb="FF7F7F7F"/>
      </top>
      <bottom style="thin">
        <color rgb="FF7F7F7F"/>
      </bottom>
      <diagonal/>
    </border>
    <border>
      <left/>
      <right/>
      <top style="thin">
        <color indexed="49"/>
      </top>
      <bottom style="double">
        <color indexed="49"/>
      </bottom>
      <diagonal/>
    </border>
    <border>
      <left/>
      <right/>
      <top/>
      <bottom style="medium">
        <color indexed="49"/>
      </bottom>
      <diagonal/>
    </border>
    <border>
      <left/>
      <right/>
      <top style="thin">
        <color indexed="62"/>
      </top>
      <bottom style="double">
        <color indexed="62"/>
      </bottom>
      <diagonal/>
    </border>
    <border>
      <left style="thin">
        <color rgb="FFB2B2B2"/>
      </left>
      <right style="thin">
        <color rgb="FFB2B2B2"/>
      </right>
      <top style="thin">
        <color rgb="FFB2B2B2"/>
      </top>
      <bottom style="thin">
        <color rgb="FFB2B2B2"/>
      </bottom>
      <diagonal/>
    </border>
    <border>
      <left/>
      <right/>
      <top/>
      <bottom style="medium">
        <color indexed="44"/>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40421">
    <xf numFmtId="0" fontId="0" fillId="0" borderId="0"/>
    <xf numFmtId="0" fontId="19" fillId="0" borderId="0">
      <alignment vertical="center"/>
    </xf>
    <xf numFmtId="42" fontId="19" fillId="0" borderId="0" applyFont="0" applyFill="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44" fontId="19" fillId="0" borderId="0" applyFont="0" applyFill="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34" fillId="21" borderId="11" applyNumberFormat="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28" fillId="20"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41" fontId="19" fillId="0" borderId="0" applyFont="0" applyFill="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8" fillId="22"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38" fillId="23"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xf numFmtId="0" fontId="18" fillId="2"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43" fontId="19" fillId="0" borderId="0" applyFont="0" applyFill="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22" fillId="7" borderId="0" applyNumberFormat="0" applyBorder="0" applyAlignment="0" applyProtection="0">
      <alignment vertical="center"/>
    </xf>
    <xf numFmtId="0" fontId="41" fillId="25" borderId="0" applyNumberFormat="0" applyBorder="0" applyAlignment="0" applyProtection="0">
      <alignment vertical="center"/>
    </xf>
    <xf numFmtId="0" fontId="19" fillId="0" borderId="0">
      <alignment vertical="center"/>
    </xf>
    <xf numFmtId="0" fontId="42" fillId="0" borderId="0" applyNumberFormat="0" applyFill="0" applyBorder="0" applyAlignment="0" applyProtection="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9" fontId="19" fillId="0" borderId="0" applyFont="0" applyFill="0" applyBorder="0" applyAlignment="0" applyProtection="0">
      <alignment vertical="center"/>
    </xf>
    <xf numFmtId="0" fontId="18" fillId="12"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35" fillId="0" borderId="0" applyNumberFormat="0" applyFill="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9" fillId="26" borderId="15" applyNumberFormat="0" applyFont="0" applyAlignment="0" applyProtection="0">
      <alignment vertical="center"/>
    </xf>
    <xf numFmtId="0" fontId="20" fillId="8" borderId="0" applyNumberFormat="0" applyBorder="0" applyAlignment="0" applyProtection="0">
      <alignment vertical="center"/>
    </xf>
    <xf numFmtId="0" fontId="18" fillId="6" borderId="0" applyNumberFormat="0" applyBorder="0" applyAlignment="0" applyProtection="0">
      <alignment vertical="center"/>
    </xf>
    <xf numFmtId="0" fontId="17" fillId="0" borderId="0"/>
    <xf numFmtId="0" fontId="19" fillId="0" borderId="0">
      <alignment vertical="center"/>
    </xf>
    <xf numFmtId="0" fontId="18" fillId="10"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26" fillId="14" borderId="6" applyNumberFormat="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41" fillId="27" borderId="0" applyNumberFormat="0" applyBorder="0" applyAlignment="0" applyProtection="0">
      <alignment vertical="center"/>
    </xf>
    <xf numFmtId="0" fontId="17" fillId="0" borderId="0">
      <alignment vertical="center"/>
    </xf>
    <xf numFmtId="0" fontId="17" fillId="0" borderId="0">
      <alignment vertical="center"/>
    </xf>
    <xf numFmtId="0" fontId="44" fillId="0" borderId="0" applyNumberFormat="0" applyFill="0" applyBorder="0" applyAlignment="0" applyProtection="0">
      <alignment vertical="center"/>
    </xf>
    <xf numFmtId="0" fontId="18" fillId="12"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45" fillId="0" borderId="0" applyNumberFormat="0" applyFill="0" applyBorder="0" applyAlignment="0" applyProtection="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18" fillId="6"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46" fillId="0" borderId="0" applyNumberFormat="0" applyFill="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48" fillId="0" borderId="0" applyNumberFormat="0" applyFill="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33" fillId="0" borderId="13" applyNumberFormat="0" applyFill="0" applyAlignment="0" applyProtection="0">
      <alignment vertical="center"/>
    </xf>
    <xf numFmtId="0" fontId="49" fillId="0" borderId="14" applyNumberFormat="0" applyFill="0" applyAlignment="0" applyProtection="0">
      <alignment vertical="center"/>
    </xf>
    <xf numFmtId="0" fontId="18" fillId="9" borderId="0" applyNumberFormat="0" applyBorder="0" applyAlignment="0" applyProtection="0">
      <alignment vertical="center"/>
    </xf>
    <xf numFmtId="0" fontId="27" fillId="0" borderId="7" applyNumberFormat="0" applyFill="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7" fillId="0" borderId="0">
      <alignment vertical="center"/>
    </xf>
    <xf numFmtId="0" fontId="50" fillId="0" borderId="17" applyNumberFormat="0" applyFill="0" applyAlignment="0" applyProtection="0">
      <alignment vertical="center"/>
    </xf>
    <xf numFmtId="0" fontId="17" fillId="0" borderId="0">
      <alignment vertical="center"/>
    </xf>
    <xf numFmtId="0" fontId="17" fillId="0" borderId="0"/>
    <xf numFmtId="0" fontId="19" fillId="0" borderId="0">
      <alignment vertical="center"/>
    </xf>
    <xf numFmtId="0" fontId="19" fillId="0" borderId="0">
      <alignment vertical="center"/>
    </xf>
    <xf numFmtId="0" fontId="51" fillId="0" borderId="17" applyNumberFormat="0" applyFill="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17" fillId="0" borderId="0"/>
    <xf numFmtId="0" fontId="41" fillId="29"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44" fillId="0" borderId="18"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41" fillId="30"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8" fillId="15" borderId="0" applyNumberFormat="0" applyBorder="0" applyAlignment="0" applyProtection="0">
      <alignment vertical="center"/>
    </xf>
    <xf numFmtId="0" fontId="52" fillId="31" borderId="19" applyNumberFormat="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xf numFmtId="0" fontId="18" fillId="10" borderId="0" applyNumberFormat="0" applyBorder="0" applyAlignment="0" applyProtection="0">
      <alignment vertical="center"/>
    </xf>
    <xf numFmtId="0" fontId="18" fillId="12" borderId="0" applyNumberFormat="0" applyBorder="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17" fillId="0" borderId="0"/>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53" fillId="31" borderId="11" applyNumberFormat="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54" fillId="32" borderId="20" applyNumberFormat="0" applyAlignment="0" applyProtection="0">
      <alignment vertical="center"/>
    </xf>
    <xf numFmtId="0" fontId="22" fillId="7"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18" fillId="15" borderId="0" applyNumberFormat="0" applyBorder="0" applyAlignment="0" applyProtection="0">
      <alignment vertical="center"/>
    </xf>
    <xf numFmtId="0" fontId="28" fillId="33"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7" fillId="0" borderId="0">
      <alignment vertical="center"/>
    </xf>
    <xf numFmtId="0" fontId="19" fillId="0" borderId="0">
      <alignment vertical="center"/>
    </xf>
    <xf numFmtId="0" fontId="18" fillId="7" borderId="0" applyNumberFormat="0" applyBorder="0" applyAlignment="0" applyProtection="0">
      <alignment vertical="center"/>
    </xf>
    <xf numFmtId="0" fontId="41" fillId="34"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1" fillId="14" borderId="0" applyNumberFormat="0" applyBorder="0" applyAlignment="0" applyProtection="0">
      <alignment vertical="center"/>
    </xf>
    <xf numFmtId="0" fontId="18" fillId="14" borderId="0" applyNumberFormat="0" applyBorder="0" applyAlignment="0" applyProtection="0">
      <alignment vertical="center"/>
    </xf>
    <xf numFmtId="0" fontId="43" fillId="0" borderId="16" applyNumberFormat="0" applyFill="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0" fillId="9"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55" fillId="0" borderId="21" applyNumberFormat="0" applyFill="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56" fillId="0" borderId="22" applyNumberFormat="0" applyFill="0" applyAlignment="0" applyProtection="0">
      <alignment vertical="center"/>
    </xf>
    <xf numFmtId="0" fontId="19" fillId="0" borderId="0">
      <alignment vertical="center"/>
    </xf>
    <xf numFmtId="0" fontId="57" fillId="36"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11"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47" fillId="28"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7" fillId="0" borderId="0"/>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28" fillId="38"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32" fillId="0" borderId="0" applyNumberFormat="0" applyFill="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30" fillId="0" borderId="8" applyNumberFormat="0" applyFill="0" applyAlignment="0" applyProtection="0">
      <alignment vertical="center"/>
    </xf>
    <xf numFmtId="0" fontId="41" fillId="35" borderId="0" applyNumberFormat="0" applyBorder="0" applyAlignment="0" applyProtection="0">
      <alignment vertical="center"/>
    </xf>
    <xf numFmtId="0" fontId="26" fillId="14" borderId="6" applyNumberFormat="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28" fillId="39" borderId="0" applyNumberFormat="0" applyBorder="0" applyAlignment="0" applyProtection="0">
      <alignment vertical="center"/>
    </xf>
    <xf numFmtId="0" fontId="28" fillId="40" borderId="0" applyNumberFormat="0" applyBorder="0" applyAlignment="0" applyProtection="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7" fillId="0" borderId="0"/>
    <xf numFmtId="0" fontId="18" fillId="10" borderId="0" applyNumberFormat="0" applyBorder="0" applyAlignment="0" applyProtection="0">
      <alignment vertical="center"/>
    </xf>
    <xf numFmtId="0" fontId="18" fillId="12" borderId="0" applyNumberFormat="0" applyBorder="0" applyAlignment="0" applyProtection="0">
      <alignment vertical="center"/>
    </xf>
    <xf numFmtId="0" fontId="28" fillId="41" borderId="0" applyNumberFormat="0" applyBorder="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7" fillId="0" borderId="0"/>
    <xf numFmtId="0" fontId="19" fillId="0" borderId="0">
      <alignment vertical="center"/>
    </xf>
    <xf numFmtId="0" fontId="19" fillId="0" borderId="0">
      <alignment vertical="center"/>
    </xf>
    <xf numFmtId="0" fontId="19" fillId="0" borderId="0">
      <alignment vertical="center"/>
    </xf>
    <xf numFmtId="0" fontId="18" fillId="18" borderId="0" applyNumberFormat="0" applyBorder="0" applyAlignment="0" applyProtection="0">
      <alignment vertical="center"/>
    </xf>
    <xf numFmtId="0" fontId="17" fillId="0" borderId="0">
      <alignment vertical="center"/>
    </xf>
    <xf numFmtId="0" fontId="28" fillId="37" borderId="0" applyNumberFormat="0" applyBorder="0" applyAlignment="0" applyProtection="0">
      <alignment vertical="center"/>
    </xf>
    <xf numFmtId="0" fontId="41" fillId="4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41" fillId="43"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21" fillId="14" borderId="0" applyNumberFormat="0" applyBorder="0" applyAlignment="0" applyProtection="0">
      <alignment vertical="center"/>
    </xf>
    <xf numFmtId="0" fontId="17" fillId="0" borderId="0">
      <alignment vertical="center"/>
    </xf>
    <xf numFmtId="0" fontId="19" fillId="0" borderId="0">
      <alignment vertical="center"/>
    </xf>
    <xf numFmtId="0" fontId="28" fillId="44"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58" fillId="45" borderId="23" applyNumberFormat="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8" fillId="4" borderId="0" applyNumberFormat="0" applyBorder="0" applyAlignment="0" applyProtection="0">
      <alignment vertical="center"/>
    </xf>
    <xf numFmtId="0" fontId="28" fillId="46"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41" fillId="47"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7" fillId="0" borderId="0">
      <alignment vertical="center"/>
    </xf>
    <xf numFmtId="0" fontId="17" fillId="0" borderId="0">
      <alignment vertical="center"/>
    </xf>
    <xf numFmtId="0" fontId="33" fillId="0" borderId="10" applyNumberFormat="0" applyFill="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8" fillId="48" borderId="0" applyNumberFormat="0" applyBorder="0" applyAlignment="0" applyProtection="0">
      <alignment vertical="center"/>
    </xf>
    <xf numFmtId="0" fontId="19" fillId="0" borderId="0">
      <alignment vertical="center"/>
    </xf>
    <xf numFmtId="0" fontId="41" fillId="49" borderId="0" applyNumberFormat="0" applyBorder="0" applyAlignment="0" applyProtection="0">
      <alignment vertical="center"/>
    </xf>
    <xf numFmtId="0" fontId="17" fillId="0" borderId="0">
      <alignment vertical="center"/>
    </xf>
    <xf numFmtId="0" fontId="41" fillId="50"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4" borderId="0" applyNumberFormat="0" applyBorder="0" applyAlignment="0" applyProtection="0">
      <alignment vertical="center"/>
    </xf>
    <xf numFmtId="0" fontId="20" fillId="5" borderId="0" applyNumberFormat="0" applyBorder="0" applyAlignment="0" applyProtection="0">
      <alignment vertical="center"/>
    </xf>
    <xf numFmtId="0" fontId="20"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8" fillId="10" borderId="0" applyNumberFormat="0" applyBorder="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28" fillId="17" borderId="0" applyNumberFormat="0" applyBorder="0" applyAlignment="0" applyProtection="0">
      <alignment vertical="center"/>
    </xf>
    <xf numFmtId="0" fontId="20" fillId="19"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41" fillId="51"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xf numFmtId="0" fontId="17" fillId="0" borderId="0">
      <alignment vertical="center"/>
    </xf>
    <xf numFmtId="0" fontId="17" fillId="0" borderId="0"/>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18" fillId="12" borderId="0" applyNumberFormat="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7" fillId="0" borderId="0"/>
    <xf numFmtId="0" fontId="17" fillId="0" borderId="0">
      <alignment vertical="center"/>
    </xf>
    <xf numFmtId="0" fontId="18" fillId="10"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17" fillId="0" borderId="0"/>
    <xf numFmtId="0" fontId="19" fillId="0" borderId="0">
      <alignment vertical="center"/>
    </xf>
    <xf numFmtId="0" fontId="21" fillId="14" borderId="0" applyNumberFormat="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7" fillId="0" borderId="0"/>
    <xf numFmtId="0" fontId="21" fillId="1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7" fillId="0" borderId="0"/>
    <xf numFmtId="0" fontId="19" fillId="0" borderId="0">
      <alignment vertical="center"/>
    </xf>
    <xf numFmtId="0" fontId="18" fillId="12" borderId="0" applyNumberFormat="0" applyBorder="0" applyAlignment="0" applyProtection="0">
      <alignment vertical="center"/>
    </xf>
    <xf numFmtId="0" fontId="18"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xf numFmtId="0" fontId="29" fillId="2"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7" fillId="0" borderId="0"/>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7" fillId="0" borderId="0"/>
    <xf numFmtId="0" fontId="21" fillId="1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9" borderId="0" applyNumberFormat="0" applyBorder="0" applyAlignment="0" applyProtection="0">
      <alignment vertical="center"/>
    </xf>
    <xf numFmtId="0" fontId="17" fillId="0" borderId="0"/>
    <xf numFmtId="0" fontId="19" fillId="0" borderId="0">
      <alignment vertical="center"/>
    </xf>
    <xf numFmtId="0" fontId="18" fillId="9" borderId="0" applyNumberFormat="0" applyBorder="0" applyAlignment="0" applyProtection="0">
      <alignment vertical="center"/>
    </xf>
    <xf numFmtId="0" fontId="17" fillId="0" borderId="0"/>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xf numFmtId="0" fontId="19" fillId="0" borderId="0">
      <alignment vertical="center"/>
    </xf>
    <xf numFmtId="0" fontId="18" fillId="9" borderId="0" applyNumberFormat="0" applyBorder="0" applyAlignment="0" applyProtection="0">
      <alignment vertical="center"/>
    </xf>
    <xf numFmtId="0" fontId="17" fillId="0" borderId="0"/>
    <xf numFmtId="0" fontId="17" fillId="0" borderId="0">
      <alignment vertical="center"/>
    </xf>
    <xf numFmtId="0" fontId="31" fillId="0" borderId="0" applyNumberFormat="0" applyFill="0" applyBorder="0" applyAlignment="0" applyProtection="0">
      <alignment vertical="center"/>
    </xf>
    <xf numFmtId="0" fontId="18" fillId="12" borderId="0" applyNumberFormat="0" applyBorder="0" applyAlignment="0" applyProtection="0">
      <alignment vertical="center"/>
    </xf>
    <xf numFmtId="0" fontId="21" fillId="14" borderId="0" applyNumberFormat="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29" fillId="2" borderId="0" applyNumberFormat="0" applyBorder="0" applyAlignment="0" applyProtection="0">
      <alignment vertical="center"/>
    </xf>
    <xf numFmtId="0" fontId="17" fillId="0" borderId="0"/>
    <xf numFmtId="0" fontId="18" fillId="2"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7" fillId="0" borderId="0"/>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xf numFmtId="0" fontId="59" fillId="14" borderId="24" applyNumberFormat="0" applyAlignment="0" applyProtection="0">
      <alignment vertical="center"/>
    </xf>
    <xf numFmtId="0" fontId="18" fillId="13" borderId="0" applyNumberFormat="0" applyBorder="0" applyAlignment="0" applyProtection="0">
      <alignment vertical="center"/>
    </xf>
    <xf numFmtId="0" fontId="17" fillId="0" borderId="0"/>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1" fillId="0" borderId="0" applyNumberFormat="0" applyFill="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21" fillId="16"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xf numFmtId="0" fontId="18" fillId="1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xf numFmtId="0" fontId="17" fillId="0" borderId="0">
      <alignment vertical="center"/>
    </xf>
    <xf numFmtId="0" fontId="18" fillId="18" borderId="0" applyNumberFormat="0" applyBorder="0" applyAlignment="0" applyProtection="0">
      <alignment vertical="center"/>
    </xf>
    <xf numFmtId="0" fontId="17" fillId="0" borderId="0"/>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7" fillId="0" borderId="0"/>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7" fillId="0" borderId="0"/>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7" fillId="0" borderId="0"/>
    <xf numFmtId="0" fontId="19" fillId="0" borderId="0">
      <alignment vertical="center"/>
    </xf>
    <xf numFmtId="0" fontId="19" fillId="0" borderId="0">
      <alignment vertical="center"/>
    </xf>
    <xf numFmtId="0" fontId="17" fillId="0" borderId="0"/>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7" fillId="0" borderId="0"/>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21" fillId="5" borderId="0" applyNumberFormat="0" applyBorder="0" applyAlignment="0" applyProtection="0">
      <alignment vertical="center"/>
    </xf>
    <xf numFmtId="0" fontId="18" fillId="2" borderId="0" applyNumberFormat="0" applyBorder="0" applyAlignment="0" applyProtection="0">
      <alignment vertical="center"/>
    </xf>
    <xf numFmtId="0" fontId="17" fillId="0" borderId="0"/>
    <xf numFmtId="0" fontId="18" fillId="6"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20" fillId="24" borderId="0" applyNumberFormat="0" applyBorder="0" applyAlignment="0" applyProtection="0">
      <alignment vertical="center"/>
    </xf>
    <xf numFmtId="0" fontId="17" fillId="0" borderId="0"/>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8" fillId="12" borderId="0" applyNumberFormat="0" applyBorder="0" applyAlignment="0" applyProtection="0">
      <alignment vertical="center"/>
    </xf>
    <xf numFmtId="0" fontId="18" fillId="9" borderId="0" applyNumberFormat="0" applyBorder="0" applyAlignment="0" applyProtection="0">
      <alignment vertical="center"/>
    </xf>
    <xf numFmtId="0" fontId="17" fillId="0" borderId="0"/>
    <xf numFmtId="0" fontId="21" fillId="16" borderId="0" applyNumberFormat="0" applyBorder="0" applyAlignment="0" applyProtection="0">
      <alignment vertical="center"/>
    </xf>
    <xf numFmtId="0" fontId="19" fillId="0" borderId="0">
      <alignment vertical="center"/>
    </xf>
    <xf numFmtId="0" fontId="17" fillId="0" borderId="0">
      <alignment vertical="center"/>
    </xf>
    <xf numFmtId="0" fontId="24" fillId="7" borderId="0" applyNumberFormat="0" applyBorder="0" applyAlignment="0" applyProtection="0">
      <alignment vertical="center"/>
    </xf>
    <xf numFmtId="0" fontId="17" fillId="0" borderId="0"/>
    <xf numFmtId="0" fontId="18" fillId="2" borderId="0" applyNumberFormat="0" applyBorder="0" applyAlignment="0" applyProtection="0">
      <alignment vertical="center"/>
    </xf>
    <xf numFmtId="0" fontId="21" fillId="16"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7" fillId="0" borderId="0"/>
    <xf numFmtId="0" fontId="18" fillId="2" borderId="0" applyNumberFormat="0" applyBorder="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xf numFmtId="0" fontId="18" fillId="2" borderId="0" applyNumberFormat="0" applyBorder="0" applyAlignment="0" applyProtection="0">
      <alignment vertical="center"/>
    </xf>
    <xf numFmtId="0" fontId="17" fillId="0" borderId="0">
      <alignment vertical="center"/>
    </xf>
    <xf numFmtId="0" fontId="18" fillId="18" borderId="0" applyNumberFormat="0" applyBorder="0" applyAlignment="0" applyProtection="0">
      <alignment vertical="center"/>
    </xf>
    <xf numFmtId="0" fontId="19" fillId="0" borderId="0">
      <alignment vertical="center"/>
    </xf>
    <xf numFmtId="0" fontId="17" fillId="0" borderId="0"/>
    <xf numFmtId="0" fontId="17" fillId="0" borderId="0">
      <alignment vertical="center"/>
    </xf>
    <xf numFmtId="0" fontId="18" fillId="1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xf numFmtId="0" fontId="19" fillId="0" borderId="0">
      <alignment vertical="center"/>
    </xf>
    <xf numFmtId="0" fontId="19" fillId="0" borderId="0">
      <alignment vertical="center"/>
    </xf>
    <xf numFmtId="0" fontId="17" fillId="0" borderId="0"/>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24"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8" fillId="0" borderId="0">
      <alignment vertical="center"/>
    </xf>
    <xf numFmtId="0" fontId="17" fillId="0" borderId="0"/>
    <xf numFmtId="0" fontId="18" fillId="2" borderId="0" applyNumberFormat="0" applyBorder="0" applyAlignment="0" applyProtection="0">
      <alignment vertical="center"/>
    </xf>
    <xf numFmtId="0" fontId="19" fillId="0" borderId="0">
      <alignment vertical="center"/>
    </xf>
    <xf numFmtId="0" fontId="17" fillId="0" borderId="0"/>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24" fillId="6" borderId="0" applyNumberFormat="0" applyBorder="0" applyAlignment="0" applyProtection="0">
      <alignment vertical="center"/>
    </xf>
    <xf numFmtId="0" fontId="18" fillId="9" borderId="0" applyNumberFormat="0" applyBorder="0" applyAlignment="0" applyProtection="0">
      <alignment vertical="center"/>
    </xf>
    <xf numFmtId="0" fontId="17" fillId="0" borderId="0"/>
    <xf numFmtId="0" fontId="18" fillId="2" borderId="0" applyNumberFormat="0" applyBorder="0" applyAlignment="0" applyProtection="0">
      <alignment vertical="center"/>
    </xf>
    <xf numFmtId="0" fontId="19" fillId="0" borderId="0">
      <alignment vertical="center"/>
    </xf>
    <xf numFmtId="0" fontId="17" fillId="0" borderId="0"/>
    <xf numFmtId="0" fontId="18" fillId="2"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7" fillId="0" borderId="0"/>
    <xf numFmtId="0" fontId="18" fillId="2"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24" fillId="10"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xf numFmtId="0" fontId="18" fillId="2" borderId="0" applyNumberFormat="0" applyBorder="0" applyAlignment="0" applyProtection="0">
      <alignment vertical="center"/>
    </xf>
    <xf numFmtId="0" fontId="19" fillId="0" borderId="0">
      <alignment vertical="center"/>
    </xf>
    <xf numFmtId="0" fontId="17" fillId="0" borderId="0"/>
    <xf numFmtId="0" fontId="18" fillId="2"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24" fillId="1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14" borderId="0" applyNumberFormat="0" applyBorder="0" applyAlignment="0" applyProtection="0">
      <alignment vertical="center"/>
    </xf>
    <xf numFmtId="0" fontId="17" fillId="0" borderId="0">
      <alignment vertical="center"/>
    </xf>
    <xf numFmtId="0" fontId="24" fillId="15"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xf numFmtId="0" fontId="18" fillId="11" borderId="0" applyNumberFormat="0" applyBorder="0" applyAlignment="0" applyProtection="0">
      <alignment vertical="center"/>
    </xf>
    <xf numFmtId="0" fontId="18" fillId="6"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24"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20"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20" fillId="9"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25" fillId="15" borderId="6" applyNumberFormat="0" applyAlignment="0" applyProtection="0">
      <alignment vertical="center"/>
    </xf>
    <xf numFmtId="0" fontId="20"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30" fillId="0" borderId="8" applyNumberFormat="0" applyFill="0" applyAlignment="0" applyProtection="0">
      <alignment vertical="center"/>
    </xf>
    <xf numFmtId="0" fontId="20" fillId="6" borderId="0" applyNumberFormat="0" applyBorder="0" applyAlignment="0" applyProtection="0">
      <alignment vertical="center"/>
    </xf>
    <xf numFmtId="0" fontId="17"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20" fillId="9" borderId="0" applyNumberFormat="0" applyBorder="0" applyAlignment="0" applyProtection="0">
      <alignment vertical="center"/>
    </xf>
    <xf numFmtId="0" fontId="43" fillId="0" borderId="16" applyNumberFormat="0" applyFill="0" applyAlignment="0" applyProtection="0">
      <alignment vertical="center"/>
    </xf>
    <xf numFmtId="0" fontId="18" fillId="15" borderId="0" applyNumberFormat="0" applyBorder="0" applyAlignment="0" applyProtection="0">
      <alignment vertical="center"/>
    </xf>
    <xf numFmtId="0" fontId="18" fillId="14"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4"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8" fillId="12"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21" fillId="14"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8" fillId="2" borderId="0" applyNumberFormat="0" applyBorder="0" applyAlignment="0" applyProtection="0">
      <alignment vertical="center"/>
    </xf>
    <xf numFmtId="0" fontId="18" fillId="12" borderId="0" applyNumberFormat="0" applyBorder="0" applyAlignment="0" applyProtection="0">
      <alignment vertical="center"/>
    </xf>
    <xf numFmtId="0" fontId="18" fillId="11"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59" fillId="14" borderId="24" applyNumberFormat="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59" fillId="14" borderId="24" applyNumberFormat="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8" fillId="18" borderId="9" applyNumberFormat="0" applyFont="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8" fillId="12"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8" fillId="11" borderId="0" applyNumberFormat="0" applyBorder="0" applyAlignment="0" applyProtection="0">
      <alignment vertical="center"/>
    </xf>
    <xf numFmtId="0" fontId="18" fillId="12" borderId="0" applyNumberFormat="0" applyBorder="0" applyAlignment="0" applyProtection="0">
      <alignment vertical="center"/>
    </xf>
    <xf numFmtId="0" fontId="17" fillId="0" borderId="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7" fillId="0" borderId="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8"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18" fillId="16" borderId="0" applyNumberFormat="0" applyBorder="0" applyAlignment="0" applyProtection="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18" fillId="4" borderId="0" applyNumberFormat="0" applyBorder="0" applyAlignment="0" applyProtection="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8" fillId="4" borderId="0" applyNumberFormat="0" applyBorder="0" applyAlignment="0" applyProtection="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8" fillId="8"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20" fillId="19" borderId="0" applyNumberFormat="0" applyBorder="0" applyAlignment="0" applyProtection="0">
      <alignment vertical="center"/>
    </xf>
    <xf numFmtId="0" fontId="18" fillId="11"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7" borderId="0" applyNumberFormat="0" applyBorder="0" applyAlignment="0" applyProtection="0">
      <alignment vertical="center"/>
    </xf>
    <xf numFmtId="0" fontId="18" fillId="12" borderId="0" applyNumberFormat="0" applyBorder="0" applyAlignment="0" applyProtection="0">
      <alignment vertical="center"/>
    </xf>
    <xf numFmtId="0" fontId="18" fillId="7" borderId="0" applyNumberFormat="0" applyBorder="0" applyAlignment="0" applyProtection="0">
      <alignment vertical="center"/>
    </xf>
    <xf numFmtId="0" fontId="18" fillId="12" borderId="0" applyNumberFormat="0" applyBorder="0" applyAlignment="0" applyProtection="0">
      <alignment vertical="center"/>
    </xf>
    <xf numFmtId="0" fontId="18" fillId="7"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2" borderId="0" applyNumberFormat="0" applyBorder="0" applyAlignment="0" applyProtection="0">
      <alignment vertical="center"/>
    </xf>
    <xf numFmtId="0" fontId="22" fillId="7"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22" fillId="7" borderId="0" applyNumberFormat="0" applyBorder="0" applyAlignment="0" applyProtection="0">
      <alignment vertical="center"/>
    </xf>
    <xf numFmtId="0" fontId="18" fillId="12" borderId="0" applyNumberFormat="0" applyBorder="0" applyAlignment="0" applyProtection="0">
      <alignment vertical="center"/>
    </xf>
    <xf numFmtId="0" fontId="21" fillId="14"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8" fillId="12" borderId="0" applyNumberFormat="0" applyBorder="0" applyAlignment="0" applyProtection="0">
      <alignment vertical="center"/>
    </xf>
    <xf numFmtId="0" fontId="18" fillId="10"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0" borderId="0">
      <alignment vertical="center"/>
    </xf>
    <xf numFmtId="0" fontId="17" fillId="0" borderId="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8" fillId="12"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20" fillId="5" borderId="0" applyNumberFormat="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1" borderId="0" applyNumberFormat="0" applyBorder="0" applyAlignment="0" applyProtection="0">
      <alignment vertical="center"/>
    </xf>
    <xf numFmtId="0" fontId="20" fillId="4" borderId="0" applyNumberFormat="0" applyBorder="0" applyAlignment="0" applyProtection="0">
      <alignment vertical="center"/>
    </xf>
    <xf numFmtId="0" fontId="18" fillId="11" borderId="0" applyNumberFormat="0" applyBorder="0" applyAlignment="0" applyProtection="0">
      <alignment vertical="center"/>
    </xf>
    <xf numFmtId="0" fontId="20" fillId="4" borderId="0" applyNumberFormat="0" applyBorder="0" applyAlignment="0" applyProtection="0">
      <alignment vertical="center"/>
    </xf>
    <xf numFmtId="0" fontId="22"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29" fillId="2"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21" fillId="14" borderId="0" applyNumberFormat="0" applyBorder="0" applyAlignment="0" applyProtection="0">
      <alignment vertical="center"/>
    </xf>
    <xf numFmtId="0" fontId="39" fillId="0" borderId="13" applyNumberFormat="0" applyFill="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2"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14" borderId="0" applyNumberFormat="0" applyBorder="0" applyAlignment="0" applyProtection="0">
      <alignment vertical="center"/>
    </xf>
    <xf numFmtId="0" fontId="40" fillId="11" borderId="6" applyNumberFormat="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20" fillId="24"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2" borderId="0" applyNumberFormat="0" applyBorder="0" applyAlignment="0" applyProtection="0">
      <alignment vertical="center"/>
    </xf>
    <xf numFmtId="0" fontId="18" fillId="15" borderId="0" applyNumberFormat="0" applyBorder="0" applyAlignment="0" applyProtection="0">
      <alignment vertical="center"/>
    </xf>
    <xf numFmtId="0" fontId="33" fillId="0" borderId="10" applyNumberFormat="0" applyFill="0" applyAlignment="0" applyProtection="0">
      <alignment vertical="center"/>
    </xf>
    <xf numFmtId="0" fontId="18" fillId="12" borderId="0" applyNumberFormat="0" applyBorder="0" applyAlignment="0" applyProtection="0">
      <alignment vertical="center"/>
    </xf>
    <xf numFmtId="0" fontId="29" fillId="2" borderId="0" applyNumberFormat="0" applyBorder="0" applyAlignment="0" applyProtection="0">
      <alignment vertical="center"/>
    </xf>
    <xf numFmtId="0" fontId="20" fillId="24" borderId="0" applyNumberFormat="0" applyBorder="0" applyAlignment="0" applyProtection="0">
      <alignment vertical="center"/>
    </xf>
    <xf numFmtId="0" fontId="18" fillId="12"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33" fillId="0" borderId="10" applyNumberFormat="0" applyFill="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12" borderId="0" applyNumberFormat="0" applyBorder="0" applyAlignment="0" applyProtection="0">
      <alignment vertical="center"/>
    </xf>
    <xf numFmtId="0" fontId="20" fillId="2"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20" fillId="2" borderId="0" applyNumberFormat="0" applyBorder="0" applyAlignment="0" applyProtection="0">
      <alignment vertical="center"/>
    </xf>
    <xf numFmtId="0" fontId="17" fillId="0" borderId="0">
      <alignment vertical="center"/>
    </xf>
    <xf numFmtId="0" fontId="17" fillId="0" borderId="0">
      <alignment vertical="center"/>
    </xf>
    <xf numFmtId="0" fontId="18" fillId="1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12" borderId="0" applyNumberFormat="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18" fillId="12" borderId="0" applyNumberFormat="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12"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29" fillId="2"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20" fillId="4"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16"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36" fillId="52" borderId="0" applyNumberFormat="0" applyBorder="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8" fillId="7" borderId="0" applyNumberFormat="0" applyBorder="0" applyAlignment="0" applyProtection="0">
      <alignment vertical="center"/>
    </xf>
    <xf numFmtId="0" fontId="18" fillId="14" borderId="0" applyNumberFormat="0" applyBorder="0" applyAlignment="0" applyProtection="0">
      <alignment vertical="center"/>
    </xf>
    <xf numFmtId="0" fontId="18" fillId="15"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22"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6"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7" fillId="0" borderId="0">
      <alignment vertical="center"/>
    </xf>
    <xf numFmtId="0" fontId="18" fillId="0" borderId="0">
      <alignment vertical="center"/>
    </xf>
    <xf numFmtId="0" fontId="18" fillId="0" borderId="0">
      <alignment vertical="center"/>
    </xf>
    <xf numFmtId="0" fontId="27" fillId="0" borderId="7" applyNumberFormat="0" applyFill="0" applyAlignment="0" applyProtection="0">
      <alignment vertical="center"/>
    </xf>
    <xf numFmtId="0" fontId="18" fillId="7"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8" fillId="0" borderId="0">
      <alignment vertical="center"/>
    </xf>
    <xf numFmtId="0" fontId="18" fillId="0" borderId="0">
      <alignment vertical="center"/>
    </xf>
    <xf numFmtId="0" fontId="19" fillId="0" borderId="0">
      <alignment vertical="center"/>
    </xf>
    <xf numFmtId="0" fontId="18" fillId="7" borderId="0" applyNumberFormat="0" applyBorder="0" applyAlignment="0" applyProtection="0">
      <alignment vertical="center"/>
    </xf>
    <xf numFmtId="0" fontId="22" fillId="7" borderId="0" applyNumberFormat="0" applyBorder="0" applyAlignment="0" applyProtection="0">
      <alignment vertical="center"/>
    </xf>
    <xf numFmtId="0" fontId="18" fillId="7"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7" borderId="0" applyNumberFormat="0" applyBorder="0" applyAlignment="0" applyProtection="0">
      <alignment vertical="center"/>
    </xf>
    <xf numFmtId="0" fontId="22"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8" fillId="14" borderId="0" applyNumberFormat="0" applyBorder="0" applyAlignment="0" applyProtection="0">
      <alignment vertical="center"/>
    </xf>
    <xf numFmtId="0" fontId="18" fillId="0" borderId="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5" fillId="15" borderId="6" applyNumberFormat="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21" fillId="16" borderId="0" applyNumberFormat="0" applyBorder="0" applyAlignment="0" applyProtection="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8" fillId="7"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20"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0" borderId="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8" fillId="7"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7"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31" fillId="0" borderId="0" applyNumberFormat="0" applyFill="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7" fillId="0" borderId="0">
      <alignment vertical="center"/>
    </xf>
    <xf numFmtId="0" fontId="19" fillId="0" borderId="0">
      <alignment vertical="center"/>
    </xf>
    <xf numFmtId="0" fontId="31" fillId="0" borderId="0" applyNumberFormat="0" applyFill="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8" fillId="14"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31" fillId="0" borderId="0" applyNumberFormat="0" applyFill="0" applyBorder="0" applyAlignment="0" applyProtection="0">
      <alignment vertical="center"/>
    </xf>
    <xf numFmtId="0" fontId="18" fillId="7" borderId="0" applyNumberFormat="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31" fillId="0" borderId="0" applyNumberFormat="0" applyFill="0" applyBorder="0" applyAlignment="0" applyProtection="0">
      <alignment vertical="center"/>
    </xf>
    <xf numFmtId="0" fontId="18" fillId="7" borderId="0" applyNumberFormat="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7" fillId="0" borderId="0">
      <alignment vertical="center"/>
    </xf>
    <xf numFmtId="0" fontId="18" fillId="7"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7"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9" fillId="0" borderId="0">
      <alignment vertical="center"/>
    </xf>
    <xf numFmtId="0" fontId="18" fillId="7" borderId="0" applyNumberFormat="0" applyBorder="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30" fillId="0" borderId="0" applyNumberFormat="0" applyFill="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30" fillId="0" borderId="0" applyNumberFormat="0" applyFill="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3" fillId="0" borderId="13" applyNumberFormat="0" applyFill="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7" fillId="0" borderId="0">
      <alignment vertical="center"/>
    </xf>
    <xf numFmtId="0" fontId="18" fillId="18" borderId="0" applyNumberFormat="0" applyBorder="0" applyAlignment="0" applyProtection="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8" fillId="18"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8" fillId="1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59" fillId="14" borderId="24"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8" fillId="18"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8" fillId="1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19"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8" fillId="14" borderId="0" applyNumberFormat="0" applyBorder="0" applyAlignment="0" applyProtection="0">
      <alignment vertical="center"/>
    </xf>
    <xf numFmtId="0" fontId="18" fillId="2" borderId="0" applyNumberFormat="0" applyBorder="0" applyAlignment="0" applyProtection="0">
      <alignment vertical="center"/>
    </xf>
    <xf numFmtId="0" fontId="18" fillId="9" borderId="0" applyNumberFormat="0" applyBorder="0" applyAlignment="0" applyProtection="0">
      <alignment vertical="center"/>
    </xf>
    <xf numFmtId="0" fontId="58"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49" fillId="0" borderId="14" applyNumberFormat="0" applyFill="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49" fillId="0" borderId="14" applyNumberFormat="0" applyFill="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29" fillId="2" borderId="0" applyNumberFormat="0" applyBorder="0" applyAlignment="0" applyProtection="0">
      <alignment vertical="center"/>
    </xf>
    <xf numFmtId="0" fontId="18" fillId="2"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4"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1" fillId="15"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1" fillId="15"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14" borderId="0" applyNumberFormat="0" applyBorder="0" applyAlignment="0" applyProtection="0">
      <alignment vertical="center"/>
    </xf>
    <xf numFmtId="0" fontId="21" fillId="14" borderId="0" applyNumberFormat="0" applyBorder="0" applyAlignment="0" applyProtection="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20" fillId="24" borderId="0" applyNumberFormat="0" applyBorder="0" applyAlignment="0" applyProtection="0">
      <alignment vertical="center"/>
    </xf>
    <xf numFmtId="0" fontId="18" fillId="2" borderId="0" applyNumberFormat="0" applyBorder="0" applyAlignment="0" applyProtection="0">
      <alignment vertical="center"/>
    </xf>
    <xf numFmtId="0" fontId="18" fillId="9"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2"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8" fillId="18"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2" fillId="7" borderId="0">
      <alignment vertical="center"/>
    </xf>
    <xf numFmtId="0" fontId="18" fillId="1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39" fillId="0" borderId="5" applyNumberFormat="0" applyFill="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29" fillId="2"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8" fillId="15" borderId="0" applyNumberFormat="0" applyBorder="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9"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43" fillId="0" borderId="16" applyNumberFormat="0" applyFill="0" applyAlignment="0" applyProtection="0">
      <alignment vertical="center"/>
    </xf>
    <xf numFmtId="0" fontId="18" fillId="18" borderId="0" applyNumberFormat="0" applyBorder="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8" fillId="6" borderId="0" applyNumberFormat="0" applyBorder="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9" fillId="2"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22" fillId="7"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xf numFmtId="0" fontId="18" fillId="2"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21" fillId="8" borderId="0" applyNumberFormat="0" applyBorder="0" applyAlignment="0" applyProtection="0">
      <alignment vertical="center"/>
    </xf>
    <xf numFmtId="0" fontId="20" fillId="2" borderId="0" applyNumberFormat="0" applyBorder="0" applyAlignment="0" applyProtection="0">
      <alignment vertical="center"/>
    </xf>
    <xf numFmtId="0" fontId="31" fillId="0" borderId="0" applyNumberFormat="0" applyFill="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31" fillId="0" borderId="0" applyNumberFormat="0" applyFill="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31" fillId="0" borderId="0" applyNumberFormat="0" applyFill="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32" fillId="0" borderId="0" applyNumberFormat="0" applyFill="0" applyBorder="0" applyAlignment="0" applyProtection="0">
      <alignment vertical="center"/>
    </xf>
    <xf numFmtId="0" fontId="30" fillId="0" borderId="8" applyNumberFormat="0" applyFill="0" applyAlignment="0" applyProtection="0">
      <alignment vertical="center"/>
    </xf>
    <xf numFmtId="0" fontId="17" fillId="0" borderId="0"/>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31" fillId="0" borderId="0" applyNumberFormat="0" applyFill="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18" borderId="0" applyNumberFormat="0" applyBorder="0" applyAlignment="0" applyProtection="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8" borderId="0" applyNumberFormat="0" applyBorder="0" applyAlignment="0" applyProtection="0">
      <alignment vertical="center"/>
    </xf>
    <xf numFmtId="0" fontId="17"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31" fillId="0" borderId="0" applyNumberFormat="0" applyFill="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30"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8" borderId="0" applyNumberFormat="0" applyBorder="0" applyAlignment="0" applyProtection="0">
      <alignment vertical="center"/>
    </xf>
    <xf numFmtId="0" fontId="17" fillId="0" borderId="0">
      <alignment vertical="center"/>
    </xf>
    <xf numFmtId="0" fontId="17" fillId="0" borderId="0">
      <alignment vertical="center"/>
    </xf>
    <xf numFmtId="0" fontId="18" fillId="18" borderId="0" applyNumberFormat="0" applyBorder="0" applyAlignment="0" applyProtection="0">
      <alignment vertical="center"/>
    </xf>
    <xf numFmtId="0" fontId="27" fillId="0" borderId="7" applyNumberFormat="0" applyFill="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8" fillId="18" borderId="9" applyNumberFormat="0" applyFont="0" applyAlignment="0" applyProtection="0">
      <alignment vertical="center"/>
    </xf>
    <xf numFmtId="0" fontId="17" fillId="0" borderId="0">
      <alignment vertical="center"/>
    </xf>
    <xf numFmtId="0" fontId="18" fillId="18" borderId="0" applyNumberFormat="0" applyBorder="0" applyAlignment="0" applyProtection="0">
      <alignment vertical="center"/>
    </xf>
    <xf numFmtId="0" fontId="18" fillId="18" borderId="9" applyNumberFormat="0" applyFont="0" applyAlignment="0" applyProtection="0">
      <alignment vertical="center"/>
    </xf>
    <xf numFmtId="0" fontId="17"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8" fillId="15" borderId="0" applyNumberFormat="0" applyBorder="0" applyAlignment="0" applyProtection="0">
      <alignment vertical="center"/>
    </xf>
    <xf numFmtId="0" fontId="18" fillId="2" borderId="0" applyNumberFormat="0" applyBorder="0" applyAlignment="0" applyProtection="0">
      <alignment vertical="center"/>
    </xf>
    <xf numFmtId="0" fontId="18" fillId="15" borderId="0" applyNumberFormat="0" applyBorder="0" applyAlignment="0" applyProtection="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21" fillId="5" borderId="0" applyNumberFormat="0" applyBorder="0" applyAlignment="0" applyProtection="0">
      <alignment vertical="center"/>
    </xf>
    <xf numFmtId="0" fontId="18" fillId="2" borderId="0" applyNumberFormat="0" applyBorder="0" applyAlignment="0" applyProtection="0">
      <alignment vertical="center"/>
    </xf>
    <xf numFmtId="0" fontId="18" fillId="10"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20" fillId="3" borderId="0" applyNumberFormat="0" applyBorder="0" applyAlignment="0" applyProtection="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8" fillId="2"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2"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39" fillId="0" borderId="13" applyNumberFormat="0" applyFill="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8" fillId="9"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8" fillId="9" borderId="0" applyNumberFormat="0" applyBorder="0" applyAlignment="0" applyProtection="0">
      <alignment vertical="center"/>
    </xf>
    <xf numFmtId="0" fontId="18" fillId="13"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0" fillId="3"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8" fillId="13"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3" fillId="0" borderId="13" applyNumberFormat="0" applyFill="0" applyAlignment="0" applyProtection="0">
      <alignment vertical="center"/>
    </xf>
    <xf numFmtId="0" fontId="21" fillId="14"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32" fillId="0" borderId="0" applyNumberFormat="0" applyFill="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25" fillId="15" borderId="6" applyNumberFormat="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37" fillId="0" borderId="12" applyNumberFormat="0" applyFill="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20" fillId="3"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27" fillId="0" borderId="7" applyNumberFormat="0" applyFill="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21" fillId="16"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21" fillId="16" borderId="0" applyNumberFormat="0" applyBorder="0" applyAlignment="0" applyProtection="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8" fillId="11" borderId="0" applyNumberFormat="0" applyBorder="0" applyAlignment="0" applyProtection="0">
      <alignment vertical="center"/>
    </xf>
    <xf numFmtId="0" fontId="18" fillId="2" borderId="0" applyNumberFormat="0" applyBorder="0" applyAlignment="0" applyProtection="0">
      <alignment vertical="center"/>
    </xf>
    <xf numFmtId="0" fontId="20" fillId="4"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0" borderId="0">
      <alignment vertical="center"/>
    </xf>
    <xf numFmtId="0" fontId="18" fillId="15" borderId="0" applyNumberFormat="0" applyBorder="0" applyAlignment="0" applyProtection="0">
      <alignment vertical="center"/>
    </xf>
    <xf numFmtId="0" fontId="18" fillId="11" borderId="0" applyNumberFormat="0" applyBorder="0" applyAlignment="0" applyProtection="0">
      <alignment vertical="center"/>
    </xf>
    <xf numFmtId="0" fontId="32" fillId="0" borderId="0" applyNumberFormat="0" applyFill="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22" fillId="7"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8" fillId="11" borderId="0" applyNumberFormat="0" applyBorder="0" applyAlignment="0" applyProtection="0">
      <alignment vertical="center"/>
    </xf>
    <xf numFmtId="0" fontId="18" fillId="13" borderId="0" applyNumberFormat="0" applyBorder="0" applyAlignment="0" applyProtection="0">
      <alignment vertical="center"/>
    </xf>
    <xf numFmtId="0" fontId="18" fillId="11" borderId="0" applyNumberFormat="0" applyBorder="0" applyAlignment="0" applyProtection="0">
      <alignment vertical="center"/>
    </xf>
    <xf numFmtId="0" fontId="20" fillId="24" borderId="0" applyNumberFormat="0" applyBorder="0" applyAlignment="0" applyProtection="0">
      <alignment vertical="center"/>
    </xf>
    <xf numFmtId="0" fontId="18" fillId="11" borderId="0" applyNumberFormat="0" applyBorder="0" applyAlignment="0" applyProtection="0">
      <alignment vertical="center"/>
    </xf>
    <xf numFmtId="0" fontId="19" fillId="0" borderId="0">
      <alignment vertical="center"/>
    </xf>
    <xf numFmtId="0" fontId="18" fillId="16" borderId="0" applyNumberFormat="0" applyBorder="0" applyAlignment="0" applyProtection="0">
      <alignment vertical="center"/>
    </xf>
    <xf numFmtId="0" fontId="66" fillId="0" borderId="0" applyNumberFormat="0" applyFill="0" applyBorder="0" applyAlignment="0" applyProtection="0">
      <alignment vertical="center"/>
    </xf>
    <xf numFmtId="0" fontId="26" fillId="14" borderId="6" applyNumberFormat="0" applyAlignment="0" applyProtection="0">
      <alignment vertical="center"/>
    </xf>
    <xf numFmtId="0" fontId="18" fillId="11" borderId="0" applyNumberFormat="0" applyBorder="0" applyAlignment="0" applyProtection="0">
      <alignment vertical="center"/>
    </xf>
    <xf numFmtId="0" fontId="18" fillId="16" borderId="0" applyNumberFormat="0" applyBorder="0" applyAlignment="0" applyProtection="0">
      <alignment vertical="center"/>
    </xf>
    <xf numFmtId="0" fontId="18" fillId="11" borderId="0" applyNumberFormat="0" applyBorder="0" applyAlignment="0" applyProtection="0">
      <alignment vertical="center"/>
    </xf>
    <xf numFmtId="0" fontId="18" fillId="16"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8" fillId="11"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1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32" fillId="0" borderId="0" applyNumberFormat="0" applyFill="0" applyBorder="0" applyAlignment="0" applyProtection="0">
      <alignment vertical="center"/>
    </xf>
    <xf numFmtId="0" fontId="18" fillId="9"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20" fillId="19" borderId="0" applyNumberFormat="0" applyBorder="0" applyAlignment="0" applyProtection="0">
      <alignment vertical="center"/>
    </xf>
    <xf numFmtId="0" fontId="18" fillId="0" borderId="0">
      <alignment vertical="center"/>
    </xf>
    <xf numFmtId="0" fontId="18" fillId="11"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29" fillId="2"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11"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8" fillId="0" borderId="0">
      <alignment vertical="center"/>
    </xf>
    <xf numFmtId="0" fontId="18" fillId="11"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20" fillId="4" borderId="0" applyNumberFormat="0" applyBorder="0" applyAlignment="0" applyProtection="0">
      <alignment vertical="center"/>
    </xf>
    <xf numFmtId="0" fontId="30" fillId="0" borderId="0" applyNumberFormat="0" applyFill="0" applyBorder="0" applyAlignment="0" applyProtection="0">
      <alignment vertical="center"/>
    </xf>
    <xf numFmtId="0" fontId="18" fillId="11" borderId="0" applyNumberFormat="0" applyBorder="0" applyAlignment="0" applyProtection="0">
      <alignment vertical="center"/>
    </xf>
    <xf numFmtId="0" fontId="30" fillId="0" borderId="0" applyNumberFormat="0" applyFill="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8" fillId="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20" fillId="4"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8" fillId="0" borderId="0">
      <alignment vertical="center"/>
    </xf>
    <xf numFmtId="0" fontId="19" fillId="0" borderId="0">
      <alignment vertical="center"/>
    </xf>
    <xf numFmtId="0" fontId="18" fillId="6" borderId="0" applyNumberFormat="0" applyBorder="0" applyAlignment="0" applyProtection="0">
      <alignment vertical="center"/>
    </xf>
    <xf numFmtId="0" fontId="18" fillId="0" borderId="0">
      <alignment vertical="center"/>
    </xf>
    <xf numFmtId="0" fontId="20" fillId="4"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20"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8" fillId="11"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0" borderId="0">
      <alignment vertical="center"/>
    </xf>
    <xf numFmtId="0" fontId="20" fillId="24" borderId="0" applyNumberFormat="0" applyBorder="0" applyAlignment="0" applyProtection="0">
      <alignment vertical="center"/>
    </xf>
    <xf numFmtId="0" fontId="19" fillId="0" borderId="0">
      <alignment vertical="center"/>
    </xf>
    <xf numFmtId="0" fontId="18" fillId="11"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0" borderId="0">
      <alignment vertical="center"/>
    </xf>
    <xf numFmtId="0" fontId="20" fillId="24"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8" fillId="10"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24"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8" fillId="8"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8" fillId="11" borderId="0" applyNumberFormat="0" applyBorder="0" applyAlignment="0" applyProtection="0">
      <alignment vertical="center"/>
    </xf>
    <xf numFmtId="0" fontId="43"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43" fillId="0" borderId="0" applyNumberFormat="0" applyFill="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11" borderId="0" applyNumberFormat="0" applyBorder="0" applyAlignment="0" applyProtection="0">
      <alignment vertical="center"/>
    </xf>
    <xf numFmtId="0" fontId="19" fillId="0" borderId="0">
      <alignment vertical="center"/>
    </xf>
    <xf numFmtId="0" fontId="17" fillId="0" borderId="0">
      <alignment vertical="center"/>
    </xf>
    <xf numFmtId="0" fontId="18" fillId="11" borderId="0" applyNumberFormat="0" applyBorder="0" applyAlignment="0" applyProtection="0">
      <alignment vertical="center"/>
    </xf>
    <xf numFmtId="0" fontId="17" fillId="0" borderId="0">
      <alignment vertical="center"/>
    </xf>
    <xf numFmtId="0" fontId="19" fillId="0" borderId="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32" fillId="0" borderId="0" applyNumberFormat="0" applyFill="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8" fillId="6" borderId="0" applyNumberFormat="0" applyBorder="0" applyAlignment="0" applyProtection="0">
      <alignment vertical="center"/>
    </xf>
    <xf numFmtId="0" fontId="20" fillId="19"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20" fillId="19"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0" borderId="0">
      <alignment vertical="center"/>
    </xf>
    <xf numFmtId="0" fontId="18" fillId="6"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37" fillId="0" borderId="14" applyNumberFormat="0" applyFill="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1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8" fillId="6" borderId="0" applyNumberFormat="0" applyBorder="0" applyAlignment="0" applyProtection="0">
      <alignment vertical="center"/>
    </xf>
    <xf numFmtId="0" fontId="21" fillId="14"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0" fillId="4"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0" fillId="8"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7" fillId="0" borderId="0">
      <alignment vertical="center"/>
    </xf>
    <xf numFmtId="0" fontId="21" fillId="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8" fillId="10" borderId="0" applyNumberFormat="0" applyBorder="0" applyAlignment="0" applyProtection="0">
      <alignment vertical="center"/>
    </xf>
    <xf numFmtId="0" fontId="37" fillId="0" borderId="14" applyNumberFormat="0" applyFill="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30" fillId="0" borderId="0" applyNumberFormat="0" applyFill="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15" borderId="0" applyNumberFormat="0" applyBorder="0" applyAlignment="0" applyProtection="0">
      <alignment vertical="center"/>
    </xf>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32" fillId="0" borderId="0" applyNumberFormat="0" applyFill="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2" borderId="0" applyNumberFormat="0" applyBorder="0" applyAlignment="0" applyProtection="0">
      <alignment vertical="center"/>
    </xf>
    <xf numFmtId="0" fontId="18" fillId="10" borderId="0" applyNumberFormat="0" applyBorder="0" applyAlignment="0" applyProtection="0">
      <alignment vertical="center"/>
    </xf>
    <xf numFmtId="0" fontId="18" fillId="0" borderId="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8" fillId="10" borderId="0" applyNumberFormat="0" applyBorder="0" applyAlignment="0" applyProtection="0">
      <alignment vertical="center"/>
    </xf>
    <xf numFmtId="0" fontId="18" fillId="14" borderId="0" applyNumberFormat="0" applyBorder="0" applyAlignment="0" applyProtection="0">
      <alignment vertical="center"/>
    </xf>
    <xf numFmtId="0" fontId="18" fillId="15" borderId="0" applyNumberFormat="0" applyBorder="0" applyAlignment="0" applyProtection="0">
      <alignment vertical="center"/>
    </xf>
    <xf numFmtId="0" fontId="18" fillId="10"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8" fillId="10"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17" fillId="0" borderId="0">
      <alignment vertical="center"/>
    </xf>
    <xf numFmtId="0" fontId="27" fillId="0" borderId="7" applyNumberFormat="0" applyFill="0" applyAlignment="0" applyProtection="0">
      <alignment vertical="center"/>
    </xf>
    <xf numFmtId="0" fontId="18" fillId="10" borderId="0" applyNumberFormat="0" applyBorder="0" applyAlignment="0" applyProtection="0">
      <alignment vertical="center"/>
    </xf>
    <xf numFmtId="0" fontId="27" fillId="0" borderId="7" applyNumberFormat="0" applyFill="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8" fillId="10" borderId="0" applyNumberFormat="0" applyBorder="0" applyAlignment="0" applyProtection="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23" fillId="0" borderId="5" applyNumberFormat="0" applyFill="0" applyAlignment="0" applyProtection="0">
      <alignment vertical="center"/>
    </xf>
    <xf numFmtId="0" fontId="18" fillId="10" borderId="0" applyNumberFormat="0" applyBorder="0" applyAlignment="0" applyProtection="0">
      <alignment vertical="center"/>
    </xf>
    <xf numFmtId="0" fontId="30" fillId="0" borderId="8" applyNumberFormat="0" applyFill="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31" fillId="0" borderId="0" applyNumberFormat="0" applyFill="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43" fillId="0" borderId="13" applyNumberFormat="0" applyFill="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30" fillId="0" borderId="0" applyNumberFormat="0" applyFill="0" applyBorder="0" applyAlignment="0" applyProtection="0">
      <alignment vertical="center"/>
    </xf>
    <xf numFmtId="0" fontId="18" fillId="10" borderId="0" applyNumberFormat="0" applyBorder="0" applyAlignment="0" applyProtection="0">
      <alignment vertical="center"/>
    </xf>
    <xf numFmtId="0" fontId="30" fillId="0" borderId="0" applyNumberFormat="0" applyFill="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37" fillId="0" borderId="14" applyNumberFormat="0" applyFill="0" applyAlignment="0" applyProtection="0">
      <alignment vertical="center"/>
    </xf>
    <xf numFmtId="0" fontId="18" fillId="10"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33" fillId="0" borderId="10" applyNumberFormat="0" applyFill="0" applyAlignment="0" applyProtection="0">
      <alignment vertical="center"/>
    </xf>
    <xf numFmtId="0" fontId="18" fillId="8" borderId="0" applyNumberFormat="0" applyBorder="0" applyAlignment="0" applyProtection="0">
      <alignment vertical="center"/>
    </xf>
    <xf numFmtId="0" fontId="30" fillId="0" borderId="0" applyNumberFormat="0" applyFill="0" applyBorder="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32" fillId="0" borderId="0" applyNumberFormat="0" applyFill="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32" fillId="0" borderId="0" applyNumberFormat="0" applyFill="0" applyBorder="0" applyAlignment="0" applyProtection="0">
      <alignment vertical="center"/>
    </xf>
    <xf numFmtId="0" fontId="30" fillId="0" borderId="8" applyNumberFormat="0" applyFill="0" applyAlignment="0" applyProtection="0">
      <alignment vertical="center"/>
    </xf>
    <xf numFmtId="0" fontId="20" fillId="6"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32" fillId="0" borderId="0" applyNumberFormat="0" applyFill="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32" fillId="0" borderId="0" applyNumberFormat="0" applyFill="0" applyBorder="0" applyAlignment="0" applyProtection="0">
      <alignment vertical="center"/>
    </xf>
    <xf numFmtId="0" fontId="43" fillId="0" borderId="13" applyNumberFormat="0" applyFill="0" applyAlignment="0" applyProtection="0">
      <alignment vertical="center"/>
    </xf>
    <xf numFmtId="0" fontId="20" fillId="6" borderId="0" applyNumberFormat="0" applyBorder="0" applyAlignment="0" applyProtection="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3" borderId="0" applyNumberFormat="0" applyBorder="0" applyAlignment="0" applyProtection="0">
      <alignment vertical="center"/>
    </xf>
    <xf numFmtId="0" fontId="20" fillId="1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18" fillId="10" borderId="0" applyNumberFormat="0" applyBorder="0" applyAlignment="0" applyProtection="0">
      <alignment vertical="center"/>
    </xf>
    <xf numFmtId="0" fontId="18" fillId="8"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33" fillId="0" borderId="13"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8" fillId="15"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6"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8" fillId="10"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33" fillId="0" borderId="13" applyNumberFormat="0" applyFill="0" applyAlignment="0" applyProtection="0">
      <alignment vertical="center"/>
    </xf>
    <xf numFmtId="0" fontId="18" fillId="10"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8" fillId="10" borderId="0" applyNumberFormat="0" applyBorder="0" applyAlignment="0" applyProtection="0">
      <alignment vertical="center"/>
    </xf>
    <xf numFmtId="0" fontId="21" fillId="8"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33" fillId="0" borderId="13"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39" fillId="0" borderId="13" applyNumberFormat="0" applyFill="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0"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21" fillId="5" borderId="0" applyNumberFormat="0" applyBorder="0" applyAlignment="0" applyProtection="0">
      <alignment vertical="center"/>
    </xf>
    <xf numFmtId="0" fontId="20" fillId="19" borderId="0" applyNumberFormat="0" applyBorder="0" applyAlignment="0" applyProtection="0">
      <alignment vertical="center"/>
    </xf>
    <xf numFmtId="0" fontId="18" fillId="10"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18" fillId="10"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8" fillId="10"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2" fillId="0" borderId="0" applyNumberFormat="0" applyFill="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2" fillId="0" borderId="0" applyNumberFormat="0" applyFill="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32" fillId="0" borderId="0" applyNumberFormat="0" applyFill="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21" fillId="14"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58" fillId="45" borderId="23" applyNumberFormat="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8"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36" fillId="24"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27" fillId="0" borderId="7" applyNumberFormat="0" applyFill="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21" fillId="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36" fillId="4"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36" fillId="19"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8" fillId="15"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3"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21" fillId="5" borderId="0" applyNumberFormat="0" applyBorder="0" applyAlignment="0" applyProtection="0">
      <alignment vertical="center"/>
    </xf>
    <xf numFmtId="0" fontId="18" fillId="13" borderId="0" applyNumberFormat="0" applyBorder="0" applyAlignment="0" applyProtection="0">
      <alignment vertical="center"/>
    </xf>
    <xf numFmtId="0" fontId="20" fillId="4" borderId="0" applyNumberFormat="0" applyBorder="0" applyAlignment="0" applyProtection="0">
      <alignment vertical="center"/>
    </xf>
    <xf numFmtId="0" fontId="18" fillId="15"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4" borderId="0" applyNumberFormat="0" applyBorder="0" applyAlignment="0" applyProtection="0">
      <alignment vertical="center"/>
    </xf>
    <xf numFmtId="0" fontId="18" fillId="15" borderId="0" applyNumberFormat="0" applyBorder="0" applyAlignment="0" applyProtection="0">
      <alignment vertical="center"/>
    </xf>
    <xf numFmtId="0" fontId="20" fillId="4"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18" fillId="8" borderId="0" applyNumberFormat="0" applyBorder="0" applyAlignment="0" applyProtection="0">
      <alignment vertical="center"/>
    </xf>
    <xf numFmtId="0" fontId="20" fillId="8" borderId="0" applyNumberFormat="0" applyBorder="0" applyAlignment="0" applyProtection="0">
      <alignment vertical="center"/>
    </xf>
    <xf numFmtId="0" fontId="20" fillId="4"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4" borderId="0" applyNumberFormat="0" applyBorder="0" applyAlignment="0" applyProtection="0">
      <alignment vertical="center"/>
    </xf>
    <xf numFmtId="0" fontId="18" fillId="15" borderId="0" applyNumberFormat="0" applyBorder="0" applyAlignment="0" applyProtection="0">
      <alignment vertical="center"/>
    </xf>
    <xf numFmtId="0" fontId="18" fillId="4"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8" fillId="15"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37" fillId="0" borderId="14" applyNumberFormat="0" applyFill="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9"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33" fillId="0" borderId="13" applyNumberFormat="0" applyFill="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0" borderId="0">
      <alignment vertical="center"/>
    </xf>
    <xf numFmtId="0" fontId="18" fillId="15" borderId="0" applyNumberFormat="0" applyBorder="0" applyAlignment="0" applyProtection="0">
      <alignment vertical="center"/>
    </xf>
    <xf numFmtId="0" fontId="19" fillId="0" borderId="0">
      <alignment vertical="center"/>
    </xf>
    <xf numFmtId="0" fontId="18" fillId="0" borderId="0">
      <alignment vertical="center"/>
    </xf>
    <xf numFmtId="0" fontId="18" fillId="15"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18" fillId="0" borderId="0">
      <alignment vertical="center"/>
    </xf>
    <xf numFmtId="0" fontId="18" fillId="15" borderId="0" applyNumberFormat="0" applyBorder="0" applyAlignment="0" applyProtection="0">
      <alignment vertical="center"/>
    </xf>
    <xf numFmtId="0" fontId="18" fillId="0" borderId="0">
      <alignment vertical="center"/>
    </xf>
    <xf numFmtId="0" fontId="19" fillId="0" borderId="0">
      <alignment vertical="center"/>
    </xf>
    <xf numFmtId="0" fontId="18" fillId="15" borderId="0" applyNumberFormat="0" applyBorder="0" applyAlignment="0" applyProtection="0">
      <alignment vertical="center"/>
    </xf>
    <xf numFmtId="0" fontId="21" fillId="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20" fillId="24"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8" fillId="1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20" fillId="3"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4" fillId="9"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4" fillId="8" borderId="0" applyNumberFormat="0" applyBorder="0" applyAlignment="0" applyProtection="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4" fillId="4" borderId="0" applyNumberFormat="0" applyBorder="0" applyAlignment="0" applyProtection="0">
      <alignment vertical="center"/>
    </xf>
    <xf numFmtId="0" fontId="19" fillId="0" borderId="0">
      <alignment vertical="center"/>
    </xf>
    <xf numFmtId="0" fontId="19" fillId="0" borderId="0">
      <alignment vertical="center"/>
    </xf>
    <xf numFmtId="0" fontId="24" fillId="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24" fillId="9" borderId="0" applyNumberFormat="0" applyBorder="0" applyAlignment="0" applyProtection="0">
      <alignment vertical="center"/>
    </xf>
    <xf numFmtId="0" fontId="17" fillId="0" borderId="0">
      <alignment vertical="center"/>
    </xf>
    <xf numFmtId="0" fontId="24" fillId="13"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27" fillId="0" borderId="7" applyNumberFormat="0" applyFill="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7"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8" fillId="14" borderId="0" applyNumberFormat="0" applyBorder="0" applyAlignment="0" applyProtection="0">
      <alignment vertical="center"/>
    </xf>
    <xf numFmtId="0" fontId="27" fillId="0" borderId="7" applyNumberFormat="0" applyFill="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7" fillId="0" borderId="0">
      <alignment vertical="center"/>
    </xf>
    <xf numFmtId="0" fontId="39" fillId="0" borderId="5" applyNumberFormat="0" applyFill="0" applyAlignment="0" applyProtection="0">
      <alignment vertical="center"/>
    </xf>
    <xf numFmtId="0" fontId="17" fillId="0" borderId="0">
      <alignment vertical="center"/>
    </xf>
    <xf numFmtId="0" fontId="21" fillId="8" borderId="0" applyNumberFormat="0" applyBorder="0" applyAlignment="0" applyProtection="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7" fillId="0" borderId="0">
      <alignment vertical="center"/>
    </xf>
    <xf numFmtId="0" fontId="20" fillId="24"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18" borderId="9" applyNumberFormat="0" applyFont="0" applyAlignment="0" applyProtection="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1" fillId="8"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15"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18" fillId="14" borderId="0" applyNumberFormat="0" applyBorder="0" applyAlignment="0" applyProtection="0">
      <alignment vertical="center"/>
    </xf>
    <xf numFmtId="0" fontId="39" fillId="0" borderId="5" applyNumberFormat="0" applyFill="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1" fillId="8"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21" fillId="8"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9" fillId="2"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14"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8" fillId="0" borderId="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7" fillId="0" borderId="7" applyNumberFormat="0" applyFill="0" applyAlignment="0" applyProtection="0">
      <alignment vertical="center"/>
    </xf>
    <xf numFmtId="0" fontId="17" fillId="0" borderId="0">
      <alignment vertical="center"/>
    </xf>
    <xf numFmtId="0" fontId="33" fillId="0" borderId="13" applyNumberFormat="0" applyFill="0" applyAlignment="0" applyProtection="0">
      <alignment vertical="center"/>
    </xf>
    <xf numFmtId="0" fontId="18" fillId="9"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33" fillId="0" borderId="13" applyNumberFormat="0" applyFill="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0" fillId="24" borderId="0" applyNumberFormat="0" applyBorder="0" applyAlignment="0" applyProtection="0">
      <alignment vertical="center"/>
    </xf>
    <xf numFmtId="0" fontId="33" fillId="0" borderId="13" applyNumberFormat="0" applyFill="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33" fillId="0" borderId="13" applyNumberFormat="0" applyFill="0" applyAlignment="0" applyProtection="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33" fillId="0" borderId="13" applyNumberFormat="0" applyFill="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33" fillId="0" borderId="13" applyNumberFormat="0" applyFill="0" applyAlignment="0" applyProtection="0">
      <alignment vertical="center"/>
    </xf>
    <xf numFmtId="0" fontId="18" fillId="9" borderId="0" applyNumberFormat="0" applyBorder="0" applyAlignment="0" applyProtection="0">
      <alignment vertical="center"/>
    </xf>
    <xf numFmtId="0" fontId="20" fillId="8" borderId="0" applyNumberFormat="0" applyBorder="0" applyAlignment="0" applyProtection="0">
      <alignment vertical="center"/>
    </xf>
    <xf numFmtId="0" fontId="33" fillId="0" borderId="13" applyNumberFormat="0" applyFill="0" applyAlignment="0" applyProtection="0">
      <alignment vertical="center"/>
    </xf>
    <xf numFmtId="0" fontId="18" fillId="9"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0" fillId="8"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0" borderId="0">
      <alignment vertical="center"/>
    </xf>
    <xf numFmtId="0" fontId="18" fillId="9"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21" fillId="14" borderId="0" applyNumberFormat="0" applyBorder="0" applyAlignment="0" applyProtection="0">
      <alignment vertical="center"/>
    </xf>
    <xf numFmtId="0" fontId="17" fillId="0" borderId="0">
      <alignment vertical="center"/>
    </xf>
    <xf numFmtId="0" fontId="17"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27" fillId="0" borderId="7" applyNumberFormat="0" applyFill="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20" fillId="8" borderId="0" applyNumberFormat="0" applyBorder="0" applyAlignment="0" applyProtection="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13"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8"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20" fillId="8"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8"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20" fillId="8"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21" fillId="16"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36" fillId="8" borderId="0" applyNumberFormat="0" applyBorder="0" applyAlignment="0" applyProtection="0">
      <alignment vertical="center"/>
    </xf>
    <xf numFmtId="0" fontId="18" fillId="9" borderId="0" applyNumberFormat="0" applyBorder="0" applyAlignment="0" applyProtection="0">
      <alignment vertical="center"/>
    </xf>
    <xf numFmtId="0" fontId="20" fillId="24" borderId="0" applyNumberFormat="0" applyBorder="0" applyAlignment="0" applyProtection="0">
      <alignment vertical="center"/>
    </xf>
    <xf numFmtId="0" fontId="18" fillId="13"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13"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8" fillId="0" borderId="0">
      <alignment vertical="center"/>
    </xf>
    <xf numFmtId="0" fontId="18" fillId="9"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27" fillId="0" borderId="7" applyNumberFormat="0" applyFill="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22" fillId="7" borderId="0">
      <alignment vertical="center"/>
    </xf>
    <xf numFmtId="0" fontId="19" fillId="0" borderId="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8" borderId="0" applyNumberFormat="0" applyBorder="0" applyAlignment="0" applyProtection="0">
      <alignment vertical="center"/>
    </xf>
    <xf numFmtId="0" fontId="23" fillId="0" borderId="5" applyNumberFormat="0" applyFill="0" applyAlignment="0" applyProtection="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25" fillId="15" borderId="6" applyNumberFormat="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14"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14" borderId="0" applyNumberFormat="0" applyBorder="0" applyAlignment="0" applyProtection="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23" fillId="0" borderId="5" applyNumberFormat="0" applyFill="0" applyAlignment="0" applyProtection="0">
      <alignment vertical="center"/>
    </xf>
    <xf numFmtId="0" fontId="18" fillId="8" borderId="0" applyNumberFormat="0" applyBorder="0" applyAlignment="0" applyProtection="0">
      <alignment vertical="center"/>
    </xf>
    <xf numFmtId="0" fontId="23" fillId="0" borderId="5" applyNumberFormat="0" applyFill="0" applyAlignment="0" applyProtection="0">
      <alignment vertical="center"/>
    </xf>
    <xf numFmtId="0" fontId="26" fillId="14" borderId="6" applyNumberFormat="0" applyAlignment="0" applyProtection="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37" fillId="0" borderId="12" applyNumberFormat="0" applyFill="0" applyAlignment="0" applyProtection="0">
      <alignment vertical="center"/>
    </xf>
    <xf numFmtId="0" fontId="18" fillId="8" borderId="0" applyNumberFormat="0" applyBorder="0" applyAlignment="0" applyProtection="0">
      <alignment vertical="center"/>
    </xf>
    <xf numFmtId="0" fontId="20" fillId="24" borderId="0" applyNumberFormat="0" applyBorder="0" applyAlignment="0" applyProtection="0">
      <alignment vertical="center"/>
    </xf>
    <xf numFmtId="0" fontId="18" fillId="16"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37" fillId="0" borderId="12" applyNumberFormat="0" applyFill="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7" fillId="0" borderId="0">
      <alignment vertical="center"/>
    </xf>
    <xf numFmtId="0" fontId="37" fillId="0" borderId="14" applyNumberFormat="0" applyFill="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23" fillId="0" borderId="5" applyNumberFormat="0" applyFill="0" applyAlignment="0" applyProtection="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8" fillId="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58" fillId="45" borderId="23" applyNumberFormat="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20" fillId="5"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17" fillId="0" borderId="0">
      <alignment vertical="center"/>
    </xf>
    <xf numFmtId="0" fontId="21"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22" fillId="7"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20" fillId="4" borderId="0" applyNumberFormat="0" applyBorder="0" applyAlignment="0" applyProtection="0">
      <alignment vertical="center"/>
    </xf>
    <xf numFmtId="0" fontId="30" fillId="0" borderId="0" applyNumberFormat="0" applyFill="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17" fillId="0" borderId="0">
      <alignment vertical="center"/>
    </xf>
    <xf numFmtId="0" fontId="18" fillId="8"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40" fillId="14" borderId="6" applyNumberFormat="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8" fillId="8" borderId="0" applyNumberFormat="0" applyBorder="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26" fillId="14" borderId="6" applyNumberFormat="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18" fillId="8" borderId="0" applyNumberFormat="0" applyBorder="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33" fillId="0" borderId="10" applyNumberFormat="0" applyFill="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8"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7"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9" fillId="0" borderId="0">
      <alignment vertical="center"/>
    </xf>
    <xf numFmtId="0" fontId="18" fillId="8" borderId="0" applyNumberFormat="0" applyBorder="0" applyAlignment="0" applyProtection="0">
      <alignment vertical="center"/>
    </xf>
    <xf numFmtId="0" fontId="19" fillId="0" borderId="0">
      <alignment vertical="center"/>
    </xf>
    <xf numFmtId="0" fontId="17" fillId="0" borderId="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7"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8" fillId="6"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43" fillId="0" borderId="16" applyNumberFormat="0" applyFill="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43" fillId="0" borderId="16" applyNumberFormat="0" applyFill="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8" fillId="16"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8" fillId="0" borderId="0">
      <alignment vertical="center"/>
    </xf>
    <xf numFmtId="0" fontId="17" fillId="0" borderId="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8" fillId="9" borderId="0" applyNumberFormat="0" applyBorder="0" applyAlignment="0" applyProtection="0">
      <alignment vertical="center"/>
    </xf>
    <xf numFmtId="0" fontId="18" fillId="1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16" borderId="0" applyNumberFormat="0" applyBorder="0" applyAlignment="0" applyProtection="0">
      <alignment vertical="center"/>
    </xf>
    <xf numFmtId="0" fontId="22" fillId="7" borderId="0" applyNumberFormat="0" applyBorder="0" applyAlignment="0" applyProtection="0">
      <alignment vertical="center"/>
    </xf>
    <xf numFmtId="0" fontId="20" fillId="24" borderId="0" applyNumberFormat="0" applyBorder="0" applyAlignment="0" applyProtection="0">
      <alignment vertical="center"/>
    </xf>
    <xf numFmtId="0" fontId="18" fillId="0" borderId="0">
      <alignment vertical="center"/>
    </xf>
    <xf numFmtId="0" fontId="19" fillId="0" borderId="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59" fillId="14" borderId="24" applyNumberFormat="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30" fillId="0" borderId="8" applyNumberFormat="0" applyFill="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2"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2"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26" fillId="14" borderId="6" applyNumberFormat="0" applyAlignment="0" applyProtection="0">
      <alignment vertical="center"/>
    </xf>
    <xf numFmtId="0" fontId="21" fillId="14"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1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7" fillId="0" borderId="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8" fillId="16" borderId="0" applyNumberFormat="0" applyBorder="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39" fillId="0" borderId="5" applyNumberFormat="0" applyFill="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8" fillId="16"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8" fillId="4" borderId="0" applyNumberFormat="0" applyBorder="0" applyAlignment="0" applyProtection="0">
      <alignment vertical="center"/>
    </xf>
    <xf numFmtId="0" fontId="20" fillId="19" borderId="0" applyNumberFormat="0" applyBorder="0" applyAlignment="0" applyProtection="0">
      <alignment vertical="center"/>
    </xf>
    <xf numFmtId="0" fontId="18" fillId="4" borderId="0" applyNumberFormat="0" applyBorder="0" applyAlignment="0" applyProtection="0">
      <alignment vertical="center"/>
    </xf>
    <xf numFmtId="0" fontId="20" fillId="19"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16" borderId="0" applyNumberFormat="0" applyBorder="0" applyAlignment="0" applyProtection="0">
      <alignment vertical="center"/>
    </xf>
    <xf numFmtId="0" fontId="17" fillId="0" borderId="0">
      <alignment vertical="center"/>
    </xf>
    <xf numFmtId="0" fontId="17" fillId="0" borderId="0">
      <alignment vertical="center"/>
    </xf>
    <xf numFmtId="0" fontId="18" fillId="16" borderId="0" applyNumberFormat="0" applyBorder="0" applyAlignment="0" applyProtection="0">
      <alignment vertical="center"/>
    </xf>
    <xf numFmtId="0" fontId="17" fillId="0" borderId="0">
      <alignment vertical="center"/>
    </xf>
    <xf numFmtId="0" fontId="43" fillId="0" borderId="13" applyNumberFormat="0" applyFill="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8" fillId="16"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1" fillId="14"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8" fillId="16" borderId="0" applyNumberFormat="0" applyBorder="0" applyAlignment="0" applyProtection="0">
      <alignment vertical="center"/>
    </xf>
    <xf numFmtId="0" fontId="19" fillId="0" borderId="0">
      <alignment vertical="center"/>
    </xf>
    <xf numFmtId="0" fontId="18" fillId="16"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7" fillId="0" borderId="0">
      <alignment vertical="center"/>
    </xf>
    <xf numFmtId="0" fontId="17" fillId="0" borderId="0">
      <alignment vertical="center"/>
    </xf>
    <xf numFmtId="0" fontId="18" fillId="4"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20" fillId="2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22" fillId="7"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20" fillId="6"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8" fillId="4" borderId="0" applyNumberFormat="0" applyBorder="0" applyAlignment="0" applyProtection="0">
      <alignment vertical="center"/>
    </xf>
    <xf numFmtId="0" fontId="20" fillId="19"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20" fillId="5"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7" fillId="0" borderId="0">
      <alignment vertical="center"/>
    </xf>
    <xf numFmtId="0" fontId="18" fillId="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7" fillId="0" borderId="0">
      <alignment vertical="center"/>
    </xf>
    <xf numFmtId="0" fontId="23" fillId="0" borderId="5" applyNumberFormat="0" applyFill="0" applyAlignment="0" applyProtection="0">
      <alignment vertical="center"/>
    </xf>
    <xf numFmtId="0" fontId="18" fillId="4"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8" fillId="4"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8" fillId="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4" borderId="0" applyNumberFormat="0" applyBorder="0" applyAlignment="0" applyProtection="0">
      <alignment vertical="center"/>
    </xf>
    <xf numFmtId="0" fontId="20" fillId="5" borderId="0" applyNumberFormat="0" applyBorder="0" applyAlignment="0" applyProtection="0">
      <alignment vertical="center"/>
    </xf>
    <xf numFmtId="0" fontId="18" fillId="4" borderId="0" applyNumberFormat="0" applyBorder="0" applyAlignment="0" applyProtection="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2"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8"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8" fillId="2" borderId="0" applyNumberFormat="0" applyBorder="0" applyAlignment="0" applyProtection="0">
      <alignment vertical="center"/>
    </xf>
    <xf numFmtId="0" fontId="18" fillId="2" borderId="0" applyNumberFormat="0" applyBorder="0" applyAlignment="0" applyProtection="0">
      <alignment vertical="center"/>
    </xf>
    <xf numFmtId="0" fontId="19" fillId="0" borderId="0">
      <alignment vertical="center"/>
    </xf>
    <xf numFmtId="0" fontId="17" fillId="0" borderId="0">
      <alignment vertical="center"/>
    </xf>
    <xf numFmtId="0" fontId="18" fillId="2" borderId="0" applyNumberFormat="0" applyBorder="0" applyAlignment="0" applyProtection="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31" fillId="0" borderId="0" applyNumberFormat="0" applyFill="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21" fillId="5"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13" borderId="0" applyNumberFormat="0" applyBorder="0" applyAlignment="0" applyProtection="0">
      <alignment vertical="center"/>
    </xf>
    <xf numFmtId="0" fontId="33" fillId="0" borderId="13" applyNumberFormat="0" applyFill="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7" fillId="0" borderId="0">
      <alignment vertical="center"/>
    </xf>
    <xf numFmtId="0" fontId="19" fillId="0" borderId="0">
      <alignment vertical="center"/>
    </xf>
    <xf numFmtId="0" fontId="58" fillId="45" borderId="23" applyNumberFormat="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0" borderId="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18" fillId="14" borderId="0" applyNumberFormat="0" applyBorder="0" applyAlignment="0" applyProtection="0">
      <alignment vertical="center"/>
    </xf>
    <xf numFmtId="0" fontId="17" fillId="0" borderId="0">
      <alignment vertical="center"/>
    </xf>
    <xf numFmtId="0" fontId="19" fillId="0" borderId="0">
      <alignment vertical="center"/>
    </xf>
    <xf numFmtId="0" fontId="18" fillId="14"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36" fillId="5"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lignment vertical="top"/>
      <protection locked="0"/>
    </xf>
    <xf numFmtId="0" fontId="40" fillId="14" borderId="6" applyNumberFormat="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15" borderId="0" applyNumberFormat="0" applyBorder="0" applyAlignment="0" applyProtection="0">
      <alignment vertical="center"/>
    </xf>
    <xf numFmtId="0" fontId="23" fillId="0" borderId="5" applyNumberFormat="0" applyFill="0" applyAlignment="0" applyProtection="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31" fillId="0" borderId="0" applyNumberFormat="0" applyFill="0" applyBorder="0" applyAlignment="0" applyProtection="0">
      <alignment vertical="center"/>
    </xf>
    <xf numFmtId="0" fontId="18" fillId="6" borderId="0" applyNumberFormat="0" applyBorder="0" applyAlignment="0" applyProtection="0">
      <alignment vertical="center"/>
    </xf>
    <xf numFmtId="0" fontId="31" fillId="0" borderId="0" applyNumberFormat="0" applyFill="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8" fillId="6" borderId="0" applyNumberFormat="0" applyBorder="0" applyAlignment="0" applyProtection="0">
      <alignment vertical="center"/>
    </xf>
    <xf numFmtId="0" fontId="22" fillId="7" borderId="0" applyNumberFormat="0" applyBorder="0" applyAlignment="0" applyProtection="0">
      <alignment vertical="center"/>
    </xf>
    <xf numFmtId="0" fontId="20" fillId="24"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8" fillId="14" borderId="0" applyNumberFormat="0" applyBorder="0" applyAlignment="0" applyProtection="0">
      <alignment vertical="center"/>
    </xf>
    <xf numFmtId="0" fontId="17" fillId="0" borderId="0">
      <alignment vertical="center"/>
    </xf>
    <xf numFmtId="0" fontId="21"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8"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8" fillId="14" borderId="0" applyNumberFormat="0" applyBorder="0" applyAlignment="0" applyProtection="0">
      <alignment vertical="center"/>
    </xf>
    <xf numFmtId="0" fontId="22" fillId="7" borderId="0" applyNumberFormat="0" applyBorder="0" applyAlignment="0" applyProtection="0">
      <alignment vertical="center"/>
    </xf>
    <xf numFmtId="0" fontId="18" fillId="14"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23" fillId="0" borderId="5" applyNumberFormat="0" applyFill="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8"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9" fillId="2"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20" fillId="5" borderId="0" applyNumberFormat="0" applyBorder="0" applyAlignment="0" applyProtection="0">
      <alignment vertical="center"/>
    </xf>
    <xf numFmtId="0" fontId="21" fillId="15"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3" borderId="0" applyNumberFormat="0" applyBorder="0" applyAlignment="0" applyProtection="0">
      <alignment vertical="center"/>
    </xf>
    <xf numFmtId="0" fontId="18" fillId="6" borderId="0" applyNumberFormat="0" applyBorder="0" applyAlignment="0" applyProtection="0">
      <alignment vertical="center"/>
    </xf>
    <xf numFmtId="0" fontId="20" fillId="3"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21" fillId="15"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8" fillId="6"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20" fillId="24" borderId="0" applyNumberFormat="0" applyBorder="0" applyAlignment="0" applyProtection="0">
      <alignment vertical="center"/>
    </xf>
    <xf numFmtId="0" fontId="18" fillId="6" borderId="0" applyNumberFormat="0" applyBorder="0" applyAlignment="0" applyProtection="0">
      <alignment vertical="center"/>
    </xf>
    <xf numFmtId="0" fontId="20" fillId="24" borderId="0" applyNumberFormat="0" applyBorder="0" applyAlignment="0" applyProtection="0">
      <alignment vertical="center"/>
    </xf>
    <xf numFmtId="0" fontId="18" fillId="6" borderId="0" applyNumberFormat="0" applyBorder="0" applyAlignment="0" applyProtection="0">
      <alignment vertical="center"/>
    </xf>
    <xf numFmtId="0" fontId="21" fillId="14"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9" fillId="0" borderId="0">
      <alignment vertical="center"/>
    </xf>
    <xf numFmtId="0" fontId="17" fillId="0" borderId="0">
      <alignment vertical="center"/>
    </xf>
    <xf numFmtId="0" fontId="20" fillId="24" borderId="0" applyNumberFormat="0" applyBorder="0" applyAlignment="0" applyProtection="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9" fillId="0" borderId="0">
      <alignment vertical="center"/>
    </xf>
    <xf numFmtId="0" fontId="18" fillId="6"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1" fillId="14"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9" fillId="2"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8" fillId="15"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9" fillId="0" borderId="0">
      <alignment vertical="center"/>
    </xf>
    <xf numFmtId="0" fontId="20" fillId="19" borderId="0" applyNumberFormat="0" applyBorder="0" applyAlignment="0" applyProtection="0">
      <alignment vertical="center"/>
    </xf>
    <xf numFmtId="0" fontId="49" fillId="0" borderId="14" applyNumberFormat="0" applyFill="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21" fillId="15"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20" fillId="5"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43" fillId="0" borderId="13" applyNumberFormat="0" applyFill="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pplyProtection="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0" fillId="8" borderId="0" applyNumberFormat="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0" fillId="5"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20"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21" fillId="16"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40" fillId="14" borderId="6" applyNumberFormat="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18" borderId="9" applyNumberFormat="0" applyFont="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8" fillId="9" borderId="0" applyNumberFormat="0" applyBorder="0" applyAlignment="0" applyProtection="0">
      <alignment vertical="center"/>
    </xf>
    <xf numFmtId="0" fontId="40" fillId="14" borderId="6" applyNumberFormat="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7" fillId="0" borderId="0">
      <alignment vertical="center"/>
    </xf>
    <xf numFmtId="0" fontId="18" fillId="9"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23" fillId="0" borderId="5" applyNumberFormat="0" applyFill="0" applyAlignment="0" applyProtection="0">
      <alignment vertical="center"/>
    </xf>
    <xf numFmtId="0" fontId="20" fillId="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21" fillId="8" borderId="0" applyNumberFormat="0" applyBorder="0" applyAlignment="0" applyProtection="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20" fillId="2" borderId="0" applyNumberFormat="0" applyBorder="0" applyAlignment="0" applyProtection="0">
      <alignment vertical="center"/>
    </xf>
    <xf numFmtId="0" fontId="21" fillId="8" borderId="0" applyNumberFormat="0" applyBorder="0" applyAlignment="0" applyProtection="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20" fillId="6"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43" fillId="0" borderId="13" applyNumberFormat="0" applyFill="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23" fillId="0" borderId="5" applyNumberFormat="0" applyFill="0" applyAlignment="0" applyProtection="0">
      <alignment vertical="center"/>
    </xf>
    <xf numFmtId="0" fontId="20" fillId="5" borderId="0" applyNumberFormat="0" applyBorder="0" applyAlignment="0" applyProtection="0">
      <alignment vertical="center"/>
    </xf>
    <xf numFmtId="0" fontId="23" fillId="0" borderId="5" applyNumberFormat="0" applyFill="0" applyAlignment="0" applyProtection="0">
      <alignment vertical="center"/>
    </xf>
    <xf numFmtId="0" fontId="18" fillId="15" borderId="0" applyNumberFormat="0" applyBorder="0" applyAlignment="0" applyProtection="0">
      <alignment vertical="center"/>
    </xf>
    <xf numFmtId="0" fontId="20" fillId="5" borderId="0" applyNumberFormat="0" applyBorder="0" applyAlignment="0" applyProtection="0">
      <alignment vertical="center"/>
    </xf>
    <xf numFmtId="0" fontId="23" fillId="0" borderId="5" applyNumberFormat="0" applyFill="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20" fillId="5"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5"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8" fillId="13"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43" fillId="0" borderId="13" applyNumberFormat="0" applyFill="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8" fillId="13" borderId="0" applyNumberFormat="0" applyBorder="0" applyAlignment="0" applyProtection="0">
      <alignment vertical="center"/>
    </xf>
    <xf numFmtId="0" fontId="59" fillId="14" borderId="24" applyNumberFormat="0" applyAlignment="0" applyProtection="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59" fillId="14" borderId="24" applyNumberFormat="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59" fillId="14" borderId="24" applyNumberFormat="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20" fillId="5" borderId="0" applyNumberFormat="0" applyBorder="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20" fillId="5" borderId="0" applyNumberFormat="0" applyBorder="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8" fillId="13"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8" fillId="15"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39" fillId="0" borderId="5" applyNumberFormat="0" applyFill="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33" fillId="0" borderId="13" applyNumberFormat="0" applyFill="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33" fillId="0" borderId="10" applyNumberFormat="0" applyFill="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39" fillId="0" borderId="5" applyNumberFormat="0" applyFill="0" applyAlignment="0" applyProtection="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20" fillId="4" borderId="0" applyNumberFormat="0" applyBorder="0" applyAlignment="0" applyProtection="0">
      <alignment vertical="center"/>
    </xf>
    <xf numFmtId="0" fontId="32" fillId="0" borderId="0" applyNumberFormat="0" applyFill="0" applyBorder="0" applyAlignment="0" applyProtection="0">
      <alignment vertical="center"/>
    </xf>
    <xf numFmtId="0" fontId="18" fillId="13" borderId="0" applyNumberFormat="0" applyBorder="0" applyAlignment="0" applyProtection="0">
      <alignment vertical="center"/>
    </xf>
    <xf numFmtId="0" fontId="17" fillId="0" borderId="0">
      <alignment vertical="center"/>
    </xf>
    <xf numFmtId="0" fontId="18" fillId="13"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8" fillId="13" borderId="0" applyNumberFormat="0" applyBorder="0" applyAlignment="0" applyProtection="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8" fillId="13" borderId="0" applyNumberFormat="0" applyBorder="0" applyAlignment="0" applyProtection="0">
      <alignment vertical="center"/>
    </xf>
    <xf numFmtId="0" fontId="18" fillId="0" borderId="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8" fillId="0" borderId="0">
      <alignment vertical="center"/>
    </xf>
    <xf numFmtId="0" fontId="17" fillId="0" borderId="0">
      <alignment vertical="center"/>
    </xf>
    <xf numFmtId="0" fontId="21" fillId="8" borderId="0" applyNumberFormat="0" applyBorder="0" applyAlignment="0" applyProtection="0">
      <alignment vertical="center"/>
    </xf>
    <xf numFmtId="0" fontId="18" fillId="13" borderId="0" applyNumberFormat="0" applyBorder="0" applyAlignment="0" applyProtection="0">
      <alignment vertical="center"/>
    </xf>
    <xf numFmtId="0" fontId="18" fillId="0" borderId="0">
      <alignment vertical="center"/>
    </xf>
    <xf numFmtId="0" fontId="20" fillId="24"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20" fillId="8" borderId="0" applyNumberFormat="0" applyBorder="0" applyAlignment="0" applyProtection="0">
      <alignment vertical="center"/>
    </xf>
    <xf numFmtId="0" fontId="20" fillId="24" borderId="0" applyNumberFormat="0" applyBorder="0" applyAlignment="0" applyProtection="0">
      <alignment vertical="center"/>
    </xf>
    <xf numFmtId="0" fontId="18" fillId="13"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18" fillId="13"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18" fillId="13"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8"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8" fillId="0" borderId="0">
      <alignment vertical="center"/>
    </xf>
    <xf numFmtId="0" fontId="20" fillId="24"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8" fillId="15"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29" fillId="2"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18" fillId="15" borderId="0" applyNumberFormat="0" applyBorder="0" applyAlignment="0" applyProtection="0">
      <alignment vertical="center"/>
    </xf>
    <xf numFmtId="0" fontId="22" fillId="7" borderId="0" applyNumberFormat="0" applyBorder="0" applyAlignment="0" applyProtection="0">
      <alignment vertical="center"/>
    </xf>
    <xf numFmtId="0" fontId="20" fillId="6" borderId="0" applyNumberFormat="0" applyBorder="0" applyAlignment="0" applyProtection="0">
      <alignment vertical="center"/>
    </xf>
    <xf numFmtId="0" fontId="43" fillId="0" borderId="13" applyNumberFormat="0" applyFill="0" applyAlignment="0" applyProtection="0">
      <alignment vertical="center"/>
    </xf>
    <xf numFmtId="0" fontId="22" fillId="7" borderId="0" applyNumberFormat="0" applyBorder="0" applyAlignment="0" applyProtection="0">
      <alignment vertical="center"/>
    </xf>
    <xf numFmtId="0" fontId="21" fillId="14" borderId="0" applyNumberFormat="0" applyBorder="0" applyAlignment="0" applyProtection="0">
      <alignment vertical="center"/>
    </xf>
    <xf numFmtId="0" fontId="18" fillId="15" borderId="0" applyNumberFormat="0" applyBorder="0" applyAlignment="0" applyProtection="0">
      <alignment vertical="center"/>
    </xf>
    <xf numFmtId="0" fontId="18" fillId="0" borderId="0">
      <alignment vertical="center"/>
    </xf>
    <xf numFmtId="0" fontId="21" fillId="14" borderId="0" applyNumberFormat="0" applyBorder="0" applyAlignment="0" applyProtection="0">
      <alignment vertical="center"/>
    </xf>
    <xf numFmtId="0" fontId="19" fillId="0" borderId="0">
      <alignment vertical="center"/>
    </xf>
    <xf numFmtId="0" fontId="18" fillId="15" borderId="0" applyNumberFormat="0" applyBorder="0" applyAlignment="0" applyProtection="0">
      <alignment vertical="center"/>
    </xf>
    <xf numFmtId="0" fontId="18" fillId="0" borderId="0">
      <alignment vertical="center"/>
    </xf>
    <xf numFmtId="0" fontId="21" fillId="14" borderId="0" applyNumberFormat="0" applyBorder="0" applyAlignment="0" applyProtection="0">
      <alignment vertical="center"/>
    </xf>
    <xf numFmtId="0" fontId="18" fillId="15" borderId="0" applyNumberFormat="0" applyBorder="0" applyAlignment="0" applyProtection="0">
      <alignment vertical="center"/>
    </xf>
    <xf numFmtId="0" fontId="19" fillId="0" borderId="0"/>
    <xf numFmtId="0" fontId="17" fillId="0" borderId="0">
      <alignment vertical="center"/>
    </xf>
    <xf numFmtId="0" fontId="36" fillId="3" borderId="0" applyNumberFormat="0" applyBorder="0" applyAlignment="0" applyProtection="0">
      <alignment vertical="center"/>
    </xf>
    <xf numFmtId="0" fontId="29" fillId="2"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17"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1" fillId="5"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0" borderId="0">
      <alignment vertical="center"/>
    </xf>
    <xf numFmtId="0" fontId="20" fillId="24" borderId="0" applyNumberFormat="0" applyBorder="0" applyAlignment="0" applyProtection="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0" borderId="0">
      <alignment vertical="center"/>
    </xf>
    <xf numFmtId="0" fontId="19" fillId="0" borderId="0">
      <alignment vertical="center"/>
    </xf>
    <xf numFmtId="0" fontId="20" fillId="24" borderId="0" applyNumberFormat="0" applyBorder="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18"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8" fillId="0" borderId="0">
      <alignment vertical="center"/>
    </xf>
    <xf numFmtId="0" fontId="19" fillId="0" borderId="0">
      <alignment vertical="center"/>
    </xf>
    <xf numFmtId="0" fontId="20" fillId="24"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8" fillId="0" borderId="0">
      <alignment vertical="center"/>
    </xf>
    <xf numFmtId="0" fontId="20" fillId="24" borderId="0" applyNumberFormat="0" applyBorder="0" applyAlignment="0" applyProtection="0">
      <alignment vertical="center"/>
    </xf>
    <xf numFmtId="0" fontId="20" fillId="3" borderId="0" applyNumberFormat="0" applyBorder="0" applyAlignment="0" applyProtection="0">
      <alignment vertical="center"/>
    </xf>
    <xf numFmtId="0" fontId="18"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3" fillId="0" borderId="5" applyNumberFormat="0" applyFill="0" applyAlignment="0" applyProtection="0">
      <alignment vertical="center"/>
    </xf>
    <xf numFmtId="0" fontId="20" fillId="24" borderId="0" applyNumberFormat="0" applyBorder="0" applyAlignment="0" applyProtection="0">
      <alignment vertical="center"/>
    </xf>
    <xf numFmtId="0" fontId="23" fillId="0" borderId="5" applyNumberFormat="0" applyFill="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19" fillId="0" borderId="0">
      <alignment vertical="center"/>
    </xf>
    <xf numFmtId="0" fontId="17"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20" fillId="5" borderId="0" applyNumberFormat="0" applyBorder="0" applyAlignment="0" applyProtection="0">
      <alignment vertical="center"/>
    </xf>
    <xf numFmtId="0" fontId="20" fillId="9" borderId="0" applyNumberFormat="0" applyBorder="0" applyAlignment="0" applyProtection="0">
      <alignment vertical="center"/>
    </xf>
    <xf numFmtId="0" fontId="20" fillId="5"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0" fillId="9"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0" fillId="8" borderId="0" applyNumberFormat="0" applyBorder="0" applyAlignment="0" applyProtection="0">
      <alignment vertical="center"/>
    </xf>
    <xf numFmtId="0" fontId="18" fillId="18" borderId="9" applyNumberFormat="0" applyFont="0" applyAlignment="0" applyProtection="0">
      <alignment vertical="center"/>
    </xf>
    <xf numFmtId="0" fontId="21" fillId="8" borderId="0" applyNumberFormat="0" applyBorder="0" applyAlignment="0" applyProtection="0">
      <alignment vertical="center"/>
    </xf>
    <xf numFmtId="0" fontId="20"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7"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7"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7" fillId="0" borderId="0">
      <alignment vertical="center"/>
    </xf>
    <xf numFmtId="0" fontId="19" fillId="0" borderId="0">
      <alignment vertical="center"/>
    </xf>
    <xf numFmtId="0" fontId="20" fillId="6"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0" fillId="4" borderId="0" applyNumberFormat="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21" fillId="8"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21" fillId="8" borderId="0" applyNumberFormat="0" applyBorder="0" applyAlignment="0" applyProtection="0">
      <alignment vertical="center"/>
    </xf>
    <xf numFmtId="0" fontId="43" fillId="0" borderId="13" applyNumberFormat="0" applyFill="0" applyAlignment="0" applyProtection="0">
      <alignment vertical="center"/>
    </xf>
    <xf numFmtId="0" fontId="20" fillId="6"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21" fillId="8" borderId="0" applyNumberFormat="0" applyBorder="0" applyAlignment="0" applyProtection="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1" fillId="16"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8" fillId="0" borderId="0">
      <alignment vertical="center"/>
    </xf>
    <xf numFmtId="0" fontId="21" fillId="8"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18" fillId="0" borderId="0">
      <alignment vertical="center"/>
    </xf>
    <xf numFmtId="0" fontId="21" fillId="8"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0" fillId="4" borderId="0" applyNumberFormat="0" applyBorder="0" applyAlignment="0" applyProtection="0">
      <alignment vertical="center"/>
    </xf>
    <xf numFmtId="0" fontId="21" fillId="8"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17" fillId="0" borderId="0">
      <alignment vertical="center"/>
    </xf>
    <xf numFmtId="0" fontId="21" fillId="8" borderId="0" applyNumberFormat="0" applyBorder="0" applyAlignment="0" applyProtection="0">
      <alignment vertical="center"/>
    </xf>
    <xf numFmtId="0" fontId="17" fillId="0" borderId="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30" fillId="0" borderId="0" applyNumberFormat="0" applyFill="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0" fillId="2"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30" fillId="0" borderId="0" applyNumberFormat="0" applyFill="0" applyBorder="0" applyAlignment="0" applyProtection="0">
      <alignment vertical="center"/>
    </xf>
    <xf numFmtId="0" fontId="20" fillId="2" borderId="0" applyNumberFormat="0" applyBorder="0" applyAlignment="0" applyProtection="0">
      <alignment vertical="center"/>
    </xf>
    <xf numFmtId="0" fontId="19" fillId="0" borderId="0">
      <alignment vertical="center"/>
    </xf>
    <xf numFmtId="0" fontId="21" fillId="8" borderId="0" applyNumberFormat="0" applyBorder="0" applyAlignment="0" applyProtection="0">
      <alignment vertical="center"/>
    </xf>
    <xf numFmtId="0" fontId="20" fillId="2" borderId="0" applyNumberFormat="0" applyBorder="0" applyAlignment="0" applyProtection="0">
      <alignment vertical="center"/>
    </xf>
    <xf numFmtId="0" fontId="21" fillId="8"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0" fillId="8"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20" fillId="8" borderId="0" applyNumberFormat="0" applyBorder="0" applyAlignment="0" applyProtection="0">
      <alignment vertical="center"/>
    </xf>
    <xf numFmtId="0" fontId="22" fillId="7" borderId="0" applyNumberFormat="0" applyBorder="0" applyAlignment="0" applyProtection="0">
      <alignment vertical="center"/>
    </xf>
    <xf numFmtId="0" fontId="40" fillId="11" borderId="6" applyNumberFormat="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20" fillId="8" borderId="0" applyNumberFormat="0" applyBorder="0" applyAlignment="0" applyProtection="0">
      <alignment vertical="center"/>
    </xf>
    <xf numFmtId="0" fontId="20" fillId="4"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29" fillId="2"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20" fillId="8"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43" fillId="0" borderId="13" applyNumberFormat="0" applyFill="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0" fillId="8"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0" fillId="5"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8" borderId="0" applyNumberFormat="0" applyBorder="0" applyAlignment="0" applyProtection="0">
      <alignment vertical="center"/>
    </xf>
    <xf numFmtId="0" fontId="19" fillId="0" borderId="0">
      <alignment vertical="center"/>
    </xf>
    <xf numFmtId="0" fontId="17" fillId="0" borderId="0">
      <alignment vertical="center"/>
    </xf>
    <xf numFmtId="0" fontId="20" fillId="5" borderId="0" applyNumberFormat="0" applyBorder="0" applyAlignment="0" applyProtection="0">
      <alignment vertical="center"/>
    </xf>
    <xf numFmtId="0" fontId="20" fillId="8"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8" fillId="0" borderId="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0" fillId="0" borderId="8" applyNumberFormat="0" applyFill="0" applyAlignment="0" applyProtection="0">
      <alignment vertical="center"/>
    </xf>
    <xf numFmtId="0" fontId="20" fillId="4" borderId="0" applyNumberFormat="0" applyBorder="0" applyAlignment="0" applyProtection="0">
      <alignment vertical="center"/>
    </xf>
    <xf numFmtId="0" fontId="30" fillId="0" borderId="8" applyNumberFormat="0" applyFill="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1" fillId="1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43" fillId="0" borderId="16" applyNumberFormat="0" applyFill="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18" fillId="0" borderId="0">
      <alignment vertical="center"/>
    </xf>
    <xf numFmtId="0" fontId="19" fillId="0" borderId="0">
      <alignment vertical="center"/>
    </xf>
    <xf numFmtId="0" fontId="21" fillId="16" borderId="0" applyNumberFormat="0" applyBorder="0" applyAlignment="0" applyProtection="0">
      <alignment vertical="center"/>
    </xf>
    <xf numFmtId="0" fontId="43" fillId="0" borderId="13"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0" fillId="6" borderId="0" applyNumberFormat="0" applyBorder="0" applyAlignment="0" applyProtection="0">
      <alignment vertical="center"/>
    </xf>
    <xf numFmtId="0" fontId="17" fillId="0" borderId="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7" fillId="0" borderId="0">
      <alignment vertical="center"/>
    </xf>
    <xf numFmtId="0" fontId="19" fillId="0" borderId="0">
      <alignment vertical="center"/>
    </xf>
    <xf numFmtId="0" fontId="21" fillId="16" borderId="0" applyNumberFormat="0" applyBorder="0" applyAlignment="0" applyProtection="0">
      <alignment vertical="center"/>
    </xf>
    <xf numFmtId="0" fontId="18" fillId="0" borderId="0">
      <alignment vertical="center"/>
    </xf>
    <xf numFmtId="0" fontId="21" fillId="16" borderId="0" applyNumberFormat="0" applyBorder="0" applyAlignment="0" applyProtection="0">
      <alignment vertical="center"/>
    </xf>
    <xf numFmtId="0" fontId="18" fillId="0" borderId="0">
      <alignment vertical="center"/>
    </xf>
    <xf numFmtId="0" fontId="21" fillId="1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29" fillId="2"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21" fillId="16" borderId="0" applyNumberFormat="0" applyBorder="0" applyAlignment="0" applyProtection="0">
      <alignment vertical="center"/>
    </xf>
    <xf numFmtId="0" fontId="43" fillId="0" borderId="0" applyNumberFormat="0" applyFill="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30" fillId="0" borderId="0" applyNumberFormat="0" applyFill="0" applyBorder="0" applyAlignment="0" applyProtection="0">
      <alignment vertical="center"/>
    </xf>
    <xf numFmtId="0" fontId="21" fillId="16" borderId="0" applyNumberFormat="0" applyBorder="0" applyAlignment="0" applyProtection="0">
      <alignment vertical="center"/>
    </xf>
    <xf numFmtId="0" fontId="30" fillId="0" borderId="0" applyNumberFormat="0" applyFill="0" applyBorder="0" applyAlignment="0" applyProtection="0">
      <alignment vertical="center"/>
    </xf>
    <xf numFmtId="0" fontId="21" fillId="16" borderId="0" applyNumberFormat="0" applyBorder="0" applyAlignment="0" applyProtection="0">
      <alignment vertical="center"/>
    </xf>
    <xf numFmtId="0" fontId="19" fillId="0" borderId="0">
      <alignment vertical="center"/>
    </xf>
    <xf numFmtId="0" fontId="21" fillId="16" borderId="0" applyNumberFormat="0" applyBorder="0" applyAlignment="0" applyProtection="0">
      <alignment vertical="center"/>
    </xf>
    <xf numFmtId="0" fontId="17" fillId="0" borderId="0">
      <alignment vertical="center"/>
    </xf>
    <xf numFmtId="0" fontId="19" fillId="0" borderId="0">
      <alignment vertical="center"/>
    </xf>
    <xf numFmtId="0" fontId="21" fillId="16" borderId="0" applyNumberFormat="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17" fillId="0" borderId="0">
      <alignment vertical="center"/>
    </xf>
    <xf numFmtId="0" fontId="21" fillId="16" borderId="0" applyNumberFormat="0" applyBorder="0" applyAlignment="0" applyProtection="0">
      <alignment vertical="center"/>
    </xf>
    <xf numFmtId="0" fontId="19" fillId="0" borderId="0">
      <alignment vertical="center"/>
    </xf>
    <xf numFmtId="0" fontId="17" fillId="0" borderId="0">
      <alignment vertical="center"/>
    </xf>
    <xf numFmtId="0" fontId="21" fillId="16" borderId="0" applyNumberFormat="0" applyBorder="0" applyAlignment="0" applyProtection="0">
      <alignment vertical="center"/>
    </xf>
    <xf numFmtId="0" fontId="19" fillId="0" borderId="0">
      <alignment vertical="center"/>
    </xf>
    <xf numFmtId="0" fontId="25" fillId="15" borderId="6" applyNumberFormat="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25" fillId="15" borderId="6" applyNumberFormat="0" applyAlignment="0" applyProtection="0">
      <alignment vertical="center"/>
    </xf>
    <xf numFmtId="0" fontId="20" fillId="4" borderId="0" applyNumberFormat="0" applyBorder="0" applyAlignment="0" applyProtection="0">
      <alignment vertical="center"/>
    </xf>
    <xf numFmtId="0" fontId="25" fillId="15" borderId="6" applyNumberFormat="0" applyAlignment="0" applyProtection="0">
      <alignment vertical="center"/>
    </xf>
    <xf numFmtId="0" fontId="20" fillId="4" borderId="0" applyNumberFormat="0" applyBorder="0" applyAlignment="0" applyProtection="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20" fillId="4" borderId="0" applyNumberFormat="0" applyBorder="0" applyAlignment="0" applyProtection="0">
      <alignment vertical="center"/>
    </xf>
    <xf numFmtId="0" fontId="25" fillId="15" borderId="6" applyNumberFormat="0" applyAlignment="0" applyProtection="0">
      <alignment vertical="center"/>
    </xf>
    <xf numFmtId="0" fontId="20" fillId="4" borderId="0" applyNumberFormat="0" applyBorder="0" applyAlignment="0" applyProtection="0">
      <alignment vertical="center"/>
    </xf>
    <xf numFmtId="0" fontId="25" fillId="15" borderId="6" applyNumberFormat="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6" fillId="14" borderId="6" applyNumberFormat="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31" fillId="0" borderId="0" applyNumberFormat="0" applyFill="0" applyBorder="0" applyAlignment="0" applyProtection="0">
      <alignment vertical="center"/>
    </xf>
    <xf numFmtId="0" fontId="20" fillId="4" borderId="0" applyNumberFormat="0" applyBorder="0" applyAlignment="0" applyProtection="0">
      <alignment vertical="center"/>
    </xf>
    <xf numFmtId="0" fontId="31" fillId="0" borderId="0" applyNumberFormat="0" applyFill="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20" fillId="4" borderId="0" applyNumberFormat="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21" fillId="16" borderId="0" applyNumberFormat="0" applyBorder="0" applyAlignment="0" applyProtection="0">
      <alignment vertical="center"/>
    </xf>
    <xf numFmtId="0" fontId="30" fillId="0" borderId="8" applyNumberFormat="0" applyFill="0" applyAlignment="0" applyProtection="0">
      <alignment vertical="center"/>
    </xf>
    <xf numFmtId="0" fontId="20" fillId="6" borderId="0" applyNumberFormat="0" applyBorder="0" applyAlignment="0" applyProtection="0">
      <alignment vertical="center"/>
    </xf>
    <xf numFmtId="0" fontId="19" fillId="0" borderId="0">
      <alignment vertical="center"/>
    </xf>
    <xf numFmtId="0" fontId="17" fillId="0" borderId="0"/>
    <xf numFmtId="0" fontId="20" fillId="4" borderId="0" applyNumberFormat="0" applyBorder="0" applyAlignment="0" applyProtection="0">
      <alignment vertical="center"/>
    </xf>
    <xf numFmtId="0" fontId="30" fillId="0" borderId="8" applyNumberFormat="0" applyFill="0" applyAlignment="0" applyProtection="0">
      <alignment vertical="center"/>
    </xf>
    <xf numFmtId="0" fontId="20" fillId="6" borderId="0" applyNumberFormat="0" applyBorder="0" applyAlignment="0" applyProtection="0">
      <alignment vertical="center"/>
    </xf>
    <xf numFmtId="0" fontId="20" fillId="4" borderId="0" applyNumberFormat="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6" borderId="0" applyNumberFormat="0" applyBorder="0" applyAlignment="0" applyProtection="0">
      <alignment vertical="center"/>
    </xf>
    <xf numFmtId="0" fontId="20" fillId="4" borderId="0" applyNumberFormat="0" applyBorder="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0" fillId="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9" fillId="0" borderId="0">
      <alignment vertical="center"/>
    </xf>
    <xf numFmtId="0" fontId="20" fillId="4" borderId="0" applyNumberFormat="0" applyBorder="0" applyAlignment="0" applyProtection="0">
      <alignment vertical="center"/>
    </xf>
    <xf numFmtId="0" fontId="17" fillId="0" borderId="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17" fillId="0" borderId="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9" fillId="0" borderId="0">
      <alignment vertical="center"/>
    </xf>
    <xf numFmtId="0" fontId="37" fillId="0" borderId="12" applyNumberFormat="0" applyFill="0" applyAlignment="0" applyProtection="0">
      <alignment vertical="center"/>
    </xf>
    <xf numFmtId="0" fontId="20" fillId="2" borderId="0" applyNumberFormat="0" applyBorder="0" applyAlignment="0" applyProtection="0">
      <alignment vertical="center"/>
    </xf>
    <xf numFmtId="0" fontId="20" fillId="2" borderId="0" applyNumberFormat="0" applyBorder="0" applyAlignment="0" applyProtection="0">
      <alignment vertical="center"/>
    </xf>
    <xf numFmtId="0" fontId="20" fillId="2"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0" fillId="2" borderId="0" applyNumberFormat="0" applyBorder="0" applyAlignment="0" applyProtection="0">
      <alignment vertical="center"/>
    </xf>
    <xf numFmtId="0" fontId="20" fillId="2" borderId="0" applyNumberFormat="0" applyBorder="0" applyAlignment="0" applyProtection="0">
      <alignment vertical="center"/>
    </xf>
    <xf numFmtId="0" fontId="19" fillId="0" borderId="0">
      <alignment vertical="center"/>
    </xf>
    <xf numFmtId="0" fontId="20"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2" borderId="0" applyNumberFormat="0" applyBorder="0" applyAlignment="0" applyProtection="0">
      <alignment vertical="center"/>
    </xf>
    <xf numFmtId="0" fontId="17" fillId="0" borderId="0">
      <alignment vertical="center"/>
    </xf>
    <xf numFmtId="0" fontId="20" fillId="2"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0" fillId="2"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17" fillId="0" borderId="0">
      <alignment vertical="center"/>
    </xf>
    <xf numFmtId="0" fontId="20" fillId="2"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17" fillId="0" borderId="0">
      <alignment vertical="center"/>
    </xf>
    <xf numFmtId="0" fontId="21" fillId="14"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30" fillId="0" borderId="8" applyNumberFormat="0" applyFill="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5" fillId="15" borderId="6" applyNumberFormat="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5" fillId="15" borderId="6" applyNumberFormat="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19" fillId="0" borderId="0">
      <alignment vertical="center"/>
    </xf>
    <xf numFmtId="0" fontId="20" fillId="19" borderId="0" applyNumberFormat="0" applyBorder="0" applyAlignment="0" applyProtection="0">
      <alignment vertical="center"/>
    </xf>
    <xf numFmtId="0" fontId="39" fillId="0" borderId="5" applyNumberFormat="0" applyFill="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43" fillId="0" borderId="13" applyNumberFormat="0" applyFill="0" applyAlignment="0" applyProtection="0">
      <alignment vertical="center"/>
    </xf>
    <xf numFmtId="0" fontId="21" fillId="14" borderId="0" applyNumberFormat="0" applyBorder="0" applyAlignment="0" applyProtection="0">
      <alignment vertical="center"/>
    </xf>
    <xf numFmtId="0" fontId="25" fillId="15" borderId="6" applyNumberFormat="0" applyAlignment="0" applyProtection="0">
      <alignment vertical="center"/>
    </xf>
    <xf numFmtId="0" fontId="19" fillId="0" borderId="0">
      <alignment vertical="center"/>
    </xf>
    <xf numFmtId="0" fontId="25" fillId="15" borderId="6" applyNumberFormat="0" applyAlignment="0" applyProtection="0">
      <alignment vertical="center"/>
    </xf>
    <xf numFmtId="0" fontId="21" fillId="14"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4"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1" fillId="14"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19" fillId="0" borderId="0">
      <alignment vertical="center"/>
    </xf>
    <xf numFmtId="0" fontId="21" fillId="14" borderId="0" applyNumberFormat="0" applyBorder="0" applyAlignment="0" applyProtection="0">
      <alignment vertical="center"/>
    </xf>
    <xf numFmtId="0" fontId="20" fillId="3" borderId="0" applyNumberFormat="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19" fillId="0" borderId="0">
      <alignment vertical="center"/>
    </xf>
    <xf numFmtId="0" fontId="21" fillId="14" borderId="0" applyNumberFormat="0" applyBorder="0" applyAlignment="0" applyProtection="0">
      <alignment vertical="center"/>
    </xf>
    <xf numFmtId="0" fontId="20" fillId="3" borderId="0" applyNumberFormat="0" applyBorder="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17" fillId="0" borderId="0">
      <alignment vertical="center"/>
    </xf>
    <xf numFmtId="0" fontId="21" fillId="14"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25" fillId="15" borderId="6" applyNumberFormat="0" applyAlignment="0" applyProtection="0">
      <alignment vertical="center"/>
    </xf>
    <xf numFmtId="0" fontId="20" fillId="19" borderId="0" applyNumberFormat="0" applyBorder="0" applyAlignment="0" applyProtection="0">
      <alignment vertical="center"/>
    </xf>
    <xf numFmtId="0" fontId="25" fillId="15" borderId="6" applyNumberFormat="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19" fillId="0" borderId="0">
      <alignment vertical="center"/>
    </xf>
    <xf numFmtId="0" fontId="20" fillId="19" borderId="0" applyNumberFormat="0" applyBorder="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19"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49" fillId="0" borderId="14" applyNumberFormat="0" applyFill="0" applyAlignment="0" applyProtection="0">
      <alignment vertical="center"/>
    </xf>
    <xf numFmtId="0" fontId="20" fillId="19" borderId="0" applyNumberFormat="0" applyBorder="0" applyAlignment="0" applyProtection="0">
      <alignment vertical="center"/>
    </xf>
    <xf numFmtId="0" fontId="21" fillId="14" borderId="0" applyNumberFormat="0" applyBorder="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1" fillId="14" borderId="0" applyNumberFormat="0" applyBorder="0" applyAlignment="0" applyProtection="0">
      <alignment vertical="center"/>
    </xf>
    <xf numFmtId="0" fontId="19" fillId="0" borderId="0">
      <alignment vertical="center"/>
    </xf>
    <xf numFmtId="0" fontId="21" fillId="14"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30" fillId="0" borderId="8" applyNumberFormat="0" applyFill="0" applyAlignment="0" applyProtection="0">
      <alignment vertical="center"/>
    </xf>
    <xf numFmtId="0" fontId="20" fillId="6" borderId="0" applyNumberFormat="0" applyBorder="0" applyAlignment="0" applyProtection="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20" fillId="19" borderId="0" applyNumberFormat="0" applyBorder="0" applyAlignment="0" applyProtection="0">
      <alignment vertical="center"/>
    </xf>
    <xf numFmtId="0" fontId="21" fillId="15" borderId="0" applyNumberFormat="0" applyBorder="0" applyAlignment="0" applyProtection="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19" fillId="0" borderId="0">
      <alignment vertical="center"/>
    </xf>
    <xf numFmtId="0" fontId="20" fillId="19" borderId="0" applyNumberFormat="0" applyBorder="0" applyAlignment="0" applyProtection="0">
      <alignment vertical="center"/>
    </xf>
    <xf numFmtId="0" fontId="17" fillId="0" borderId="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20" fillId="19" borderId="0" applyNumberFormat="0" applyBorder="0" applyAlignment="0" applyProtection="0">
      <alignment vertical="center"/>
    </xf>
    <xf numFmtId="0" fontId="30" fillId="0" borderId="8" applyNumberFormat="0" applyFill="0" applyAlignment="0" applyProtection="0">
      <alignment vertical="center"/>
    </xf>
    <xf numFmtId="0" fontId="20" fillId="6" borderId="0" applyNumberFormat="0" applyBorder="0" applyAlignment="0" applyProtection="0">
      <alignment vertical="center"/>
    </xf>
    <xf numFmtId="0" fontId="30" fillId="0" borderId="8" applyNumberFormat="0" applyFill="0" applyAlignment="0" applyProtection="0">
      <alignment vertical="center"/>
    </xf>
    <xf numFmtId="0" fontId="20" fillId="6" borderId="0" applyNumberFormat="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20" fillId="6" borderId="0" applyNumberFormat="0" applyBorder="0" applyAlignment="0" applyProtection="0">
      <alignment vertical="center"/>
    </xf>
    <xf numFmtId="0" fontId="20" fillId="5" borderId="0" applyNumberFormat="0" applyBorder="0" applyAlignment="0" applyProtection="0">
      <alignment vertical="center"/>
    </xf>
    <xf numFmtId="0" fontId="43" fillId="0" borderId="13" applyNumberFormat="0" applyFill="0" applyAlignment="0" applyProtection="0">
      <alignment vertical="center"/>
    </xf>
    <xf numFmtId="0" fontId="20" fillId="6"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20" fillId="6" borderId="0" applyNumberFormat="0" applyBorder="0" applyAlignment="0" applyProtection="0">
      <alignment vertical="center"/>
    </xf>
    <xf numFmtId="0" fontId="20" fillId="6"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8" fillId="0" borderId="0">
      <alignment vertical="center"/>
    </xf>
    <xf numFmtId="0" fontId="20" fillId="6"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8" fillId="0" borderId="0">
      <alignment vertical="center"/>
    </xf>
    <xf numFmtId="0" fontId="20" fillId="6" borderId="0" applyNumberFormat="0" applyBorder="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22" fillId="7" borderId="0" applyNumberFormat="0" applyBorder="0" applyAlignment="0" applyProtection="0">
      <alignment vertical="center"/>
    </xf>
    <xf numFmtId="0" fontId="20" fillId="5" borderId="0" applyNumberFormat="0" applyBorder="0" applyAlignment="0" applyProtection="0">
      <alignment vertical="center"/>
    </xf>
    <xf numFmtId="0" fontId="18"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29" fillId="2" borderId="0" applyNumberFormat="0" applyBorder="0" applyAlignment="0" applyProtection="0">
      <alignment vertical="center"/>
    </xf>
    <xf numFmtId="0" fontId="21" fillId="5" borderId="0" applyNumberFormat="0" applyBorder="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8"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1" fillId="5" borderId="0" applyNumberFormat="0" applyBorder="0" applyAlignment="0" applyProtection="0">
      <alignment vertical="center"/>
    </xf>
    <xf numFmtId="0" fontId="19" fillId="0" borderId="0">
      <alignment vertical="center"/>
    </xf>
    <xf numFmtId="0" fontId="17" fillId="0" borderId="0">
      <alignment vertical="center"/>
    </xf>
    <xf numFmtId="0" fontId="21" fillId="5" borderId="0" applyNumberFormat="0" applyBorder="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22" fillId="7"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1"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7"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1" fillId="15" borderId="0" applyNumberFormat="0" applyBorder="0" applyAlignment="0" applyProtection="0">
      <alignment vertical="center"/>
    </xf>
    <xf numFmtId="0" fontId="17" fillId="0" borderId="0">
      <alignment vertical="center"/>
    </xf>
    <xf numFmtId="0" fontId="20" fillId="5" borderId="0" applyNumberFormat="0" applyBorder="0" applyAlignment="0" applyProtection="0">
      <alignment vertical="center"/>
    </xf>
    <xf numFmtId="0" fontId="21" fillId="15" borderId="0" applyNumberFormat="0" applyBorder="0" applyAlignment="0" applyProtection="0">
      <alignment vertical="center"/>
    </xf>
    <xf numFmtId="0" fontId="20" fillId="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20" fillId="3" borderId="0" applyNumberFormat="0" applyBorder="0" applyAlignment="0" applyProtection="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20" fillId="5" borderId="0" applyNumberFormat="0" applyBorder="0" applyAlignment="0" applyProtection="0">
      <alignment vertical="center"/>
    </xf>
    <xf numFmtId="0" fontId="19" fillId="0" borderId="0">
      <alignment vertical="center"/>
    </xf>
    <xf numFmtId="0" fontId="19"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0" fillId="5" borderId="0" applyNumberFormat="0" applyBorder="0" applyAlignment="0" applyProtection="0">
      <alignment vertical="center"/>
    </xf>
    <xf numFmtId="0" fontId="17" fillId="0" borderId="0">
      <alignment vertical="center"/>
    </xf>
    <xf numFmtId="0" fontId="19" fillId="0" borderId="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20" fillId="9"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20" fillId="9" borderId="0" applyNumberFormat="0" applyBorder="0" applyAlignment="0" applyProtection="0">
      <alignment vertical="center"/>
    </xf>
    <xf numFmtId="0" fontId="19" fillId="0" borderId="0">
      <alignment vertical="center"/>
    </xf>
    <xf numFmtId="0" fontId="19" fillId="0" borderId="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17" fillId="0" borderId="0">
      <alignment vertical="center"/>
    </xf>
    <xf numFmtId="0" fontId="19" fillId="0" borderId="0">
      <alignment vertical="center"/>
    </xf>
    <xf numFmtId="0" fontId="20" fillId="9" borderId="0" applyNumberFormat="0" applyBorder="0" applyAlignment="0" applyProtection="0">
      <alignment vertical="center"/>
    </xf>
    <xf numFmtId="0" fontId="17" fillId="0" borderId="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20" fillId="9"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0" fillId="9" borderId="0" applyNumberFormat="0" applyBorder="0" applyAlignment="0" applyProtection="0">
      <alignment vertical="center"/>
    </xf>
    <xf numFmtId="0" fontId="19" fillId="0" borderId="0">
      <alignment vertical="center"/>
    </xf>
    <xf numFmtId="0" fontId="17"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6" fillId="14" borderId="6" applyNumberFormat="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6" fillId="14" borderId="6" applyNumberFormat="0" applyAlignment="0" applyProtection="0">
      <alignment vertical="center"/>
    </xf>
    <xf numFmtId="0" fontId="19"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33" fillId="0" borderId="10" applyNumberFormat="0" applyFill="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8" fillId="18" borderId="9" applyNumberFormat="0" applyFont="0" applyAlignment="0" applyProtection="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40" fillId="11" borderId="6" applyNumberFormat="0" applyAlignment="0" applyProtection="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9"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9" fillId="0" borderId="0">
      <alignment vertical="center"/>
    </xf>
    <xf numFmtId="0" fontId="20" fillId="3"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39" fillId="0" borderId="5" applyNumberFormat="0" applyFill="0" applyAlignment="0" applyProtection="0">
      <alignment vertical="center"/>
    </xf>
    <xf numFmtId="0" fontId="21" fillId="15" borderId="0" applyNumberFormat="0" applyBorder="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33" fillId="0" borderId="10" applyNumberFormat="0" applyFill="0" applyAlignment="0" applyProtection="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2" fillId="7" borderId="0" applyNumberFormat="0" applyBorder="0" applyAlignment="0" applyProtection="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9" fillId="0" borderId="0">
      <alignment vertical="center"/>
    </xf>
    <xf numFmtId="0" fontId="20" fillId="3"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8" fillId="18" borderId="9" applyNumberFormat="0" applyFont="0" applyAlignment="0" applyProtection="0">
      <alignment vertical="center"/>
    </xf>
    <xf numFmtId="0" fontId="17" fillId="0" borderId="0">
      <alignment vertical="center"/>
    </xf>
    <xf numFmtId="0" fontId="17"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1" fillId="15" borderId="0" applyNumberFormat="0" applyBorder="0" applyAlignment="0" applyProtection="0">
      <alignment vertical="center"/>
    </xf>
    <xf numFmtId="0" fontId="19" fillId="0" borderId="0">
      <alignment vertical="center"/>
    </xf>
    <xf numFmtId="0" fontId="21"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21" fillId="15" borderId="0" applyNumberFormat="0" applyBorder="0" applyAlignment="0" applyProtection="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1" fillId="15"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1" fillId="15"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43" fillId="0" borderId="0" applyNumberFormat="0" applyFill="0" applyBorder="0" applyAlignment="0" applyProtection="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9" fillId="0" borderId="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19" fillId="0" borderId="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8" fillId="0" borderId="0">
      <alignment vertical="center"/>
    </xf>
    <xf numFmtId="0" fontId="17" fillId="0" borderId="0">
      <alignment vertical="center"/>
    </xf>
    <xf numFmtId="0" fontId="18" fillId="0" borderId="0">
      <alignment vertical="center"/>
    </xf>
    <xf numFmtId="0" fontId="20" fillId="3" borderId="0" applyNumberFormat="0" applyBorder="0" applyAlignment="0" applyProtection="0">
      <alignment vertical="center"/>
    </xf>
    <xf numFmtId="0" fontId="17" fillId="0" borderId="0">
      <alignment vertical="center"/>
    </xf>
    <xf numFmtId="0" fontId="19"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8" fillId="0" borderId="0">
      <alignment vertical="center"/>
    </xf>
    <xf numFmtId="0" fontId="17" fillId="0" borderId="0">
      <alignment vertical="center"/>
    </xf>
    <xf numFmtId="0" fontId="20" fillId="3" borderId="0" applyNumberFormat="0" applyBorder="0" applyAlignment="0" applyProtection="0">
      <alignment vertical="center"/>
    </xf>
    <xf numFmtId="0" fontId="18"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7" fillId="0" borderId="0">
      <alignment vertical="center"/>
    </xf>
    <xf numFmtId="0" fontId="19" fillId="0" borderId="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7" fillId="0" borderId="0">
      <alignment vertical="center"/>
    </xf>
    <xf numFmtId="0" fontId="19"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9" fillId="0" borderId="0">
      <alignment vertical="center"/>
    </xf>
    <xf numFmtId="0" fontId="20" fillId="3" borderId="0" applyNumberFormat="0" applyBorder="0" applyAlignment="0" applyProtection="0">
      <alignment vertical="center"/>
    </xf>
    <xf numFmtId="0" fontId="17" fillId="0" borderId="0">
      <alignment vertical="center"/>
    </xf>
    <xf numFmtId="0" fontId="20" fillId="3" borderId="0" applyNumberFormat="0" applyBorder="0" applyAlignment="0" applyProtection="0">
      <alignment vertical="center"/>
    </xf>
    <xf numFmtId="0" fontId="17" fillId="0" borderId="0">
      <alignment vertical="center"/>
    </xf>
    <xf numFmtId="0" fontId="17" fillId="0" borderId="0">
      <alignment vertical="center"/>
    </xf>
    <xf numFmtId="0" fontId="20" fillId="15"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0" fillId="15" borderId="0" applyNumberFormat="0" applyBorder="0" applyAlignment="0" applyProtection="0">
      <alignment vertical="center"/>
    </xf>
    <xf numFmtId="0" fontId="19" fillId="0" borderId="0">
      <alignment vertical="center"/>
    </xf>
    <xf numFmtId="0" fontId="19" fillId="0" borderId="0">
      <alignment vertical="center"/>
    </xf>
    <xf numFmtId="0" fontId="20" fillId="15"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9" fillId="0" borderId="0">
      <alignment vertical="center"/>
    </xf>
    <xf numFmtId="0" fontId="19" fillId="0" borderId="0">
      <alignment vertical="center"/>
    </xf>
    <xf numFmtId="0" fontId="20" fillId="15" borderId="0" applyNumberFormat="0" applyBorder="0" applyAlignment="0" applyProtection="0">
      <alignment vertical="center"/>
    </xf>
    <xf numFmtId="0" fontId="19" fillId="0" borderId="0">
      <alignment vertical="center"/>
    </xf>
    <xf numFmtId="0" fontId="19"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9" fillId="0" borderId="0">
      <alignment vertical="center"/>
    </xf>
    <xf numFmtId="0" fontId="19" fillId="0" borderId="0">
      <alignment vertical="center"/>
    </xf>
    <xf numFmtId="0" fontId="20" fillId="15" borderId="0" applyNumberFormat="0" applyBorder="0" applyAlignment="0" applyProtection="0">
      <alignment vertical="center"/>
    </xf>
    <xf numFmtId="0" fontId="17" fillId="0" borderId="0">
      <alignment vertical="center"/>
    </xf>
    <xf numFmtId="0" fontId="19" fillId="0" borderId="0">
      <alignment vertical="center"/>
    </xf>
    <xf numFmtId="0" fontId="20" fillId="15"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20" fillId="15" borderId="0" applyNumberFormat="0" applyBorder="0" applyAlignment="0" applyProtection="0">
      <alignment vertical="center"/>
    </xf>
    <xf numFmtId="0" fontId="19" fillId="0" borderId="0">
      <alignment vertical="center"/>
    </xf>
    <xf numFmtId="0" fontId="19" fillId="0" borderId="0">
      <alignment vertical="center"/>
    </xf>
    <xf numFmtId="0" fontId="20" fillId="15" borderId="0" applyNumberFormat="0" applyBorder="0" applyAlignment="0" applyProtection="0">
      <alignment vertical="center"/>
    </xf>
    <xf numFmtId="0" fontId="17" fillId="0" borderId="0">
      <alignment vertical="center"/>
    </xf>
    <xf numFmtId="0" fontId="19" fillId="0" borderId="0">
      <alignment vertical="center"/>
    </xf>
    <xf numFmtId="0" fontId="20" fillId="15"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0" fillId="15" borderId="0" applyNumberFormat="0" applyBorder="0" applyAlignment="0" applyProtection="0">
      <alignment vertical="center"/>
    </xf>
    <xf numFmtId="0" fontId="17" fillId="0" borderId="0">
      <alignment vertical="center"/>
    </xf>
    <xf numFmtId="0" fontId="19" fillId="0" borderId="0">
      <alignment vertical="center"/>
    </xf>
    <xf numFmtId="0" fontId="20" fillId="15" borderId="0" applyNumberFormat="0" applyBorder="0" applyAlignment="0" applyProtection="0">
      <alignment vertical="center"/>
    </xf>
    <xf numFmtId="0" fontId="17" fillId="0" borderId="0">
      <alignment vertical="center"/>
    </xf>
    <xf numFmtId="0" fontId="20" fillId="15"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20" fillId="15" borderId="0" applyNumberFormat="0" applyBorder="0" applyAlignment="0" applyProtection="0">
      <alignment vertical="center"/>
    </xf>
    <xf numFmtId="0" fontId="30" fillId="0" borderId="8" applyNumberFormat="0" applyFill="0" applyAlignment="0" applyProtection="0">
      <alignment vertical="center"/>
    </xf>
    <xf numFmtId="0" fontId="20" fillId="15" borderId="0" applyNumberFormat="0" applyBorder="0" applyAlignment="0" applyProtection="0">
      <alignment vertical="center"/>
    </xf>
    <xf numFmtId="0" fontId="36" fillId="54" borderId="0" applyNumberFormat="0" applyBorder="0" applyAlignment="0" applyProtection="0">
      <alignment vertical="center"/>
    </xf>
    <xf numFmtId="0" fontId="17" fillId="0" borderId="0">
      <alignment vertical="center"/>
    </xf>
    <xf numFmtId="0" fontId="36" fillId="53" borderId="0" applyNumberFormat="0" applyBorder="0" applyAlignment="0" applyProtection="0">
      <alignment vertical="center"/>
    </xf>
    <xf numFmtId="0" fontId="17" fillId="0" borderId="0">
      <alignment vertical="center"/>
    </xf>
    <xf numFmtId="0" fontId="19" fillId="0" borderId="0">
      <alignment vertical="center"/>
    </xf>
    <xf numFmtId="0" fontId="36" fillId="55" borderId="0" applyNumberFormat="0" applyBorder="0" applyAlignment="0" applyProtection="0">
      <alignment vertical="center"/>
    </xf>
    <xf numFmtId="0" fontId="19" fillId="0" borderId="0">
      <alignment vertical="center"/>
    </xf>
    <xf numFmtId="0" fontId="17" fillId="0" borderId="0">
      <alignment vertical="center"/>
    </xf>
    <xf numFmtId="0" fontId="36" fillId="19" borderId="0" applyNumberFormat="0" applyBorder="0" applyAlignment="0" applyProtection="0">
      <alignment vertical="center"/>
    </xf>
    <xf numFmtId="0" fontId="17" fillId="0" borderId="0">
      <alignment vertical="center"/>
    </xf>
    <xf numFmtId="0" fontId="36" fillId="5" borderId="0" applyNumberFormat="0" applyBorder="0" applyAlignment="0" applyProtection="0">
      <alignment vertical="center"/>
    </xf>
    <xf numFmtId="0" fontId="17" fillId="0" borderId="0">
      <alignment vertical="center"/>
    </xf>
    <xf numFmtId="0" fontId="68" fillId="7" borderId="0" applyNumberFormat="0" applyBorder="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19" fillId="0" borderId="0">
      <alignment vertical="center"/>
    </xf>
    <xf numFmtId="0" fontId="26" fillId="14" borderId="6" applyNumberFormat="0" applyAlignment="0" applyProtection="0">
      <alignment vertical="center"/>
    </xf>
    <xf numFmtId="0" fontId="17" fillId="0" borderId="0">
      <alignment vertical="center"/>
    </xf>
    <xf numFmtId="0" fontId="19" fillId="0" borderId="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17" fillId="0" borderId="0">
      <alignment vertical="center"/>
    </xf>
    <xf numFmtId="0" fontId="19" fillId="0" borderId="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6" fillId="14" borderId="6" applyNumberFormat="0" applyAlignment="0" applyProtection="0">
      <alignment vertical="center"/>
    </xf>
    <xf numFmtId="0" fontId="22" fillId="7" borderId="0" applyNumberFormat="0" applyBorder="0" applyAlignment="0" applyProtection="0">
      <alignment vertical="center"/>
    </xf>
    <xf numFmtId="0" fontId="26" fillId="14" borderId="6" applyNumberFormat="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26" fillId="14" borderId="6" applyNumberFormat="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26" fillId="14" borderId="6" applyNumberFormat="0" applyAlignment="0" applyProtection="0">
      <alignment vertical="center"/>
    </xf>
    <xf numFmtId="0" fontId="22" fillId="7" borderId="0">
      <alignment vertical="center"/>
    </xf>
    <xf numFmtId="0" fontId="18" fillId="0" borderId="0">
      <alignment vertical="center"/>
    </xf>
    <xf numFmtId="0" fontId="26" fillId="14" borderId="6" applyNumberFormat="0" applyAlignment="0" applyProtection="0">
      <alignment vertical="center"/>
    </xf>
    <xf numFmtId="0" fontId="19" fillId="0" borderId="0">
      <alignment vertical="center"/>
    </xf>
    <xf numFmtId="0" fontId="69" fillId="45" borderId="23" applyNumberFormat="0" applyAlignment="0" applyProtection="0">
      <alignment vertical="center"/>
    </xf>
    <xf numFmtId="0" fontId="7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8" fillId="0" borderId="0">
      <alignment vertical="center"/>
    </xf>
    <xf numFmtId="0" fontId="17" fillId="0" borderId="0">
      <alignment vertical="center"/>
    </xf>
    <xf numFmtId="0" fontId="17" fillId="0" borderId="0">
      <alignment vertical="center"/>
    </xf>
    <xf numFmtId="0" fontId="65" fillId="0" borderId="0" applyNumberFormat="0" applyFill="0" applyBorder="0" applyAlignment="0" applyProtection="0">
      <alignment vertical="center"/>
    </xf>
    <xf numFmtId="0" fontId="17" fillId="0" borderId="0">
      <alignment vertical="center"/>
    </xf>
    <xf numFmtId="0" fontId="71" fillId="2" borderId="0" applyNumberFormat="0" applyBorder="0" applyAlignment="0" applyProtection="0">
      <alignment vertical="center"/>
    </xf>
    <xf numFmtId="0" fontId="67" fillId="0" borderId="7"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72" fillId="0" borderId="5" applyNumberFormat="0" applyFill="0" applyAlignment="0" applyProtection="0">
      <alignment vertical="center"/>
    </xf>
    <xf numFmtId="0" fontId="63" fillId="0" borderId="8" applyNumberFormat="0" applyFill="0" applyAlignment="0" applyProtection="0">
      <alignment vertical="center"/>
    </xf>
    <xf numFmtId="0" fontId="19" fillId="0" borderId="0">
      <alignment vertical="center"/>
    </xf>
    <xf numFmtId="0" fontId="63" fillId="0" borderId="0" applyNumberFormat="0" applyFill="0" applyBorder="0" applyAlignment="0" applyProtection="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19" fillId="0" borderId="0">
      <alignment vertical="center"/>
    </xf>
    <xf numFmtId="0" fontId="25" fillId="15" borderId="6" applyNumberFormat="0" applyAlignment="0" applyProtection="0">
      <alignment vertical="center"/>
    </xf>
    <xf numFmtId="0" fontId="19" fillId="0" borderId="0">
      <alignment vertical="center"/>
    </xf>
    <xf numFmtId="0" fontId="25" fillId="15"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5" fillId="15" borderId="6" applyNumberFormat="0" applyAlignment="0" applyProtection="0">
      <alignment vertical="center"/>
    </xf>
    <xf numFmtId="0" fontId="19" fillId="0" borderId="0">
      <alignment vertical="center"/>
    </xf>
    <xf numFmtId="0" fontId="17" fillId="0" borderId="0">
      <alignment vertical="center"/>
    </xf>
    <xf numFmtId="0" fontId="25" fillId="15" borderId="6" applyNumberFormat="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5" fillId="15" borderId="6" applyNumberFormat="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5" fillId="15" borderId="6" applyNumberFormat="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5" fillId="15" borderId="6" applyNumberFormat="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5" fillId="15" borderId="6" applyNumberFormat="0" applyAlignment="0" applyProtection="0">
      <alignment vertical="center"/>
    </xf>
    <xf numFmtId="0" fontId="43" fillId="0" borderId="13" applyNumberFormat="0" applyFill="0" applyAlignment="0" applyProtection="0">
      <alignment vertical="center"/>
    </xf>
    <xf numFmtId="0" fontId="25" fillId="15" borderId="6" applyNumberFormat="0" applyAlignment="0" applyProtection="0">
      <alignment vertical="center"/>
    </xf>
    <xf numFmtId="0" fontId="43" fillId="0" borderId="13" applyNumberFormat="0" applyFill="0" applyAlignment="0" applyProtection="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43" fillId="0" borderId="13" applyNumberFormat="0" applyFill="0" applyAlignment="0" applyProtection="0">
      <alignment vertical="center"/>
    </xf>
    <xf numFmtId="0" fontId="25" fillId="15" borderId="6" applyNumberFormat="0" applyAlignment="0" applyProtection="0">
      <alignment vertical="center"/>
    </xf>
    <xf numFmtId="0" fontId="43" fillId="0" borderId="13" applyNumberFormat="0" applyFill="0" applyAlignment="0" applyProtection="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5" fillId="15"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5" fillId="15"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5" fillId="15"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5" fillId="15" borderId="6" applyNumberFormat="0" applyAlignment="0" applyProtection="0">
      <alignment vertical="center"/>
    </xf>
    <xf numFmtId="0" fontId="25" fillId="15" borderId="6" applyNumberFormat="0" applyAlignment="0" applyProtection="0">
      <alignment vertical="center"/>
    </xf>
    <xf numFmtId="0" fontId="19" fillId="0" borderId="0">
      <alignment vertical="center"/>
    </xf>
    <xf numFmtId="0" fontId="73" fillId="0" borderId="25" applyNumberFormat="0" applyFill="0" applyAlignment="0" applyProtection="0">
      <alignment vertical="center"/>
    </xf>
    <xf numFmtId="0" fontId="19" fillId="0" borderId="0">
      <alignment vertical="center"/>
    </xf>
    <xf numFmtId="0" fontId="60" fillId="16"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8" fillId="18" borderId="9" applyNumberFormat="0" applyFont="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32" fillId="0" borderId="0" applyNumberFormat="0" applyFill="0" applyBorder="0" applyAlignment="0" applyProtection="0">
      <alignment vertical="center"/>
    </xf>
    <xf numFmtId="0" fontId="18" fillId="18" borderId="9" applyNumberFormat="0" applyFont="0" applyAlignment="0" applyProtection="0">
      <alignment vertical="center"/>
    </xf>
    <xf numFmtId="0" fontId="32" fillId="0" borderId="0" applyNumberFormat="0" applyFill="0" applyBorder="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29" fillId="2" borderId="0" applyNumberFormat="0" applyBorder="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29" fillId="2" borderId="0" applyNumberFormat="0" applyBorder="0" applyAlignment="0" applyProtection="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30" fillId="0" borderId="0" applyNumberFormat="0" applyFill="0" applyBorder="0" applyAlignment="0" applyProtection="0">
      <alignment vertical="center"/>
    </xf>
    <xf numFmtId="0" fontId="18" fillId="18" borderId="9" applyNumberFormat="0" applyFont="0" applyAlignment="0" applyProtection="0">
      <alignment vertical="center"/>
    </xf>
    <xf numFmtId="0" fontId="30" fillId="0" borderId="0" applyNumberFormat="0" applyFill="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18" borderId="9" applyNumberFormat="0" applyFont="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8" fillId="18" borderId="9" applyNumberFormat="0" applyFont="0" applyAlignment="0" applyProtection="0">
      <alignment vertical="center"/>
    </xf>
    <xf numFmtId="0" fontId="29" fillId="2" borderId="0" applyNumberFormat="0" applyBorder="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18" borderId="9" applyNumberFormat="0" applyFont="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8" fillId="18" borderId="9" applyNumberFormat="0" applyFont="0" applyAlignment="0" applyProtection="0">
      <alignment vertical="center"/>
    </xf>
    <xf numFmtId="0" fontId="17" fillId="0" borderId="0">
      <alignment vertical="center"/>
    </xf>
    <xf numFmtId="0" fontId="17" fillId="0" borderId="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43" fillId="0" borderId="0" applyNumberFormat="0" applyFill="0" applyBorder="0" applyAlignment="0" applyProtection="0">
      <alignment vertical="center"/>
    </xf>
    <xf numFmtId="0" fontId="18" fillId="18" borderId="9" applyNumberFormat="0" applyFont="0" applyAlignment="0" applyProtection="0">
      <alignment vertical="center"/>
    </xf>
    <xf numFmtId="0" fontId="19"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7" fillId="0" borderId="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18" fillId="18" borderId="9" applyNumberFormat="0" applyFont="0" applyAlignment="0" applyProtection="0">
      <alignment vertical="center"/>
    </xf>
    <xf numFmtId="0" fontId="59" fillId="14" borderId="24" applyNumberFormat="0" applyAlignment="0" applyProtection="0">
      <alignment vertical="center"/>
    </xf>
    <xf numFmtId="0" fontId="19" fillId="0" borderId="0">
      <alignment vertical="center"/>
    </xf>
    <xf numFmtId="0" fontId="59" fillId="14" borderId="24" applyNumberFormat="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59" fillId="14" borderId="24" applyNumberFormat="0" applyAlignment="0" applyProtection="0">
      <alignment vertical="center"/>
    </xf>
    <xf numFmtId="0" fontId="17" fillId="0" borderId="0">
      <alignment vertical="center"/>
    </xf>
    <xf numFmtId="0" fontId="59" fillId="14" borderId="24" applyNumberFormat="0" applyAlignment="0" applyProtection="0">
      <alignment vertical="center"/>
    </xf>
    <xf numFmtId="0" fontId="59" fillId="14" borderId="24" applyNumberFormat="0" applyAlignment="0" applyProtection="0">
      <alignment vertical="center"/>
    </xf>
    <xf numFmtId="0" fontId="19" fillId="0" borderId="0">
      <alignment vertical="center"/>
    </xf>
    <xf numFmtId="0" fontId="59" fillId="14" borderId="24" applyNumberFormat="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59" fillId="14" borderId="24" applyNumberFormat="0" applyAlignment="0" applyProtection="0">
      <alignment vertical="center"/>
    </xf>
    <xf numFmtId="0" fontId="17" fillId="0" borderId="0">
      <alignment vertical="center"/>
    </xf>
    <xf numFmtId="0" fontId="59" fillId="14" borderId="24" applyNumberFormat="0" applyAlignment="0" applyProtection="0">
      <alignment vertical="center"/>
    </xf>
    <xf numFmtId="0" fontId="59" fillId="14" borderId="24" applyNumberFormat="0" applyAlignment="0" applyProtection="0">
      <alignment vertical="center"/>
    </xf>
    <xf numFmtId="0" fontId="17" fillId="0" borderId="0">
      <alignment vertical="center"/>
    </xf>
    <xf numFmtId="0" fontId="59" fillId="14" borderId="24" applyNumberFormat="0" applyAlignment="0" applyProtection="0">
      <alignment vertical="center"/>
    </xf>
    <xf numFmtId="0" fontId="59" fillId="14" borderId="24" applyNumberFormat="0" applyAlignment="0" applyProtection="0">
      <alignment vertical="center"/>
    </xf>
    <xf numFmtId="0" fontId="59" fillId="14" borderId="24" applyNumberFormat="0" applyAlignment="0" applyProtection="0">
      <alignment vertical="center"/>
    </xf>
    <xf numFmtId="0" fontId="17" fillId="0" borderId="0">
      <alignment vertical="center"/>
    </xf>
    <xf numFmtId="0" fontId="59" fillId="14" borderId="24" applyNumberFormat="0" applyAlignment="0" applyProtection="0">
      <alignment vertical="center"/>
    </xf>
    <xf numFmtId="0" fontId="17" fillId="0" borderId="0">
      <alignment vertical="center"/>
    </xf>
    <xf numFmtId="0" fontId="59" fillId="14" borderId="24" applyNumberFormat="0" applyAlignment="0" applyProtection="0">
      <alignment vertical="center"/>
    </xf>
    <xf numFmtId="0" fontId="33" fillId="0" borderId="10" applyNumberFormat="0" applyFill="0" applyAlignment="0" applyProtection="0">
      <alignment vertical="center"/>
    </xf>
    <xf numFmtId="0" fontId="59" fillId="14" borderId="24" applyNumberFormat="0" applyAlignment="0" applyProtection="0">
      <alignment vertical="center"/>
    </xf>
    <xf numFmtId="0" fontId="17" fillId="0" borderId="0">
      <alignment vertical="center"/>
    </xf>
    <xf numFmtId="0" fontId="59" fillId="14" borderId="24" applyNumberFormat="0" applyAlignment="0" applyProtection="0">
      <alignment vertical="center"/>
    </xf>
    <xf numFmtId="0" fontId="17" fillId="0" borderId="0">
      <alignment vertical="center"/>
    </xf>
    <xf numFmtId="0" fontId="74" fillId="0" borderId="0" applyNumberFormat="0" applyFill="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19" fillId="0" borderId="0">
      <alignment vertical="center"/>
    </xf>
    <xf numFmtId="0" fontId="19" fillId="0" borderId="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49" fillId="0" borderId="14" applyNumberFormat="0" applyFill="0" applyAlignment="0" applyProtection="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49" fillId="0" borderId="14" applyNumberFormat="0" applyFill="0" applyAlignment="0" applyProtection="0">
      <alignment vertical="center"/>
    </xf>
    <xf numFmtId="0" fontId="19" fillId="0" borderId="0">
      <alignment vertical="center"/>
    </xf>
    <xf numFmtId="0" fontId="49" fillId="0" borderId="14" applyNumberFormat="0" applyFill="0" applyAlignment="0" applyProtection="0">
      <alignment vertical="center"/>
    </xf>
    <xf numFmtId="0" fontId="40" fillId="14" borderId="6" applyNumberFormat="0" applyAlignment="0" applyProtection="0">
      <alignment vertical="center"/>
    </xf>
    <xf numFmtId="0" fontId="49" fillId="0" borderId="14" applyNumberFormat="0" applyFill="0" applyAlignment="0" applyProtection="0">
      <alignment vertical="center"/>
    </xf>
    <xf numFmtId="0" fontId="43" fillId="0" borderId="16" applyNumberFormat="0" applyFill="0" applyAlignment="0" applyProtection="0">
      <alignment vertical="center"/>
    </xf>
    <xf numFmtId="0" fontId="19" fillId="0" borderId="0">
      <alignment vertical="center"/>
    </xf>
    <xf numFmtId="0" fontId="49" fillId="0" borderId="14" applyNumberFormat="0" applyFill="0" applyAlignment="0" applyProtection="0">
      <alignment vertical="center"/>
    </xf>
    <xf numFmtId="0" fontId="19" fillId="0" borderId="0">
      <alignment vertical="center"/>
    </xf>
    <xf numFmtId="0" fontId="49" fillId="0" borderId="14" applyNumberFormat="0" applyFill="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8" fillId="0" borderId="0">
      <alignment vertical="center"/>
    </xf>
    <xf numFmtId="0" fontId="33" fillId="0" borderId="10" applyNumberFormat="0" applyFill="0" applyAlignment="0" applyProtection="0">
      <alignment vertical="center"/>
    </xf>
    <xf numFmtId="0" fontId="17" fillId="0" borderId="0">
      <alignment vertical="center"/>
    </xf>
    <xf numFmtId="0" fontId="17" fillId="0" borderId="0">
      <alignment vertical="center"/>
    </xf>
    <xf numFmtId="0" fontId="33" fillId="0" borderId="10" applyNumberFormat="0" applyFill="0" applyAlignment="0" applyProtection="0">
      <alignment vertical="center"/>
    </xf>
    <xf numFmtId="0" fontId="18"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17" fillId="0" borderId="0">
      <alignment vertical="center"/>
    </xf>
    <xf numFmtId="0" fontId="17"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30" fillId="0" borderId="8" applyNumberFormat="0" applyFill="0" applyAlignment="0" applyProtection="0">
      <alignment vertical="center"/>
    </xf>
    <xf numFmtId="0" fontId="27" fillId="0" borderId="7"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29" fillId="2" borderId="0" applyNumberFormat="0" applyBorder="0" applyAlignment="0" applyProtection="0">
      <alignment vertical="center"/>
    </xf>
    <xf numFmtId="0" fontId="33" fillId="0" borderId="10" applyNumberFormat="0" applyFill="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17" fillId="0" borderId="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7" fillId="0" borderId="7" applyNumberFormat="0" applyFill="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27" fillId="0" borderId="7" applyNumberFormat="0" applyFill="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9" fillId="0" borderId="0">
      <alignment vertical="center"/>
    </xf>
    <xf numFmtId="0" fontId="33" fillId="0" borderId="10" applyNumberFormat="0" applyFill="0" applyAlignment="0" applyProtection="0">
      <alignment vertical="center"/>
    </xf>
    <xf numFmtId="0" fontId="17"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3" fillId="0" borderId="10" applyNumberFormat="0" applyFill="0" applyAlignment="0" applyProtection="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29" fillId="2"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17" fillId="0" borderId="0">
      <alignment vertical="center"/>
    </xf>
    <xf numFmtId="0" fontId="27" fillId="0" borderId="7" applyNumberFormat="0" applyFill="0" applyAlignment="0" applyProtection="0">
      <alignment vertical="center"/>
    </xf>
    <xf numFmtId="0" fontId="17" fillId="0" borderId="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27" fillId="0" borderId="7"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17"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7"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19" fillId="0" borderId="0">
      <alignment vertical="center"/>
    </xf>
    <xf numFmtId="0" fontId="27" fillId="0" borderId="7" applyNumberFormat="0" applyFill="0" applyAlignment="0" applyProtection="0">
      <alignment vertical="center"/>
    </xf>
    <xf numFmtId="0" fontId="27" fillId="0" borderId="7" applyNumberFormat="0" applyFill="0" applyAlignment="0" applyProtection="0">
      <alignment vertical="center"/>
    </xf>
    <xf numFmtId="0" fontId="33" fillId="0" borderId="13" applyNumberFormat="0" applyFill="0" applyAlignment="0" applyProtection="0">
      <alignment vertical="center"/>
    </xf>
    <xf numFmtId="0" fontId="19" fillId="0" borderId="0">
      <alignment vertical="center"/>
    </xf>
    <xf numFmtId="0" fontId="17" fillId="0" borderId="0">
      <alignment vertical="center"/>
    </xf>
    <xf numFmtId="0" fontId="33" fillId="0" borderId="13" applyNumberFormat="0" applyFill="0" applyAlignment="0" applyProtection="0">
      <alignment vertical="center"/>
    </xf>
    <xf numFmtId="0" fontId="17" fillId="0" borderId="0">
      <alignment vertical="center"/>
    </xf>
    <xf numFmtId="0" fontId="17" fillId="0" borderId="0">
      <alignment vertical="center"/>
    </xf>
    <xf numFmtId="0" fontId="33" fillId="0" borderId="13" applyNumberFormat="0" applyFill="0" applyAlignment="0" applyProtection="0">
      <alignment vertical="center"/>
    </xf>
    <xf numFmtId="0" fontId="17" fillId="0" borderId="0">
      <alignment vertical="center"/>
    </xf>
    <xf numFmtId="0" fontId="17" fillId="0" borderId="0">
      <alignment vertical="center"/>
    </xf>
    <xf numFmtId="0" fontId="33" fillId="0" borderId="13" applyNumberFormat="0" applyFill="0" applyAlignment="0" applyProtection="0">
      <alignment vertical="center"/>
    </xf>
    <xf numFmtId="0" fontId="17" fillId="0" borderId="0">
      <alignment vertical="center"/>
    </xf>
    <xf numFmtId="0" fontId="33" fillId="0" borderId="13" applyNumberFormat="0" applyFill="0" applyAlignment="0" applyProtection="0">
      <alignment vertical="center"/>
    </xf>
    <xf numFmtId="0" fontId="17" fillId="0" borderId="0">
      <alignment vertical="center"/>
    </xf>
    <xf numFmtId="0" fontId="17" fillId="0" borderId="0">
      <alignment vertical="center"/>
    </xf>
    <xf numFmtId="0" fontId="33" fillId="0" borderId="13" applyNumberFormat="0" applyFill="0" applyAlignment="0" applyProtection="0">
      <alignment vertical="center"/>
    </xf>
    <xf numFmtId="0" fontId="17" fillId="0" borderId="0">
      <alignment vertical="center"/>
    </xf>
    <xf numFmtId="0" fontId="19" fillId="0" borderId="0">
      <alignment vertical="center"/>
    </xf>
    <xf numFmtId="0" fontId="33" fillId="0" borderId="13" applyNumberFormat="0" applyFill="0" applyAlignment="0" applyProtection="0">
      <alignment vertical="center"/>
    </xf>
    <xf numFmtId="0" fontId="19" fillId="0" borderId="0">
      <alignment vertical="center"/>
    </xf>
    <xf numFmtId="0" fontId="33" fillId="0" borderId="13" applyNumberFormat="0" applyFill="0" applyAlignment="0" applyProtection="0">
      <alignment vertical="center"/>
    </xf>
    <xf numFmtId="0" fontId="19" fillId="0" borderId="0">
      <alignment vertical="center"/>
    </xf>
    <xf numFmtId="0" fontId="33" fillId="0" borderId="13" applyNumberFormat="0" applyFill="0" applyAlignment="0" applyProtection="0">
      <alignment vertical="center"/>
    </xf>
    <xf numFmtId="0" fontId="17" fillId="0" borderId="0">
      <alignment vertical="center"/>
    </xf>
    <xf numFmtId="0" fontId="33" fillId="0" borderId="13"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19"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17" fillId="0" borderId="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7"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7"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39" fillId="0" borderId="5" applyNumberFormat="0" applyFill="0" applyAlignment="0" applyProtection="0">
      <alignment vertical="center"/>
    </xf>
    <xf numFmtId="0" fontId="17" fillId="0" borderId="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39" fillId="0" borderId="5"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39" fillId="0" borderId="5"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39" fillId="0" borderId="5" applyNumberFormat="0" applyFill="0" applyAlignment="0" applyProtection="0">
      <alignment vertical="center"/>
    </xf>
    <xf numFmtId="0" fontId="39" fillId="0" borderId="5" applyNumberFormat="0" applyFill="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39" fillId="0" borderId="5" applyNumberFormat="0" applyFill="0" applyAlignment="0" applyProtection="0">
      <alignment vertical="center"/>
    </xf>
    <xf numFmtId="0" fontId="22" fillId="7" borderId="0" applyNumberFormat="0" applyBorder="0" applyAlignment="0" applyProtection="0">
      <alignment vertical="center"/>
    </xf>
    <xf numFmtId="0" fontId="39" fillId="0" borderId="5"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17" fillId="0" borderId="0">
      <alignment vertical="center"/>
    </xf>
    <xf numFmtId="0" fontId="23" fillId="0" borderId="5" applyNumberFormat="0" applyFill="0" applyAlignment="0" applyProtection="0">
      <alignment vertical="center"/>
    </xf>
    <xf numFmtId="0" fontId="29" fillId="2" borderId="0" applyNumberFormat="0" applyBorder="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9" fillId="0" borderId="0">
      <alignment vertical="center"/>
    </xf>
    <xf numFmtId="0" fontId="23" fillId="0" borderId="5" applyNumberFormat="0" applyFill="0" applyAlignment="0" applyProtection="0">
      <alignment vertical="center"/>
    </xf>
    <xf numFmtId="0" fontId="17" fillId="0" borderId="0">
      <alignment vertical="center"/>
    </xf>
    <xf numFmtId="0" fontId="23" fillId="0" borderId="5" applyNumberFormat="0" applyFill="0" applyAlignment="0" applyProtection="0">
      <alignment vertical="center"/>
    </xf>
    <xf numFmtId="0" fontId="39" fillId="0" borderId="13" applyNumberFormat="0" applyFill="0" applyAlignment="0" applyProtection="0">
      <alignment vertical="center"/>
    </xf>
    <xf numFmtId="0" fontId="17" fillId="0" borderId="0">
      <alignment vertical="center"/>
    </xf>
    <xf numFmtId="0" fontId="39" fillId="0" borderId="13"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39" fillId="0" borderId="13"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39" fillId="0" borderId="13"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9" fillId="0" borderId="13" applyNumberFormat="0" applyFill="0" applyAlignment="0" applyProtection="0">
      <alignment vertical="center"/>
    </xf>
    <xf numFmtId="0" fontId="17" fillId="0" borderId="0">
      <alignment vertical="center"/>
    </xf>
    <xf numFmtId="0" fontId="39" fillId="0" borderId="13" applyNumberFormat="0" applyFill="0" applyAlignment="0" applyProtection="0">
      <alignment vertical="center"/>
    </xf>
    <xf numFmtId="0" fontId="39"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43" fillId="0" borderId="13" applyNumberFormat="0" applyFill="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43" fillId="0" borderId="13" applyNumberFormat="0" applyFill="0" applyAlignment="0" applyProtection="0">
      <alignment vertical="center"/>
    </xf>
    <xf numFmtId="0" fontId="22" fillId="7" borderId="0" applyNumberFormat="0" applyBorder="0" applyAlignment="0" applyProtection="0">
      <alignment vertical="center"/>
    </xf>
    <xf numFmtId="0" fontId="43" fillId="0" borderId="13" applyNumberFormat="0" applyFill="0" applyAlignment="0" applyProtection="0">
      <alignment vertical="center"/>
    </xf>
    <xf numFmtId="0" fontId="17" fillId="0" borderId="0">
      <alignment vertical="center"/>
    </xf>
    <xf numFmtId="0" fontId="43" fillId="0" borderId="13" applyNumberFormat="0" applyFill="0" applyAlignment="0" applyProtection="0">
      <alignment vertical="center"/>
    </xf>
    <xf numFmtId="0" fontId="18" fillId="0" borderId="0">
      <alignment vertical="center"/>
    </xf>
    <xf numFmtId="0" fontId="43" fillId="0" borderId="13" applyNumberFormat="0" applyFill="0" applyAlignment="0" applyProtection="0">
      <alignment vertical="center"/>
    </xf>
    <xf numFmtId="0" fontId="18" fillId="0" borderId="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29" fillId="2"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8" fillId="0" borderId="0">
      <alignment vertical="center"/>
    </xf>
    <xf numFmtId="0" fontId="43" fillId="0" borderId="13" applyNumberFormat="0" applyFill="0" applyAlignment="0" applyProtection="0">
      <alignment vertical="center"/>
    </xf>
    <xf numFmtId="0" fontId="18" fillId="0" borderId="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9" fillId="0" borderId="0">
      <alignment vertical="center"/>
    </xf>
    <xf numFmtId="0" fontId="43" fillId="0" borderId="13" applyNumberFormat="0" applyFill="0" applyAlignment="0" applyProtection="0">
      <alignment vertical="center"/>
    </xf>
    <xf numFmtId="0" fontId="17" fillId="0" borderId="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17" fillId="0" borderId="0">
      <alignment vertical="center"/>
    </xf>
    <xf numFmtId="0" fontId="43" fillId="0" borderId="13" applyNumberFormat="0" applyFill="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43" fillId="0" borderId="13"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30" fillId="0" borderId="8" applyNumberFormat="0" applyFill="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40" fillId="11" borderId="6" applyNumberFormat="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30" fillId="0" borderId="8" applyNumberFormat="0" applyFill="0" applyAlignment="0" applyProtection="0">
      <alignment vertical="center"/>
    </xf>
    <xf numFmtId="0" fontId="17" fillId="0" borderId="0">
      <alignment vertical="center"/>
    </xf>
    <xf numFmtId="0" fontId="17" fillId="0" borderId="0">
      <alignment vertical="center"/>
    </xf>
    <xf numFmtId="0" fontId="30" fillId="0" borderId="8" applyNumberFormat="0" applyFill="0" applyAlignment="0" applyProtection="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7"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9" fillId="0" borderId="0">
      <alignment vertical="center"/>
    </xf>
    <xf numFmtId="0" fontId="17" fillId="0" borderId="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19" fillId="0" borderId="0">
      <alignment vertical="center"/>
    </xf>
    <xf numFmtId="0" fontId="30" fillId="0" borderId="8" applyNumberFormat="0" applyFill="0" applyAlignment="0" applyProtection="0">
      <alignment vertical="center"/>
    </xf>
    <xf numFmtId="0" fontId="17" fillId="0" borderId="0">
      <alignment vertical="center"/>
    </xf>
    <xf numFmtId="0" fontId="30" fillId="0" borderId="8"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3" fillId="0" borderId="16" applyNumberFormat="0" applyFill="0" applyAlignment="0" applyProtection="0">
      <alignment vertical="center"/>
    </xf>
    <xf numFmtId="0" fontId="19" fillId="0" borderId="0">
      <alignment vertical="center"/>
    </xf>
    <xf numFmtId="0" fontId="43" fillId="0" borderId="16" applyNumberFormat="0" applyFill="0" applyAlignment="0" applyProtection="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43" fillId="0" borderId="16" applyNumberFormat="0" applyFill="0" applyAlignment="0" applyProtection="0">
      <alignment vertical="center"/>
    </xf>
    <xf numFmtId="0" fontId="22" fillId="7" borderId="0" applyNumberFormat="0" applyBorder="0" applyAlignment="0" applyProtection="0">
      <alignment vertical="center"/>
    </xf>
    <xf numFmtId="0" fontId="43" fillId="0" borderId="16" applyNumberFormat="0" applyFill="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43" fillId="0" borderId="16"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17" fillId="0" borderId="0">
      <alignment vertical="center"/>
    </xf>
    <xf numFmtId="0" fontId="43" fillId="0" borderId="16"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43" fillId="0" borderId="16" applyNumberFormat="0" applyFill="0" applyAlignment="0" applyProtection="0">
      <alignment vertical="center"/>
    </xf>
    <xf numFmtId="0" fontId="19" fillId="0" borderId="0">
      <alignment vertical="center"/>
    </xf>
    <xf numFmtId="0" fontId="43" fillId="0" borderId="16" applyNumberFormat="0" applyFill="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17" fillId="0" borderId="0">
      <alignment vertical="center"/>
    </xf>
    <xf numFmtId="0" fontId="19" fillId="0" borderId="0">
      <alignment vertical="center"/>
    </xf>
    <xf numFmtId="0" fontId="43" fillId="0" borderId="0" applyNumberFormat="0" applyFill="0" applyBorder="0" applyAlignment="0" applyProtection="0">
      <alignment vertical="center"/>
    </xf>
    <xf numFmtId="0" fontId="17" fillId="0" borderId="0">
      <alignment vertical="center"/>
    </xf>
    <xf numFmtId="0" fontId="19" fillId="0" borderId="0">
      <alignment vertical="center"/>
    </xf>
    <xf numFmtId="0" fontId="43" fillId="0" borderId="0" applyNumberFormat="0" applyFill="0" applyBorder="0" applyAlignment="0" applyProtection="0">
      <alignment vertical="center"/>
    </xf>
    <xf numFmtId="0" fontId="17" fillId="0" borderId="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17"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2" fillId="7" borderId="0" applyNumberFormat="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30" fillId="0" borderId="0" applyNumberFormat="0" applyFill="0" applyBorder="0" applyAlignment="0" applyProtection="0">
      <alignment vertical="center"/>
    </xf>
    <xf numFmtId="0" fontId="29" fillId="2" borderId="0" applyNumberFormat="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2" fillId="7" borderId="0" applyNumberFormat="0" applyBorder="0" applyAlignment="0" applyProtection="0">
      <alignment vertical="center"/>
    </xf>
    <xf numFmtId="0" fontId="30" fillId="0" borderId="0" applyNumberFormat="0" applyFill="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40" fillId="11" borderId="6" applyNumberFormat="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7" fillId="0" borderId="0">
      <alignment vertical="center"/>
    </xf>
    <xf numFmtId="0" fontId="18" fillId="0" borderId="0">
      <alignment vertical="center"/>
    </xf>
    <xf numFmtId="0" fontId="30" fillId="0" borderId="0" applyNumberFormat="0" applyFill="0" applyBorder="0" applyAlignment="0" applyProtection="0">
      <alignment vertical="center"/>
    </xf>
    <xf numFmtId="0" fontId="19" fillId="0" borderId="0">
      <alignment vertical="center"/>
    </xf>
    <xf numFmtId="0" fontId="18" fillId="0" borderId="0">
      <alignment vertical="center"/>
    </xf>
    <xf numFmtId="0" fontId="30" fillId="0" borderId="0" applyNumberFormat="0" applyFill="0" applyBorder="0" applyAlignment="0" applyProtection="0">
      <alignment vertical="center"/>
    </xf>
    <xf numFmtId="0" fontId="17" fillId="0" borderId="0">
      <alignment vertical="center"/>
    </xf>
    <xf numFmtId="0" fontId="19" fillId="0" borderId="0">
      <alignment vertical="center"/>
    </xf>
    <xf numFmtId="0" fontId="30" fillId="0" borderId="0" applyNumberFormat="0" applyFill="0" applyBorder="0" applyAlignment="0" applyProtection="0">
      <alignment vertical="center"/>
    </xf>
    <xf numFmtId="0" fontId="40" fillId="11" borderId="6" applyNumberFormat="0" applyAlignment="0" applyProtection="0">
      <alignment vertical="center"/>
    </xf>
    <xf numFmtId="0" fontId="30" fillId="0" borderId="0" applyNumberFormat="0" applyFill="0" applyBorder="0" applyAlignment="0" applyProtection="0">
      <alignment vertical="center"/>
    </xf>
    <xf numFmtId="0" fontId="17" fillId="0" borderId="0">
      <alignment vertical="center"/>
    </xf>
    <xf numFmtId="0" fontId="17" fillId="0" borderId="0">
      <alignment vertical="center"/>
    </xf>
    <xf numFmtId="0" fontId="30" fillId="0" borderId="0" applyNumberFormat="0" applyFill="0" applyBorder="0" applyAlignment="0" applyProtection="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29" fillId="2" borderId="0" applyNumberFormat="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7" fillId="0" borderId="0">
      <alignment vertical="center"/>
    </xf>
    <xf numFmtId="0" fontId="19" fillId="0" borderId="0">
      <alignment vertical="center"/>
    </xf>
    <xf numFmtId="0" fontId="43" fillId="0" borderId="0" applyNumberFormat="0" applyFill="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7" fillId="0" borderId="0">
      <alignment vertical="center"/>
    </xf>
    <xf numFmtId="0" fontId="19" fillId="0" borderId="0">
      <alignment vertical="center"/>
    </xf>
    <xf numFmtId="0" fontId="30" fillId="0" borderId="0" applyNumberFormat="0" applyFill="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30" fillId="0" borderId="0" applyNumberFormat="0" applyFill="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8"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3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29" fillId="2" borderId="0" applyNumberFormat="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30" fillId="0" borderId="0" applyNumberFormat="0" applyFill="0" applyBorder="0" applyAlignment="0" applyProtection="0">
      <alignment vertical="center"/>
    </xf>
    <xf numFmtId="0" fontId="17" fillId="0" borderId="0">
      <alignment vertical="center"/>
    </xf>
    <xf numFmtId="0" fontId="30" fillId="0" borderId="0" applyNumberFormat="0" applyFill="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43" fillId="0" borderId="0" applyNumberFormat="0" applyFill="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43" fillId="0" borderId="0" applyNumberFormat="0" applyFill="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43" fillId="0" borderId="0" applyNumberFormat="0" applyFill="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7" fillId="0" borderId="0">
      <alignment vertical="center"/>
    </xf>
    <xf numFmtId="0" fontId="19" fillId="0" borderId="0">
      <alignment vertical="center"/>
    </xf>
    <xf numFmtId="0" fontId="31" fillId="0" borderId="0" applyNumberFormat="0" applyFill="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18" fillId="0" borderId="0">
      <alignment vertical="center"/>
    </xf>
    <xf numFmtId="0" fontId="19"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17" fillId="0" borderId="0">
      <alignment vertical="center"/>
    </xf>
    <xf numFmtId="0" fontId="32" fillId="0" borderId="0" applyNumberFormat="0" applyFill="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32" fillId="0" borderId="0" applyNumberFormat="0" applyFill="0" applyBorder="0" applyAlignment="0" applyProtection="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29" fillId="2" borderId="0" applyNumberFormat="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22" fillId="7" borderId="0" applyNumberFormat="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22" fillId="7" borderId="0" applyNumberFormat="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17" fillId="0" borderId="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58" fillId="45" borderId="23" applyNumberFormat="0" applyAlignment="0" applyProtection="0">
      <alignment vertical="center"/>
    </xf>
    <xf numFmtId="0" fontId="31" fillId="0" borderId="0" applyNumberFormat="0" applyFill="0" applyBorder="0" applyAlignment="0" applyProtection="0">
      <alignment vertical="center"/>
    </xf>
    <xf numFmtId="0" fontId="17"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58" fillId="45" borderId="23" applyNumberFormat="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32" fillId="0" borderId="0" applyNumberFormat="0" applyFill="0" applyBorder="0" applyAlignment="0" applyProtection="0">
      <alignment vertical="center"/>
    </xf>
    <xf numFmtId="0" fontId="19" fillId="0" borderId="0">
      <alignment vertical="center"/>
    </xf>
    <xf numFmtId="0" fontId="17"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32" fillId="0" borderId="0" applyNumberFormat="0" applyFill="0" applyBorder="0" applyAlignment="0" applyProtection="0">
      <alignment vertical="center"/>
    </xf>
    <xf numFmtId="0" fontId="17" fillId="0" borderId="0">
      <alignment vertical="center"/>
    </xf>
    <xf numFmtId="0" fontId="32" fillId="0" borderId="0" applyNumberFormat="0" applyFill="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37" fillId="0" borderId="12" applyNumberFormat="0" applyFill="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0" borderId="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19" fillId="0" borderId="0">
      <alignment vertical="center"/>
    </xf>
    <xf numFmtId="0" fontId="61" fillId="8" borderId="0" applyNumberFormat="0" applyBorder="0" applyAlignment="0" applyProtection="0">
      <alignment vertical="center"/>
    </xf>
    <xf numFmtId="0" fontId="61" fillId="8" borderId="0" applyNumberFormat="0" applyBorder="0" applyAlignment="0" applyProtection="0">
      <alignment vertical="center"/>
    </xf>
    <xf numFmtId="0" fontId="17" fillId="0" borderId="0">
      <alignment vertical="center"/>
    </xf>
    <xf numFmtId="0" fontId="61" fillId="8" borderId="0" applyNumberFormat="0" applyBorder="0" applyAlignment="0" applyProtection="0">
      <alignment vertical="center"/>
    </xf>
    <xf numFmtId="0" fontId="17" fillId="0" borderId="0">
      <alignment vertical="center"/>
    </xf>
    <xf numFmtId="0" fontId="19" fillId="0" borderId="0">
      <alignment vertical="center"/>
    </xf>
    <xf numFmtId="0" fontId="61" fillId="8" borderId="0" applyNumberFormat="0" applyBorder="0" applyAlignment="0" applyProtection="0">
      <alignment vertical="center"/>
    </xf>
    <xf numFmtId="0" fontId="17" fillId="0" borderId="0">
      <alignment vertical="center"/>
    </xf>
    <xf numFmtId="0" fontId="61" fillId="8"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61" fillId="8"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61" fillId="8" borderId="0" applyNumberFormat="0" applyBorder="0" applyAlignment="0" applyProtection="0">
      <alignment vertical="center"/>
    </xf>
    <xf numFmtId="0" fontId="61" fillId="8"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61" fillId="8" borderId="0" applyNumberFormat="0" applyBorder="0" applyAlignment="0" applyProtection="0">
      <alignment vertical="center"/>
    </xf>
    <xf numFmtId="0" fontId="17" fillId="0" borderId="0">
      <alignment vertical="center"/>
    </xf>
    <xf numFmtId="0" fontId="61" fillId="8" borderId="0" applyNumberFormat="0" applyBorder="0" applyAlignment="0" applyProtection="0">
      <alignment vertical="center"/>
    </xf>
    <xf numFmtId="0" fontId="17" fillId="0" borderId="0">
      <alignment vertical="center"/>
    </xf>
    <xf numFmtId="0" fontId="61" fillId="8" borderId="0" applyNumberFormat="0" applyBorder="0" applyAlignment="0" applyProtection="0">
      <alignment vertical="center"/>
    </xf>
    <xf numFmtId="0" fontId="17" fillId="0" borderId="0">
      <alignment vertical="center"/>
    </xf>
    <xf numFmtId="0" fontId="61" fillId="8" borderId="0" applyNumberFormat="0" applyBorder="0" applyAlignment="0" applyProtection="0">
      <alignment vertical="center"/>
    </xf>
    <xf numFmtId="0" fontId="19" fillId="0" borderId="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61" fillId="8" borderId="0" applyNumberFormat="0" applyBorder="0" applyAlignment="0" applyProtection="0">
      <alignment vertical="center"/>
    </xf>
    <xf numFmtId="0" fontId="19" fillId="0" borderId="0">
      <alignment vertical="center"/>
    </xf>
    <xf numFmtId="0" fontId="61" fillId="8" borderId="0" applyNumberFormat="0" applyBorder="0" applyAlignment="0" applyProtection="0">
      <alignment vertical="center"/>
    </xf>
    <xf numFmtId="0" fontId="22" fillId="7" borderId="0" applyNumberFormat="0" applyBorder="0" applyAlignment="0" applyProtection="0">
      <alignment vertical="center"/>
    </xf>
    <xf numFmtId="0" fontId="61" fillId="8" borderId="0" applyNumberFormat="0" applyBorder="0" applyAlignment="0" applyProtection="0">
      <alignment vertical="center"/>
    </xf>
    <xf numFmtId="0" fontId="17" fillId="0" borderId="0">
      <alignment vertical="center"/>
    </xf>
    <xf numFmtId="0" fontId="61" fillId="8" borderId="0" applyNumberFormat="0" applyBorder="0" applyAlignment="0" applyProtection="0">
      <alignment vertical="center"/>
    </xf>
    <xf numFmtId="0" fontId="61" fillId="8"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8"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40" fillId="14" borderId="6" applyNumberFormat="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8" fillId="0" borderId="0">
      <alignment vertical="center"/>
    </xf>
    <xf numFmtId="0" fontId="22" fillId="7" borderId="0" applyNumberFormat="0" applyBorder="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40" fillId="14" borderId="6" applyNumberFormat="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40" fillId="14" borderId="6" applyNumberFormat="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40" fillId="14" borderId="6" applyNumberFormat="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8"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7" fillId="0" borderId="12" applyNumberFormat="0" applyFill="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lignment vertical="center"/>
    </xf>
    <xf numFmtId="0" fontId="22" fillId="7" borderId="0">
      <alignment vertical="center"/>
    </xf>
    <xf numFmtId="0" fontId="22" fillId="7" borderId="0" applyNumberFormat="0" applyBorder="0" applyAlignment="0" applyProtection="0">
      <alignment vertical="center"/>
    </xf>
    <xf numFmtId="0" fontId="22" fillId="7"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8"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8"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18"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9" fillId="2"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7"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1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8" fillId="0" borderId="0">
      <alignment vertical="center"/>
    </xf>
    <xf numFmtId="0" fontId="18" fillId="0" borderId="0">
      <alignment vertical="center"/>
    </xf>
    <xf numFmtId="0" fontId="22" fillId="7" borderId="0" applyNumberFormat="0" applyBorder="0" applyAlignment="0" applyProtection="0">
      <alignment vertical="center"/>
    </xf>
    <xf numFmtId="0" fontId="18" fillId="0" borderId="0">
      <alignment vertical="center"/>
    </xf>
    <xf numFmtId="0" fontId="18" fillId="0" borderId="0">
      <alignment vertical="center"/>
    </xf>
    <xf numFmtId="0" fontId="22" fillId="7" borderId="0" applyNumberFormat="0" applyBorder="0" applyAlignment="0" applyProtection="0">
      <alignment vertical="center"/>
    </xf>
    <xf numFmtId="0" fontId="18" fillId="0" borderId="0">
      <alignment vertical="center"/>
    </xf>
    <xf numFmtId="0" fontId="18"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lignment vertical="center"/>
    </xf>
    <xf numFmtId="0" fontId="22" fillId="7"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22" fillId="7" borderId="0" applyNumberFormat="0" applyBorder="0" applyAlignment="0" applyProtection="0">
      <alignment vertical="center"/>
    </xf>
    <xf numFmtId="0" fontId="19" fillId="0" borderId="0">
      <alignment vertical="center"/>
    </xf>
    <xf numFmtId="0" fontId="17" fillId="0" borderId="0">
      <alignment vertical="center"/>
    </xf>
    <xf numFmtId="0" fontId="18" fillId="0" borderId="0">
      <alignment vertical="center"/>
    </xf>
    <xf numFmtId="0" fontId="22" fillId="7"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protection locked="0"/>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xf numFmtId="0" fontId="17" fillId="0" borderId="0">
      <alignment vertical="center"/>
    </xf>
    <xf numFmtId="0" fontId="17" fillId="0" borderId="0">
      <alignment vertical="center"/>
    </xf>
    <xf numFmtId="0" fontId="17" fillId="0" borderId="0"/>
    <xf numFmtId="0" fontId="17" fillId="0" borderId="0">
      <alignment vertical="center"/>
    </xf>
    <xf numFmtId="0" fontId="17" fillId="0" borderId="0"/>
    <xf numFmtId="0" fontId="17" fillId="0" borderId="0">
      <alignment vertical="center"/>
    </xf>
    <xf numFmtId="0" fontId="17" fillId="0" borderId="0"/>
    <xf numFmtId="0" fontId="17" fillId="0" borderId="0">
      <alignment vertical="center"/>
    </xf>
    <xf numFmtId="0" fontId="17" fillId="0" borderId="0">
      <alignment vertical="center"/>
    </xf>
    <xf numFmtId="0" fontId="17" fillId="0" borderId="0"/>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xf numFmtId="0" fontId="19" fillId="0" borderId="0">
      <alignment vertical="center"/>
    </xf>
    <xf numFmtId="0" fontId="17" fillId="0" borderId="0"/>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8"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xf numFmtId="0" fontId="17" fillId="0" borderId="0">
      <alignment vertical="center"/>
    </xf>
    <xf numFmtId="0" fontId="17" fillId="0" borderId="0">
      <alignment vertical="center"/>
    </xf>
    <xf numFmtId="0" fontId="19" fillId="0" borderId="0"/>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29" fillId="2" borderId="0" applyNumberFormat="0" applyBorder="0" applyAlignment="0" applyProtection="0">
      <alignment vertical="center"/>
    </xf>
    <xf numFmtId="0" fontId="18" fillId="0" borderId="0">
      <alignment vertical="center"/>
    </xf>
    <xf numFmtId="0" fontId="18" fillId="0" borderId="0">
      <alignment vertical="center"/>
    </xf>
    <xf numFmtId="0" fontId="18" fillId="0" borderId="0">
      <alignment vertical="center"/>
    </xf>
    <xf numFmtId="0" fontId="29" fillId="2" borderId="0" applyNumberFormat="0" applyBorder="0" applyAlignment="0" applyProtection="0">
      <alignment vertical="center"/>
    </xf>
    <xf numFmtId="0" fontId="18" fillId="0" borderId="0">
      <alignment vertical="center"/>
    </xf>
    <xf numFmtId="0" fontId="18" fillId="0" borderId="0">
      <alignment vertical="center"/>
    </xf>
    <xf numFmtId="0" fontId="18" fillId="0" borderId="0">
      <alignment vertical="center"/>
    </xf>
    <xf numFmtId="0" fontId="29" fillId="2" borderId="0" applyNumberFormat="0" applyBorder="0" applyAlignment="0" applyProtection="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0" fillId="0" borderId="0"/>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37" fillId="0" borderId="12"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37" fillId="0" borderId="12"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2"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8" fillId="0" borderId="0">
      <alignment vertical="center"/>
    </xf>
    <xf numFmtId="0" fontId="18" fillId="0" borderId="0">
      <alignment vertical="center"/>
    </xf>
    <xf numFmtId="0" fontId="29" fillId="2" borderId="0" applyNumberFormat="0" applyBorder="0" applyAlignment="0" applyProtection="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8"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6"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0" fillId="0" borderId="0">
      <alignment vertical="center"/>
    </xf>
    <xf numFmtId="0" fontId="18" fillId="0" borderId="0">
      <alignment vertical="center"/>
    </xf>
    <xf numFmtId="0" fontId="19" fillId="0" borderId="0">
      <alignment vertical="center"/>
    </xf>
    <xf numFmtId="0" fontId="0" fillId="0" borderId="0">
      <alignment vertical="center"/>
    </xf>
    <xf numFmtId="0" fontId="19" fillId="0" borderId="0">
      <alignment vertical="center"/>
    </xf>
    <xf numFmtId="0" fontId="40" fillId="14" borderId="6" applyNumberFormat="0" applyAlignment="0" applyProtection="0">
      <alignment vertical="center"/>
    </xf>
    <xf numFmtId="0" fontId="18"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6"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pplyProtection="0">
      <alignment vertical="center"/>
    </xf>
    <xf numFmtId="0" fontId="19" fillId="0" borderId="0">
      <alignment vertical="center"/>
    </xf>
    <xf numFmtId="0" fontId="17" fillId="0" borderId="0" applyProtection="0">
      <alignment vertical="center"/>
    </xf>
    <xf numFmtId="0" fontId="17" fillId="0" borderId="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37" fillId="0" borderId="14"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6"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xf numFmtId="0" fontId="19" fillId="0" borderId="0"/>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0"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pplyProtection="0">
      <alignment vertical="center"/>
    </xf>
    <xf numFmtId="0" fontId="17" fillId="0" borderId="0">
      <alignment vertical="center"/>
    </xf>
    <xf numFmtId="0" fontId="19" fillId="0" borderId="0">
      <alignment vertical="center"/>
    </xf>
    <xf numFmtId="0" fontId="17" fillId="0" borderId="0" applyProtection="0">
      <alignment vertical="center"/>
    </xf>
    <xf numFmtId="0" fontId="17" fillId="0" borderId="0" applyProtection="0">
      <alignment vertical="center"/>
    </xf>
    <xf numFmtId="0" fontId="17" fillId="0" borderId="0">
      <alignment vertical="center"/>
    </xf>
    <xf numFmtId="0" fontId="17" fillId="0" borderId="0" applyProtection="0">
      <alignment vertical="center"/>
    </xf>
    <xf numFmtId="0" fontId="19" fillId="0" borderId="0">
      <alignment vertical="center"/>
    </xf>
    <xf numFmtId="0" fontId="17" fillId="0" borderId="0" applyProtection="0">
      <alignment vertical="center"/>
    </xf>
    <xf numFmtId="0" fontId="19" fillId="0" borderId="0">
      <alignment vertical="center"/>
    </xf>
    <xf numFmtId="0" fontId="17" fillId="0" borderId="0" applyProtection="0">
      <alignment vertical="center"/>
    </xf>
    <xf numFmtId="0" fontId="17" fillId="0" borderId="0" applyProtection="0">
      <alignment vertical="center"/>
    </xf>
    <xf numFmtId="0" fontId="19" fillId="0" borderId="0">
      <alignment vertical="center"/>
    </xf>
    <xf numFmtId="0" fontId="17" fillId="0" borderId="0" applyProtection="0">
      <alignment vertical="center"/>
    </xf>
    <xf numFmtId="0" fontId="17" fillId="0" borderId="0">
      <alignment vertical="center"/>
    </xf>
    <xf numFmtId="0" fontId="17" fillId="0" borderId="0">
      <alignment vertical="center"/>
    </xf>
    <xf numFmtId="0" fontId="17" fillId="0" borderId="0" applyProtection="0">
      <alignment vertical="center"/>
    </xf>
    <xf numFmtId="0" fontId="19" fillId="0" borderId="0">
      <alignment vertical="center"/>
    </xf>
    <xf numFmtId="0" fontId="17" fillId="0" borderId="0">
      <alignment vertical="center"/>
    </xf>
    <xf numFmtId="0" fontId="17" fillId="0" borderId="0" applyProtection="0">
      <alignment vertical="center"/>
    </xf>
    <xf numFmtId="0" fontId="19" fillId="0" borderId="0">
      <alignment vertical="center"/>
    </xf>
    <xf numFmtId="0" fontId="19" fillId="0" borderId="0">
      <alignment vertical="center"/>
    </xf>
    <xf numFmtId="0" fontId="17" fillId="0" borderId="0" applyProtection="0">
      <alignment vertical="center"/>
    </xf>
    <xf numFmtId="0" fontId="19" fillId="0" borderId="0">
      <alignment vertical="center"/>
    </xf>
    <xf numFmtId="0" fontId="17" fillId="0" borderId="0" applyProtection="0">
      <alignment vertical="center"/>
    </xf>
    <xf numFmtId="0" fontId="19" fillId="0" borderId="0">
      <alignment vertical="center"/>
    </xf>
    <xf numFmtId="0" fontId="19" fillId="0" borderId="0">
      <alignment vertical="center"/>
    </xf>
    <xf numFmtId="0" fontId="17" fillId="0" borderId="0" applyProtection="0">
      <alignment vertical="center"/>
    </xf>
    <xf numFmtId="0" fontId="19" fillId="0" borderId="0">
      <alignment vertical="center"/>
    </xf>
    <xf numFmtId="0" fontId="17" fillId="0" borderId="0" applyProtection="0">
      <alignment vertical="center"/>
    </xf>
    <xf numFmtId="0" fontId="0" fillId="0" borderId="0"/>
    <xf numFmtId="0" fontId="19" fillId="0" borderId="0">
      <alignment vertical="center"/>
    </xf>
    <xf numFmtId="0" fontId="17" fillId="0" borderId="0" applyProtection="0">
      <alignment vertical="center"/>
    </xf>
    <xf numFmtId="0" fontId="19" fillId="0" borderId="0">
      <alignment vertical="center"/>
    </xf>
    <xf numFmtId="0" fontId="17" fillId="0" borderId="0" applyProtection="0">
      <alignment vertical="center"/>
    </xf>
    <xf numFmtId="0" fontId="17" fillId="0" borderId="0" applyProtection="0">
      <alignment vertical="center"/>
    </xf>
    <xf numFmtId="0" fontId="17" fillId="0" borderId="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0" fillId="0" borderId="0"/>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0" borderId="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pplyProtection="0">
      <alignment vertical="center"/>
    </xf>
    <xf numFmtId="0" fontId="17" fillId="0" borderId="0">
      <alignment vertical="center"/>
    </xf>
    <xf numFmtId="0" fontId="17" fillId="0" borderId="0">
      <alignment vertical="center"/>
    </xf>
    <xf numFmtId="0" fontId="18" fillId="0" borderId="0" applyProtection="0">
      <alignment vertical="center"/>
    </xf>
    <xf numFmtId="0" fontId="19" fillId="0" borderId="0">
      <alignment vertical="center"/>
    </xf>
    <xf numFmtId="0" fontId="17" fillId="0" borderId="0">
      <alignment vertical="center"/>
    </xf>
    <xf numFmtId="0" fontId="18" fillId="0" borderId="0" applyProtection="0">
      <alignment vertical="center"/>
    </xf>
    <xf numFmtId="0" fontId="17" fillId="0" borderId="0">
      <alignment vertical="center"/>
    </xf>
    <xf numFmtId="0" fontId="18" fillId="0" borderId="0" applyProtection="0">
      <alignment vertical="center"/>
    </xf>
    <xf numFmtId="0" fontId="17" fillId="0" borderId="0">
      <alignment vertical="center"/>
    </xf>
    <xf numFmtId="0" fontId="18" fillId="0" borderId="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0"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lignment vertical="center"/>
    </xf>
    <xf numFmtId="0" fontId="29" fillId="2" borderId="0" applyNumberFormat="0" applyBorder="0" applyAlignment="0" applyProtection="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8" fillId="0" borderId="0" applyNumberFormat="0" applyFont="0" applyFill="0" applyBorder="0" applyAlignment="0" applyProtection="0">
      <alignment vertical="center"/>
    </xf>
    <xf numFmtId="0" fontId="19" fillId="0" borderId="0">
      <alignment vertical="center"/>
    </xf>
    <xf numFmtId="0" fontId="19" fillId="0" borderId="0">
      <alignment vertical="center"/>
    </xf>
    <xf numFmtId="0" fontId="18" fillId="0" borderId="0" applyNumberFormat="0" applyFont="0" applyFill="0" applyBorder="0" applyAlignment="0" applyProtection="0">
      <alignment vertical="center"/>
    </xf>
    <xf numFmtId="0" fontId="17" fillId="0" borderId="0">
      <alignment vertical="center"/>
    </xf>
    <xf numFmtId="0" fontId="19" fillId="0" borderId="0">
      <alignment vertical="center"/>
    </xf>
    <xf numFmtId="0" fontId="18" fillId="0" borderId="0" applyNumberFormat="0" applyFont="0" applyFill="0" applyBorder="0" applyAlignment="0" applyProtection="0">
      <alignment vertical="center"/>
    </xf>
    <xf numFmtId="0" fontId="17" fillId="0" borderId="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pplyProtection="0">
      <alignment vertical="center"/>
    </xf>
    <xf numFmtId="0" fontId="18" fillId="0" borderId="0" applyProtection="0">
      <alignment vertical="center"/>
    </xf>
    <xf numFmtId="0" fontId="18" fillId="0" borderId="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xf numFmtId="0" fontId="17" fillId="0" borderId="0"/>
    <xf numFmtId="0" fontId="29" fillId="2" borderId="0" applyNumberFormat="0" applyBorder="0" applyAlignment="0" applyProtection="0">
      <alignment vertical="center"/>
    </xf>
    <xf numFmtId="0" fontId="17" fillId="0" borderId="0"/>
    <xf numFmtId="0" fontId="17" fillId="0" borderId="0"/>
    <xf numFmtId="0" fontId="17" fillId="0" borderId="0"/>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xf numFmtId="0" fontId="17" fillId="0" borderId="0"/>
    <xf numFmtId="0" fontId="19" fillId="0" borderId="0">
      <alignment vertical="center"/>
    </xf>
    <xf numFmtId="0" fontId="17" fillId="0" borderId="0"/>
    <xf numFmtId="0" fontId="17" fillId="0" borderId="0"/>
    <xf numFmtId="0" fontId="19" fillId="0" borderId="0">
      <alignment vertical="center"/>
    </xf>
    <xf numFmtId="0" fontId="17" fillId="0" borderId="0"/>
    <xf numFmtId="0" fontId="19" fillId="0" borderId="0">
      <alignment vertical="center"/>
    </xf>
    <xf numFmtId="0" fontId="19" fillId="0" borderId="0">
      <alignment vertical="center"/>
    </xf>
    <xf numFmtId="0" fontId="19" fillId="0" borderId="0">
      <alignment vertical="center"/>
    </xf>
    <xf numFmtId="0" fontId="17" fillId="0" borderId="0"/>
    <xf numFmtId="0" fontId="17" fillId="0" borderId="0"/>
    <xf numFmtId="0" fontId="17" fillId="0" borderId="0"/>
    <xf numFmtId="0" fontId="17" fillId="0" borderId="0"/>
    <xf numFmtId="0" fontId="17" fillId="0" borderId="0"/>
    <xf numFmtId="0" fontId="19" fillId="0" borderId="0">
      <alignment vertical="center"/>
    </xf>
    <xf numFmtId="0" fontId="17" fillId="0" borderId="0">
      <alignment vertical="center"/>
    </xf>
    <xf numFmtId="0" fontId="17" fillId="0" borderId="0"/>
    <xf numFmtId="0" fontId="17" fillId="0" borderId="0">
      <alignment vertical="center"/>
    </xf>
    <xf numFmtId="0" fontId="17" fillId="0" borderId="0"/>
    <xf numFmtId="0" fontId="17" fillId="0" borderId="0">
      <alignment vertical="center"/>
    </xf>
    <xf numFmtId="0" fontId="19" fillId="0" borderId="0">
      <alignment vertical="center"/>
    </xf>
    <xf numFmtId="0" fontId="19" fillId="0" borderId="0">
      <alignment vertical="center"/>
    </xf>
    <xf numFmtId="0" fontId="17" fillId="0" borderId="0"/>
    <xf numFmtId="0" fontId="19" fillId="0" borderId="0">
      <alignment vertical="center"/>
    </xf>
    <xf numFmtId="0" fontId="19" fillId="0" borderId="0">
      <alignment vertical="center"/>
    </xf>
    <xf numFmtId="0" fontId="19" fillId="0" borderId="0">
      <alignment vertical="center"/>
    </xf>
    <xf numFmtId="0" fontId="17" fillId="0" borderId="0"/>
    <xf numFmtId="0" fontId="19" fillId="0" borderId="0">
      <alignment vertical="center"/>
    </xf>
    <xf numFmtId="0" fontId="17" fillId="0" borderId="0"/>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40" fillId="14" borderId="6" applyNumberFormat="0" applyAlignment="0" applyProtection="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8" fillId="0" borderId="0">
      <alignment vertical="center"/>
    </xf>
    <xf numFmtId="0" fontId="19" fillId="0" borderId="0">
      <alignment vertical="center"/>
    </xf>
    <xf numFmtId="0" fontId="18"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0" fillId="0" borderId="0"/>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0" fillId="0" borderId="0"/>
    <xf numFmtId="0" fontId="17" fillId="0" borderId="0"/>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0" fillId="0" borderId="0"/>
    <xf numFmtId="0" fontId="17" fillId="0" borderId="0"/>
    <xf numFmtId="0" fontId="19" fillId="0" borderId="0">
      <alignment vertical="center"/>
    </xf>
    <xf numFmtId="0" fontId="0" fillId="0" borderId="0"/>
    <xf numFmtId="0" fontId="17" fillId="0" borderId="0"/>
    <xf numFmtId="0" fontId="19" fillId="0" borderId="0">
      <alignment vertical="center"/>
    </xf>
    <xf numFmtId="0" fontId="17" fillId="0" borderId="0"/>
    <xf numFmtId="0" fontId="17" fillId="0" borderId="0">
      <alignment vertical="center"/>
    </xf>
    <xf numFmtId="0" fontId="0" fillId="0" borderId="0"/>
    <xf numFmtId="0" fontId="17"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7" fillId="0" borderId="0">
      <alignment vertical="center"/>
    </xf>
    <xf numFmtId="0" fontId="18" fillId="0" borderId="0">
      <alignment vertical="center"/>
    </xf>
    <xf numFmtId="0" fontId="17" fillId="0" borderId="0">
      <alignment vertical="center"/>
    </xf>
    <xf numFmtId="0" fontId="18" fillId="0" borderId="0">
      <alignment vertical="center"/>
    </xf>
    <xf numFmtId="0" fontId="18" fillId="0" borderId="0">
      <alignment vertical="center"/>
    </xf>
    <xf numFmtId="0" fontId="19"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40" fillId="11" borderId="6" applyNumberFormat="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xf numFmtId="0" fontId="17" fillId="0" borderId="0"/>
    <xf numFmtId="0" fontId="17" fillId="0" borderId="0"/>
    <xf numFmtId="0" fontId="17" fillId="0" borderId="0"/>
    <xf numFmtId="0" fontId="1" fillId="0" borderId="0">
      <alignment vertical="center"/>
    </xf>
    <xf numFmtId="0" fontId="17" fillId="0" borderId="0"/>
    <xf numFmtId="0" fontId="19" fillId="0" borderId="0">
      <alignment vertical="center"/>
    </xf>
    <xf numFmtId="0" fontId="19" fillId="0" borderId="0">
      <alignment vertical="center"/>
    </xf>
    <xf numFmtId="0" fontId="17" fillId="0" borderId="0"/>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76" fillId="0" borderId="0">
      <protection locked="0"/>
    </xf>
    <xf numFmtId="0" fontId="17" fillId="0" borderId="0"/>
    <xf numFmtId="0" fontId="17" fillId="0" borderId="0">
      <alignment vertical="center"/>
    </xf>
    <xf numFmtId="0" fontId="17" fillId="0" borderId="0"/>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19" fillId="0" borderId="0">
      <alignment vertical="center"/>
    </xf>
    <xf numFmtId="0" fontId="18"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xf numFmtId="0" fontId="29" fillId="2" borderId="0" applyNumberFormat="0" applyBorder="0" applyAlignment="0" applyProtection="0">
      <alignment vertical="center"/>
    </xf>
    <xf numFmtId="0" fontId="19" fillId="0" borderId="0">
      <alignment vertical="center"/>
    </xf>
    <xf numFmtId="0" fontId="19" fillId="0" borderId="0"/>
    <xf numFmtId="0" fontId="19" fillId="0" borderId="0">
      <alignment vertical="center"/>
    </xf>
    <xf numFmtId="0" fontId="17" fillId="0" borderId="0">
      <alignment vertical="center"/>
    </xf>
    <xf numFmtId="0" fontId="19" fillId="0" borderId="0"/>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xf numFmtId="0" fontId="19" fillId="0" borderId="0"/>
    <xf numFmtId="0" fontId="19" fillId="0" borderId="0"/>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xf numFmtId="0" fontId="19" fillId="0" borderId="0">
      <alignment vertical="center"/>
    </xf>
    <xf numFmtId="0" fontId="17" fillId="0" borderId="0">
      <alignment vertical="center"/>
    </xf>
    <xf numFmtId="0" fontId="19" fillId="0" borderId="0"/>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xf numFmtId="0" fontId="19" fillId="0" borderId="0">
      <alignment vertical="center"/>
    </xf>
    <xf numFmtId="0" fontId="19" fillId="0" borderId="0"/>
    <xf numFmtId="0" fontId="19" fillId="0" borderId="0">
      <alignment vertical="center"/>
    </xf>
    <xf numFmtId="0" fontId="19" fillId="0" borderId="0"/>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xf numFmtId="0" fontId="17" fillId="0" borderId="0">
      <alignment vertical="center"/>
    </xf>
    <xf numFmtId="0" fontId="19" fillId="0" borderId="0"/>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8"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77"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9" fillId="0" borderId="0">
      <alignment vertical="center"/>
    </xf>
    <xf numFmtId="0" fontId="19" fillId="0" borderId="0">
      <alignment vertical="center"/>
    </xf>
    <xf numFmtId="0" fontId="19" fillId="0" borderId="0"/>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64" fillId="0" borderId="0"/>
    <xf numFmtId="0" fontId="19"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58" fillId="45" borderId="23" applyNumberFormat="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 borderId="0" applyNumberFormat="0" applyBorder="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37" fillId="0" borderId="14"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37" fillId="0" borderId="12" applyNumberFormat="0" applyFill="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40" fillId="11" borderId="6" applyNumberFormat="0" applyAlignment="0" applyProtection="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0" fillId="14" borderId="6" applyNumberFormat="0" applyAlignment="0" applyProtection="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40" fillId="14" borderId="6"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40" fillId="11" borderId="6"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40" fillId="11" borderId="6"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62" fillId="45" borderId="23" applyNumberFormat="0" applyAlignment="0" applyProtection="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62" fillId="45" borderId="23" applyNumberFormat="0" applyAlignment="0" applyProtection="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5" borderId="23" applyNumberFormat="0" applyAlignment="0" applyProtection="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58" fillId="45" borderId="23"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58" fillId="45" borderId="23" applyNumberFormat="0" applyAlignment="0" applyProtection="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58" fillId="45" borderId="23"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58"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58"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62" fillId="45" borderId="23" applyNumberFormat="0" applyAlignment="0" applyProtection="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7"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9" fillId="0" borderId="0">
      <alignment vertical="center"/>
    </xf>
    <xf numFmtId="0" fontId="18" fillId="0" borderId="0">
      <alignment vertical="center"/>
    </xf>
    <xf numFmtId="0" fontId="18" fillId="0" borderId="0">
      <alignment vertical="center"/>
    </xf>
    <xf numFmtId="0" fontId="18" fillId="0" borderId="0">
      <alignment vertical="center"/>
    </xf>
  </cellStyleXfs>
  <cellXfs count="228">
    <xf numFmtId="0" fontId="0" fillId="0" borderId="0" xfId="0"/>
    <xf numFmtId="0" fontId="1" fillId="0" borderId="0" xfId="0" applyFont="1" applyFill="1"/>
    <xf numFmtId="0" fontId="2" fillId="0" borderId="0" xfId="0" applyFont="1" applyFill="1" applyAlignment="1">
      <alignment horizontal="left" wrapText="1"/>
    </xf>
    <xf numFmtId="0" fontId="1" fillId="0" borderId="0" xfId="0" applyFont="1" applyFill="1" applyAlignment="1">
      <alignment horizontal="left"/>
    </xf>
    <xf numFmtId="0" fontId="3" fillId="0" borderId="0" xfId="0" applyFont="1" applyFill="1" applyAlignment="1">
      <alignment vertical="center"/>
    </xf>
    <xf numFmtId="0" fontId="2" fillId="0" borderId="0" xfId="0" applyFont="1" applyFill="1" applyAlignment="1">
      <alignment horizontal="left" vertical="center" wrapText="1"/>
    </xf>
    <xf numFmtId="0" fontId="4" fillId="0" borderId="0" xfId="19484" applyNumberFormat="1" applyFont="1" applyFill="1" applyAlignment="1">
      <alignment horizontal="center" vertical="center" wrapText="1"/>
    </xf>
    <xf numFmtId="0" fontId="5" fillId="0" borderId="0" xfId="19484" applyNumberFormat="1" applyFont="1" applyFill="1" applyAlignment="1">
      <alignment horizontal="left" vertical="center" wrapText="1"/>
    </xf>
    <xf numFmtId="0" fontId="6" fillId="0" borderId="0" xfId="19484" applyNumberFormat="1" applyFont="1" applyFill="1" applyAlignment="1">
      <alignment horizontal="right" vertical="center" wrapText="1"/>
    </xf>
    <xf numFmtId="0" fontId="6" fillId="0" borderId="0" xfId="19484" applyNumberFormat="1" applyFont="1" applyFill="1" applyAlignment="1">
      <alignment horizontal="left" vertical="center" wrapText="1"/>
    </xf>
    <xf numFmtId="0" fontId="6" fillId="0" borderId="0" xfId="19484" applyNumberFormat="1" applyFont="1" applyFill="1" applyAlignment="1">
      <alignment horizontal="center" vertical="center" wrapText="1"/>
    </xf>
    <xf numFmtId="0" fontId="6" fillId="0" borderId="1" xfId="19484" applyNumberFormat="1" applyFont="1" applyFill="1" applyBorder="1" applyAlignment="1">
      <alignment horizontal="center" vertical="center" wrapText="1"/>
    </xf>
    <xf numFmtId="0" fontId="6" fillId="0" borderId="1" xfId="19484" applyFont="1" applyFill="1" applyBorder="1" applyAlignment="1">
      <alignment horizontal="center" vertical="center" wrapText="1"/>
    </xf>
    <xf numFmtId="0" fontId="6" fillId="0" borderId="1" xfId="19484" applyFont="1" applyFill="1" applyBorder="1" applyAlignment="1">
      <alignment horizontal="left" vertical="center" wrapText="1"/>
    </xf>
    <xf numFmtId="179" fontId="6" fillId="0" borderId="1" xfId="0" applyNumberFormat="1" applyFont="1" applyFill="1" applyBorder="1" applyAlignment="1">
      <alignment horizontal="center" vertical="center" wrapText="1"/>
    </xf>
    <xf numFmtId="179" fontId="7" fillId="0" borderId="1" xfId="0" applyNumberFormat="1" applyFont="1" applyFill="1" applyBorder="1" applyAlignment="1">
      <alignment horizontal="center" vertical="center" wrapText="1"/>
    </xf>
    <xf numFmtId="179" fontId="6" fillId="0" borderId="1" xfId="19484"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0" xfId="0" applyFont="1" applyFill="1" applyAlignment="1">
      <alignment horizontal="left" vertical="center" wrapText="1"/>
    </xf>
    <xf numFmtId="0" fontId="8" fillId="0" borderId="1" xfId="0" applyFont="1" applyFill="1" applyBorder="1" applyAlignment="1">
      <alignment horizontal="center" vertical="center" wrapText="1"/>
    </xf>
    <xf numFmtId="49" fontId="6" fillId="0" borderId="1" xfId="0" applyNumberFormat="1" applyFont="1" applyFill="1" applyBorder="1" applyAlignment="1">
      <alignment horizontal="left" vertical="center" wrapText="1"/>
    </xf>
    <xf numFmtId="0" fontId="9" fillId="0" borderId="1" xfId="0" applyNumberFormat="1" applyFont="1" applyFill="1" applyBorder="1" applyAlignment="1">
      <alignment horizontal="center" vertical="center" wrapText="1"/>
    </xf>
    <xf numFmtId="176" fontId="6" fillId="0" borderId="1" xfId="19484" applyNumberFormat="1" applyFont="1" applyFill="1" applyBorder="1" applyAlignment="1">
      <alignment horizontal="center" vertical="center" wrapText="1"/>
    </xf>
    <xf numFmtId="0" fontId="6" fillId="0" borderId="2" xfId="19484" applyFont="1" applyFill="1" applyBorder="1" applyAlignment="1">
      <alignment horizontal="center" vertical="center" wrapText="1"/>
    </xf>
    <xf numFmtId="0" fontId="6" fillId="0" borderId="2" xfId="0" applyFont="1" applyFill="1" applyBorder="1" applyAlignment="1">
      <alignment horizontal="left" vertical="center" wrapText="1"/>
    </xf>
    <xf numFmtId="9" fontId="6" fillId="0" borderId="2" xfId="19484" applyNumberFormat="1" applyFont="1" applyFill="1" applyBorder="1" applyAlignment="1">
      <alignment horizontal="center" vertical="center" wrapText="1"/>
    </xf>
    <xf numFmtId="179" fontId="6" fillId="0" borderId="2" xfId="19484" applyNumberFormat="1" applyFont="1" applyFill="1" applyBorder="1" applyAlignment="1">
      <alignment horizontal="center" vertical="center" wrapText="1"/>
    </xf>
    <xf numFmtId="9" fontId="6" fillId="0" borderId="1" xfId="19484"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179" fontId="10" fillId="0" borderId="1" xfId="0" applyNumberFormat="1" applyFont="1" applyFill="1" applyBorder="1" applyAlignment="1">
      <alignment horizontal="center" vertical="center" wrapText="1"/>
    </xf>
    <xf numFmtId="178" fontId="6" fillId="0" borderId="1" xfId="16283" applyNumberFormat="1" applyFont="1" applyFill="1" applyBorder="1" applyAlignment="1">
      <alignment horizontal="center" vertical="center" wrapText="1"/>
    </xf>
    <xf numFmtId="179" fontId="6" fillId="0" borderId="1" xfId="0" applyNumberFormat="1" applyFont="1" applyFill="1" applyBorder="1" applyAlignment="1">
      <alignment horizontal="center" vertical="center"/>
    </xf>
    <xf numFmtId="178" fontId="6" fillId="0" borderId="1" xfId="16283" applyNumberFormat="1" applyFont="1" applyFill="1" applyBorder="1" applyAlignment="1">
      <alignment horizontal="left" vertical="center" wrapText="1"/>
    </xf>
    <xf numFmtId="178" fontId="6" fillId="0" borderId="1" xfId="16283" applyNumberFormat="1" applyFont="1" applyFill="1" applyBorder="1" applyAlignment="1">
      <alignment horizontal="center" vertical="center" wrapText="1" shrinkToFit="1"/>
    </xf>
    <xf numFmtId="0" fontId="6" fillId="0" borderId="1" xfId="10635" applyFont="1" applyFill="1" applyBorder="1" applyAlignment="1">
      <alignment horizontal="center" vertical="center" wrapText="1"/>
    </xf>
    <xf numFmtId="0" fontId="6" fillId="0" borderId="1" xfId="18767" applyNumberFormat="1" applyFont="1" applyFill="1" applyBorder="1" applyAlignment="1" applyProtection="1">
      <alignment horizontal="left" vertical="center" wrapText="1"/>
    </xf>
    <xf numFmtId="176" fontId="6" fillId="0" borderId="1" xfId="21174" applyNumberFormat="1" applyFont="1" applyFill="1" applyBorder="1" applyAlignment="1">
      <alignment horizontal="center" vertical="center" wrapText="1"/>
    </xf>
    <xf numFmtId="179" fontId="6" fillId="0" borderId="1" xfId="0" applyNumberFormat="1" applyFont="1" applyFill="1" applyBorder="1" applyAlignment="1" applyProtection="1">
      <alignment horizontal="center" vertical="center"/>
    </xf>
    <xf numFmtId="0" fontId="6" fillId="0" borderId="1" xfId="18767" applyNumberFormat="1" applyFont="1" applyFill="1" applyBorder="1" applyAlignment="1">
      <alignment horizontal="center" vertical="center" wrapText="1"/>
    </xf>
    <xf numFmtId="0" fontId="6" fillId="0" borderId="1" xfId="16279" applyNumberFormat="1" applyFont="1" applyFill="1" applyBorder="1" applyAlignment="1" applyProtection="1">
      <alignment horizontal="center" vertical="center" wrapText="1"/>
    </xf>
    <xf numFmtId="0" fontId="6" fillId="0" borderId="1" xfId="0" applyFont="1" applyFill="1" applyBorder="1" applyAlignment="1">
      <alignment horizontal="center" vertical="center" wrapText="1" shrinkToFit="1"/>
    </xf>
    <xf numFmtId="0" fontId="1" fillId="0" borderId="0" xfId="0" applyFont="1" applyFill="1" applyAlignment="1">
      <alignment horizontal="left" vertical="center" wrapText="1"/>
    </xf>
    <xf numFmtId="0" fontId="4" fillId="0" borderId="0" xfId="19484" applyNumberFormat="1" applyFont="1" applyFill="1" applyAlignment="1">
      <alignment horizontal="left" vertical="center" wrapText="1"/>
    </xf>
    <xf numFmtId="0" fontId="6" fillId="0" borderId="1" xfId="19484" applyFont="1" applyFill="1" applyBorder="1" applyAlignment="1">
      <alignment horizontal="center" vertical="center" shrinkToFit="1"/>
    </xf>
    <xf numFmtId="0" fontId="6" fillId="0" borderId="1" xfId="19484" applyFont="1" applyFill="1" applyBorder="1" applyAlignment="1">
      <alignment horizontal="center" vertical="center" wrapText="1" shrinkToFit="1"/>
    </xf>
    <xf numFmtId="0" fontId="11" fillId="0" borderId="1" xfId="19484" applyFont="1" applyFill="1" applyBorder="1" applyAlignment="1">
      <alignment horizontal="center" vertical="center" wrapText="1"/>
    </xf>
    <xf numFmtId="180" fontId="6" fillId="0" borderId="1" xfId="19484" applyNumberFormat="1" applyFont="1" applyFill="1" applyBorder="1" applyAlignment="1">
      <alignment horizontal="center" vertical="center" wrapText="1"/>
    </xf>
    <xf numFmtId="181" fontId="6" fillId="0" borderId="1" xfId="19484" applyNumberFormat="1" applyFont="1" applyFill="1" applyBorder="1" applyAlignment="1">
      <alignment horizontal="center" vertical="center" shrinkToFit="1"/>
    </xf>
    <xf numFmtId="0" fontId="11" fillId="0" borderId="1" xfId="0" applyFont="1" applyFill="1" applyBorder="1" applyAlignment="1">
      <alignment horizontal="center" vertical="center" wrapText="1"/>
    </xf>
    <xf numFmtId="0" fontId="6" fillId="0" borderId="2" xfId="19484" applyFont="1" applyFill="1" applyBorder="1" applyAlignment="1">
      <alignment horizontal="left" vertical="center" wrapText="1"/>
    </xf>
    <xf numFmtId="181" fontId="6" fillId="0" borderId="2" xfId="19484" applyNumberFormat="1" applyFont="1" applyFill="1" applyBorder="1" applyAlignment="1">
      <alignment horizontal="center" vertical="center" shrinkToFit="1"/>
    </xf>
    <xf numFmtId="57" fontId="11"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57" fontId="6" fillId="0" borderId="1" xfId="0" applyNumberFormat="1" applyFont="1" applyFill="1" applyBorder="1" applyAlignment="1">
      <alignment horizontal="center" vertical="center" shrinkToFit="1"/>
    </xf>
    <xf numFmtId="57" fontId="10" fillId="0" borderId="1" xfId="0" applyNumberFormat="1" applyFont="1" applyFill="1" applyBorder="1" applyAlignment="1">
      <alignment horizontal="center" vertical="center" shrinkToFit="1"/>
    </xf>
    <xf numFmtId="0" fontId="12" fillId="0" borderId="1" xfId="0" applyFont="1" applyFill="1" applyBorder="1" applyAlignment="1">
      <alignment horizontal="center" vertical="center" wrapText="1"/>
    </xf>
    <xf numFmtId="181" fontId="6" fillId="0" borderId="1" xfId="0" applyNumberFormat="1" applyFont="1" applyFill="1" applyBorder="1" applyAlignment="1">
      <alignment horizontal="center" vertical="center" shrinkToFit="1"/>
    </xf>
    <xf numFmtId="0" fontId="6" fillId="0" borderId="1" xfId="22075" applyFont="1" applyFill="1" applyBorder="1" applyAlignment="1">
      <alignment horizontal="left" vertical="center" wrapText="1"/>
    </xf>
    <xf numFmtId="49" fontId="6" fillId="0" borderId="1" xfId="0" applyNumberFormat="1" applyFont="1" applyFill="1" applyBorder="1" applyAlignment="1">
      <alignment horizontal="center" vertical="center" shrinkToFit="1"/>
    </xf>
    <xf numFmtId="0" fontId="11" fillId="0" borderId="1" xfId="21174" applyFont="1" applyFill="1" applyBorder="1" applyAlignment="1">
      <alignment horizontal="center" vertical="center" wrapText="1"/>
    </xf>
    <xf numFmtId="57" fontId="6" fillId="0" borderId="1" xfId="21174" applyNumberFormat="1" applyFont="1" applyFill="1" applyBorder="1" applyAlignment="1">
      <alignment horizontal="center" vertical="center" shrinkToFit="1"/>
    </xf>
    <xf numFmtId="0" fontId="11" fillId="0" borderId="1" xfId="21174" applyFont="1" applyFill="1" applyBorder="1" applyAlignment="1">
      <alignment horizontal="center" vertical="center" wrapText="1" shrinkToFit="1"/>
    </xf>
    <xf numFmtId="49" fontId="6" fillId="0" borderId="1" xfId="0" applyNumberFormat="1" applyFont="1" applyFill="1" applyBorder="1" applyAlignment="1">
      <alignment horizontal="center" vertical="center" wrapText="1"/>
    </xf>
    <xf numFmtId="49" fontId="6" fillId="0" borderId="1" xfId="16283" applyNumberFormat="1" applyFont="1" applyFill="1" applyBorder="1" applyAlignment="1">
      <alignment horizontal="center" vertical="center" shrinkToFit="1"/>
    </xf>
    <xf numFmtId="57" fontId="6" fillId="0" borderId="1" xfId="0" applyNumberFormat="1" applyFont="1" applyFill="1" applyBorder="1" applyAlignment="1">
      <alignment horizontal="center" vertical="center" wrapText="1"/>
    </xf>
    <xf numFmtId="181" fontId="6" fillId="0" borderId="1" xfId="0" applyNumberFormat="1" applyFont="1" applyFill="1" applyBorder="1" applyAlignment="1">
      <alignment horizontal="center" vertical="center" wrapText="1"/>
    </xf>
    <xf numFmtId="57" fontId="6" fillId="0" borderId="1" xfId="0" applyNumberFormat="1" applyFont="1" applyFill="1" applyBorder="1" applyAlignment="1">
      <alignment horizontal="center" vertical="center"/>
    </xf>
    <xf numFmtId="49" fontId="10"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left" vertical="center" wrapText="1"/>
    </xf>
    <xf numFmtId="181" fontId="6" fillId="0" borderId="1" xfId="0" applyNumberFormat="1" applyFont="1" applyFill="1" applyBorder="1" applyAlignment="1">
      <alignment horizontal="center" vertical="center" wrapText="1" shrinkToFit="1"/>
    </xf>
    <xf numFmtId="0" fontId="6" fillId="0" borderId="3" xfId="0" applyFont="1" applyFill="1" applyBorder="1" applyAlignment="1">
      <alignment horizontal="center" vertical="center" wrapText="1"/>
    </xf>
    <xf numFmtId="179" fontId="6" fillId="0" borderId="1" xfId="0" applyNumberFormat="1" applyFont="1" applyFill="1" applyBorder="1" applyAlignment="1" applyProtection="1">
      <alignment horizontal="center" vertical="center" wrapText="1"/>
    </xf>
    <xf numFmtId="0" fontId="6" fillId="0" borderId="1" xfId="21174" applyFont="1" applyFill="1" applyBorder="1" applyAlignment="1">
      <alignment horizontal="left" vertical="center" wrapText="1"/>
    </xf>
    <xf numFmtId="0" fontId="6" fillId="0" borderId="1" xfId="18767" applyFont="1" applyFill="1" applyBorder="1" applyAlignment="1">
      <alignment horizontal="center" vertical="center" wrapText="1"/>
    </xf>
    <xf numFmtId="182" fontId="6" fillId="0" borderId="1" xfId="21174" applyNumberFormat="1" applyFont="1" applyFill="1" applyBorder="1" applyAlignment="1">
      <alignment horizontal="center" vertical="center" wrapText="1"/>
    </xf>
    <xf numFmtId="179" fontId="6" fillId="0" borderId="1" xfId="21174" applyNumberFormat="1" applyFont="1" applyFill="1" applyBorder="1" applyAlignment="1">
      <alignment horizontal="center" vertical="center" wrapText="1"/>
    </xf>
    <xf numFmtId="0" fontId="6" fillId="0" borderId="1" xfId="21174" applyFont="1" applyFill="1" applyBorder="1" applyAlignment="1">
      <alignment horizontal="center" vertical="center" wrapText="1" shrinkToFit="1"/>
    </xf>
    <xf numFmtId="0" fontId="6" fillId="0" borderId="1" xfId="0" applyFont="1" applyFill="1" applyBorder="1" applyAlignment="1">
      <alignment horizontal="left" vertical="center" wrapText="1" shrinkToFit="1"/>
    </xf>
    <xf numFmtId="178" fontId="6" fillId="0" borderId="1" xfId="0" applyNumberFormat="1" applyFont="1" applyFill="1" applyBorder="1" applyAlignment="1">
      <alignment horizontal="center" vertical="center" wrapText="1"/>
    </xf>
    <xf numFmtId="178" fontId="6" fillId="0" borderId="1" xfId="0" applyNumberFormat="1" applyFont="1" applyFill="1" applyBorder="1" applyAlignment="1">
      <alignment horizontal="left" vertical="center" wrapText="1"/>
    </xf>
    <xf numFmtId="178" fontId="6" fillId="0" borderId="1" xfId="16283" applyNumberFormat="1" applyFont="1" applyFill="1" applyBorder="1" applyAlignment="1">
      <alignment horizontal="center" vertical="center" shrinkToFit="1"/>
    </xf>
    <xf numFmtId="0" fontId="13" fillId="0" borderId="1" xfId="21174" applyFont="1" applyFill="1" applyBorder="1" applyAlignment="1">
      <alignment horizontal="center" vertical="center" wrapText="1"/>
    </xf>
    <xf numFmtId="0" fontId="6" fillId="0" borderId="1" xfId="21174" applyFont="1" applyFill="1" applyBorder="1" applyAlignment="1">
      <alignment horizontal="center" vertical="center" wrapText="1"/>
    </xf>
    <xf numFmtId="0" fontId="6" fillId="0" borderId="1" xfId="18767" applyFont="1" applyFill="1" applyBorder="1" applyAlignment="1">
      <alignment horizontal="left"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178" fontId="6" fillId="0" borderId="1" xfId="16283" applyNumberFormat="1" applyFont="1" applyFill="1" applyBorder="1" applyAlignment="1">
      <alignment horizontal="left" vertical="center" wrapText="1" shrinkToFit="1"/>
    </xf>
    <xf numFmtId="0" fontId="6" fillId="0" borderId="1" xfId="21174" applyFont="1" applyFill="1" applyBorder="1" applyAlignment="1" applyProtection="1">
      <alignment horizontal="left" vertical="center" wrapText="1"/>
    </xf>
    <xf numFmtId="57" fontId="6" fillId="0" borderId="1" xfId="0" applyNumberFormat="1" applyFont="1" applyFill="1" applyBorder="1" applyAlignment="1">
      <alignment horizontal="center" vertical="center" wrapText="1" shrinkToFit="1"/>
    </xf>
    <xf numFmtId="0" fontId="11" fillId="0" borderId="4"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181" fontId="6" fillId="0" borderId="1" xfId="0" applyNumberFormat="1" applyFont="1" applyFill="1" applyBorder="1" applyAlignment="1">
      <alignment horizontal="center" vertical="center"/>
    </xf>
    <xf numFmtId="183" fontId="6" fillId="0" borderId="1" xfId="21174" applyNumberFormat="1" applyFont="1" applyFill="1" applyBorder="1" applyAlignment="1">
      <alignment horizontal="center" vertical="center" wrapText="1"/>
    </xf>
    <xf numFmtId="0" fontId="14" fillId="0" borderId="1" xfId="21174" applyFont="1" applyFill="1" applyBorder="1" applyAlignment="1">
      <alignment horizontal="center" vertical="center" wrapText="1"/>
    </xf>
    <xf numFmtId="0" fontId="11" fillId="0" borderId="1" xfId="19504" applyFont="1" applyFill="1" applyBorder="1" applyAlignment="1">
      <alignment horizontal="center" vertical="center" wrapText="1"/>
    </xf>
    <xf numFmtId="2" fontId="6" fillId="0" borderId="1" xfId="16279" applyNumberFormat="1" applyFont="1" applyFill="1" applyBorder="1" applyAlignment="1" applyProtection="1">
      <alignment horizontal="center" vertical="center"/>
    </xf>
    <xf numFmtId="0" fontId="6" fillId="0" borderId="1" xfId="16279" applyFont="1" applyFill="1" applyBorder="1" applyAlignment="1">
      <alignment horizontal="center" vertical="center" wrapText="1"/>
    </xf>
    <xf numFmtId="184" fontId="6" fillId="0" borderId="1" xfId="0" applyNumberFormat="1" applyFont="1" applyFill="1" applyBorder="1" applyAlignment="1">
      <alignment horizontal="center" vertical="center" wrapText="1"/>
    </xf>
    <xf numFmtId="0" fontId="6" fillId="0" borderId="1" xfId="18767" applyFont="1" applyFill="1" applyBorder="1" applyAlignment="1" applyProtection="1">
      <alignment horizontal="center" vertical="center" wrapText="1"/>
    </xf>
    <xf numFmtId="176" fontId="6" fillId="0" borderId="1" xfId="21174" applyNumberFormat="1" applyFont="1" applyFill="1" applyBorder="1" applyAlignment="1" applyProtection="1">
      <alignment horizontal="center" vertical="center" wrapText="1"/>
    </xf>
    <xf numFmtId="176" fontId="6" fillId="0" borderId="1" xfId="21174" applyNumberFormat="1" applyFont="1" applyFill="1" applyBorder="1" applyAlignment="1" applyProtection="1">
      <alignment horizontal="left" vertical="center" wrapText="1"/>
    </xf>
    <xf numFmtId="176" fontId="6" fillId="0" borderId="1" xfId="0" applyNumberFormat="1" applyFont="1" applyFill="1" applyBorder="1" applyAlignment="1">
      <alignment horizontal="center" vertical="center" wrapText="1"/>
    </xf>
    <xf numFmtId="0" fontId="6" fillId="0" borderId="1" xfId="10635" applyFont="1" applyFill="1" applyBorder="1" applyAlignment="1" applyProtection="1">
      <alignment horizontal="center" vertical="center" wrapText="1"/>
    </xf>
    <xf numFmtId="179" fontId="6" fillId="0" borderId="1" xfId="10635" applyNumberFormat="1" applyFont="1" applyFill="1" applyBorder="1" applyAlignment="1" applyProtection="1">
      <alignment horizontal="center" vertical="center" shrinkToFit="1"/>
    </xf>
    <xf numFmtId="0" fontId="10" fillId="0" borderId="1" xfId="16279" applyFont="1" applyFill="1" applyBorder="1" applyAlignment="1" applyProtection="1">
      <alignment horizontal="left" vertical="center" wrapText="1"/>
    </xf>
    <xf numFmtId="0" fontId="6" fillId="0" borderId="1" xfId="4216" applyFont="1" applyFill="1" applyBorder="1" applyAlignment="1">
      <alignment horizontal="center" vertical="center" wrapText="1"/>
    </xf>
    <xf numFmtId="0" fontId="6" fillId="0" borderId="1" xfId="15060" applyFont="1" applyFill="1" applyBorder="1" applyAlignment="1">
      <alignment horizontal="center" vertical="center" wrapText="1"/>
    </xf>
    <xf numFmtId="179" fontId="10" fillId="0" borderId="1" xfId="0" applyNumberFormat="1" applyFont="1" applyFill="1" applyBorder="1" applyAlignment="1">
      <alignment horizontal="center" vertical="center"/>
    </xf>
    <xf numFmtId="185" fontId="6" fillId="0" borderId="1" xfId="0" applyNumberFormat="1" applyFont="1" applyFill="1" applyBorder="1" applyAlignment="1">
      <alignment horizontal="center" vertical="center" wrapText="1"/>
    </xf>
    <xf numFmtId="0" fontId="6" fillId="0" borderId="1" xfId="21174" applyNumberFormat="1" applyFont="1" applyFill="1" applyBorder="1" applyAlignment="1" applyProtection="1">
      <alignment horizontal="center" vertical="center" wrapText="1"/>
    </xf>
    <xf numFmtId="178" fontId="6" fillId="0" borderId="1" xfId="16283" applyNumberFormat="1" applyFont="1" applyFill="1" applyBorder="1" applyAlignment="1" applyProtection="1">
      <alignment horizontal="left" vertical="center" wrapText="1"/>
    </xf>
    <xf numFmtId="0" fontId="11" fillId="0" borderId="1" xfId="21174" applyFont="1" applyFill="1" applyBorder="1" applyAlignment="1" applyProtection="1">
      <alignment horizontal="center" vertical="center" wrapText="1"/>
    </xf>
    <xf numFmtId="0" fontId="6" fillId="0" borderId="1" xfId="21174" applyNumberFormat="1" applyFont="1" applyFill="1" applyBorder="1" applyAlignment="1">
      <alignment horizontal="center" vertical="center" wrapText="1"/>
    </xf>
    <xf numFmtId="0" fontId="10" fillId="0" borderId="1" xfId="0" applyFont="1" applyFill="1" applyBorder="1" applyAlignment="1">
      <alignment horizontal="center" vertical="center"/>
    </xf>
    <xf numFmtId="0" fontId="10" fillId="0" borderId="1" xfId="0" applyNumberFormat="1" applyFont="1" applyFill="1" applyBorder="1" applyAlignment="1">
      <alignment horizontal="left" vertical="center" wrapText="1"/>
    </xf>
    <xf numFmtId="0" fontId="10" fillId="0" borderId="1" xfId="0" applyNumberFormat="1" applyFont="1" applyFill="1" applyBorder="1" applyAlignment="1">
      <alignment horizontal="center" vertical="center" wrapText="1"/>
    </xf>
    <xf numFmtId="178" fontId="6" fillId="0" borderId="1" xfId="19504" applyNumberFormat="1" applyFont="1" applyFill="1" applyBorder="1" applyAlignment="1">
      <alignment horizontal="center" vertical="center" wrapText="1" shrinkToFit="1"/>
    </xf>
    <xf numFmtId="57" fontId="6" fillId="0" borderId="1" xfId="17715" applyNumberFormat="1" applyFont="1" applyFill="1" applyBorder="1" applyAlignment="1">
      <alignment horizontal="center" vertical="center" shrinkToFit="1"/>
    </xf>
    <xf numFmtId="57" fontId="11" fillId="0" borderId="1" xfId="0" applyNumberFormat="1" applyFont="1" applyFill="1" applyBorder="1" applyAlignment="1">
      <alignment horizontal="center" vertical="center" wrapText="1" shrinkToFit="1"/>
    </xf>
    <xf numFmtId="178" fontId="11" fillId="0" borderId="1" xfId="16283" applyNumberFormat="1" applyFont="1" applyFill="1" applyBorder="1" applyAlignment="1">
      <alignment horizontal="center" vertical="center" wrapText="1" shrinkToFit="1"/>
    </xf>
    <xf numFmtId="0" fontId="12" fillId="0" borderId="1" xfId="0" applyNumberFormat="1" applyFont="1" applyFill="1" applyBorder="1" applyAlignment="1">
      <alignment horizontal="center" vertical="center" wrapText="1"/>
    </xf>
    <xf numFmtId="0" fontId="6" fillId="0" borderId="1" xfId="19504" applyFont="1" applyFill="1" applyBorder="1" applyAlignment="1" applyProtection="1">
      <alignment horizontal="left" vertical="center" wrapText="1"/>
    </xf>
    <xf numFmtId="57" fontId="6" fillId="0" borderId="1" xfId="19504" applyNumberFormat="1" applyFont="1" applyFill="1" applyBorder="1" applyAlignment="1">
      <alignment horizontal="center" vertical="center" shrinkToFit="1"/>
    </xf>
    <xf numFmtId="183" fontId="6"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49" fontId="6" fillId="0" borderId="1" xfId="17715" applyNumberFormat="1" applyFont="1" applyFill="1" applyBorder="1" applyAlignment="1">
      <alignment horizontal="center" vertical="center" shrinkToFit="1"/>
    </xf>
    <xf numFmtId="49" fontId="6" fillId="0" borderId="1" xfId="21174" applyNumberFormat="1" applyFont="1" applyFill="1" applyBorder="1" applyAlignment="1">
      <alignment horizontal="center" vertical="center" shrinkToFit="1"/>
    </xf>
    <xf numFmtId="0" fontId="11" fillId="0" borderId="1" xfId="88" applyFont="1" applyFill="1" applyBorder="1" applyAlignment="1">
      <alignment horizontal="center" vertical="center" wrapText="1" shrinkToFit="1"/>
    </xf>
    <xf numFmtId="49" fontId="6" fillId="0" borderId="1" xfId="16283" applyNumberFormat="1" applyFont="1" applyFill="1" applyBorder="1" applyAlignment="1">
      <alignment horizontal="center" vertical="center" wrapText="1"/>
    </xf>
    <xf numFmtId="0" fontId="6" fillId="0" borderId="1" xfId="16279" applyNumberFormat="1" applyFont="1" applyFill="1" applyBorder="1" applyAlignment="1">
      <alignment horizontal="center" vertical="center" wrapText="1"/>
    </xf>
    <xf numFmtId="181" fontId="6" fillId="0" borderId="1" xfId="10635" applyNumberFormat="1" applyFont="1" applyFill="1" applyBorder="1" applyAlignment="1">
      <alignment horizontal="center" vertical="center" shrinkToFit="1"/>
    </xf>
    <xf numFmtId="0" fontId="11" fillId="0" borderId="1" xfId="0" applyNumberFormat="1" applyFont="1" applyFill="1" applyBorder="1" applyAlignment="1">
      <alignment horizontal="center" vertical="center" wrapText="1"/>
    </xf>
    <xf numFmtId="0" fontId="6" fillId="0" borderId="1" xfId="0" applyNumberFormat="1" applyFont="1" applyFill="1" applyBorder="1" applyAlignment="1" applyProtection="1">
      <alignment horizontal="center" vertical="center" wrapText="1"/>
    </xf>
    <xf numFmtId="0" fontId="6" fillId="0" borderId="1" xfId="0" applyNumberFormat="1" applyFont="1" applyFill="1" applyBorder="1" applyAlignment="1" applyProtection="1">
      <alignment horizontal="left" vertical="center" wrapText="1"/>
    </xf>
    <xf numFmtId="178" fontId="6" fillId="0" borderId="1" xfId="0" applyNumberFormat="1" applyFont="1" applyFill="1" applyBorder="1" applyAlignment="1" applyProtection="1">
      <alignment horizontal="center" vertical="center" wrapText="1"/>
    </xf>
    <xf numFmtId="176" fontId="6" fillId="0" borderId="1" xfId="0" applyNumberFormat="1" applyFont="1" applyFill="1" applyBorder="1" applyAlignment="1" applyProtection="1">
      <alignment horizontal="center" vertical="center" wrapText="1"/>
    </xf>
    <xf numFmtId="179" fontId="6" fillId="0" borderId="1" xfId="16279" applyNumberFormat="1" applyFont="1" applyFill="1" applyBorder="1" applyAlignment="1" applyProtection="1">
      <alignment horizontal="center" vertical="center"/>
    </xf>
    <xf numFmtId="2" fontId="6" fillId="0" borderId="1" xfId="0" applyNumberFormat="1" applyFont="1" applyFill="1" applyBorder="1" applyAlignment="1" applyProtection="1">
      <alignment horizontal="center" vertical="center"/>
    </xf>
    <xf numFmtId="178" fontId="6" fillId="0" borderId="1" xfId="0" applyNumberFormat="1" applyFont="1" applyFill="1" applyBorder="1" applyAlignment="1" applyProtection="1">
      <alignment horizontal="left" vertical="center" wrapText="1"/>
    </xf>
    <xf numFmtId="57" fontId="6" fillId="0" borderId="1" xfId="0" applyNumberFormat="1" applyFont="1" applyFill="1" applyBorder="1" applyAlignment="1" applyProtection="1">
      <alignment horizontal="center" vertical="center" shrinkToFit="1"/>
    </xf>
    <xf numFmtId="0" fontId="11" fillId="0" borderId="1" xfId="0" applyNumberFormat="1" applyFont="1" applyFill="1" applyBorder="1" applyAlignment="1" applyProtection="1">
      <alignment horizontal="center" vertical="center" wrapText="1"/>
    </xf>
    <xf numFmtId="181" fontId="10" fillId="0" borderId="1" xfId="0" applyNumberFormat="1" applyFont="1" applyFill="1" applyBorder="1" applyAlignment="1">
      <alignment horizontal="center" vertical="center" shrinkToFit="1"/>
    </xf>
    <xf numFmtId="0" fontId="6" fillId="0" borderId="1" xfId="19504" applyFont="1" applyFill="1" applyBorder="1" applyAlignment="1">
      <alignment horizontal="left" vertical="center" wrapText="1"/>
    </xf>
    <xf numFmtId="0" fontId="6" fillId="0" borderId="1" xfId="0" applyNumberFormat="1" applyFont="1" applyFill="1" applyBorder="1" applyAlignment="1" applyProtection="1">
      <alignment horizontal="center" vertical="center"/>
    </xf>
    <xf numFmtId="178" fontId="6" fillId="0" borderId="1" xfId="16283" applyNumberFormat="1" applyFont="1" applyFill="1" applyBorder="1" applyAlignment="1" applyProtection="1">
      <alignment horizontal="center" vertical="center" wrapText="1" shrinkToFit="1"/>
    </xf>
    <xf numFmtId="0" fontId="6" fillId="0" borderId="1" xfId="19484" applyFont="1" applyFill="1" applyBorder="1" applyAlignment="1" applyProtection="1">
      <alignment horizontal="center" vertical="center" wrapText="1"/>
    </xf>
    <xf numFmtId="0" fontId="6" fillId="0" borderId="1" xfId="19484" applyFont="1" applyFill="1" applyBorder="1" applyAlignment="1" applyProtection="1">
      <alignment horizontal="left" vertical="center" wrapText="1"/>
    </xf>
    <xf numFmtId="0" fontId="6" fillId="0" borderId="1" xfId="18767" applyFont="1" applyFill="1" applyBorder="1" applyAlignment="1">
      <alignment horizontal="center" vertical="center"/>
    </xf>
    <xf numFmtId="0" fontId="6" fillId="0" borderId="1" xfId="16279" applyNumberFormat="1" applyFont="1" applyFill="1" applyBorder="1" applyAlignment="1" applyProtection="1">
      <alignment horizontal="left" vertical="center" wrapText="1"/>
    </xf>
    <xf numFmtId="57" fontId="6" fillId="0" borderId="1" xfId="21174" applyNumberFormat="1" applyFont="1" applyFill="1" applyBorder="1" applyAlignment="1" applyProtection="1">
      <alignment horizontal="center" vertical="center" shrinkToFit="1"/>
    </xf>
    <xf numFmtId="179" fontId="6" fillId="0" borderId="1" xfId="19484" applyNumberFormat="1" applyFont="1" applyFill="1" applyBorder="1" applyAlignment="1" applyProtection="1">
      <alignment horizontal="center" vertical="center" wrapText="1"/>
    </xf>
    <xf numFmtId="181" fontId="6" fillId="0" borderId="1" xfId="19484" applyNumberFormat="1" applyFont="1" applyFill="1" applyBorder="1" applyAlignment="1" applyProtection="1">
      <alignment horizontal="center" vertical="center" shrinkToFit="1"/>
    </xf>
    <xf numFmtId="179" fontId="6" fillId="0" borderId="1" xfId="18767" applyNumberFormat="1" applyFont="1" applyFill="1" applyBorder="1" applyAlignment="1">
      <alignment horizontal="center" vertical="center"/>
    </xf>
    <xf numFmtId="178" fontId="10" fillId="0" borderId="1" xfId="0" applyNumberFormat="1" applyFont="1" applyFill="1" applyBorder="1" applyAlignment="1">
      <alignment horizontal="center" vertical="center" wrapText="1" shrinkToFit="1"/>
    </xf>
    <xf numFmtId="179" fontId="6" fillId="0" borderId="1" xfId="10635" applyNumberFormat="1" applyFont="1" applyFill="1" applyBorder="1" applyAlignment="1">
      <alignment horizontal="center" vertical="center" wrapText="1"/>
    </xf>
    <xf numFmtId="0" fontId="6" fillId="0" borderId="1" xfId="16279" applyFont="1" applyFill="1" applyBorder="1" applyAlignment="1" applyProtection="1">
      <alignment horizontal="left" vertical="center" wrapText="1"/>
    </xf>
    <xf numFmtId="0" fontId="6" fillId="0" borderId="1" xfId="9985" applyFont="1" applyFill="1" applyBorder="1" applyAlignment="1">
      <alignment horizontal="center" vertical="center" wrapText="1"/>
    </xf>
    <xf numFmtId="179" fontId="6" fillId="0" borderId="1" xfId="20509" applyNumberFormat="1" applyFont="1" applyFill="1" applyBorder="1" applyAlignment="1">
      <alignment horizontal="center" vertical="center" wrapText="1"/>
    </xf>
    <xf numFmtId="57" fontId="10" fillId="0" borderId="1" xfId="16283" applyNumberFormat="1" applyFont="1" applyFill="1" applyBorder="1" applyAlignment="1">
      <alignment horizontal="center" vertical="center" shrinkToFit="1"/>
    </xf>
    <xf numFmtId="0" fontId="12" fillId="0" borderId="1" xfId="16283" applyFont="1" applyFill="1" applyBorder="1" applyAlignment="1">
      <alignment horizontal="center" vertical="center" wrapText="1" shrinkToFit="1"/>
    </xf>
    <xf numFmtId="0" fontId="11" fillId="0" borderId="1" xfId="19484" applyFont="1" applyFill="1" applyBorder="1" applyAlignment="1" applyProtection="1">
      <alignment horizontal="center" vertical="center" wrapText="1"/>
    </xf>
    <xf numFmtId="0" fontId="6" fillId="0" borderId="1" xfId="20717" applyFont="1" applyFill="1" applyBorder="1" applyAlignment="1">
      <alignment horizontal="left" vertical="center" wrapText="1"/>
    </xf>
    <xf numFmtId="0" fontId="6" fillId="0" borderId="1" xfId="15610" applyFont="1" applyFill="1" applyBorder="1" applyAlignment="1">
      <alignment horizontal="center" vertical="center" wrapText="1"/>
    </xf>
    <xf numFmtId="0" fontId="6" fillId="0" borderId="1" xfId="15610" applyFont="1" applyFill="1" applyBorder="1" applyAlignment="1">
      <alignment horizontal="left" vertical="center" wrapText="1"/>
    </xf>
    <xf numFmtId="0" fontId="6" fillId="0" borderId="1" xfId="8372" applyFont="1" applyFill="1" applyBorder="1" applyAlignment="1">
      <alignment horizontal="left" vertical="center" wrapText="1"/>
    </xf>
    <xf numFmtId="0" fontId="6" fillId="0" borderId="1" xfId="3683" applyFont="1" applyFill="1" applyBorder="1" applyAlignment="1">
      <alignment horizontal="center" vertical="center" wrapText="1"/>
    </xf>
    <xf numFmtId="0" fontId="6" fillId="0" borderId="1" xfId="14378" applyNumberFormat="1" applyFont="1" applyFill="1" applyBorder="1" applyAlignment="1">
      <alignment horizontal="center" vertical="center" wrapText="1"/>
    </xf>
    <xf numFmtId="0" fontId="6" fillId="0" borderId="1" xfId="14378" applyFont="1" applyFill="1" applyBorder="1" applyAlignment="1">
      <alignment horizontal="center" vertical="center" wrapText="1"/>
    </xf>
    <xf numFmtId="0" fontId="6" fillId="0" borderId="1" xfId="14378" applyFont="1" applyFill="1" applyBorder="1" applyAlignment="1">
      <alignment horizontal="left" vertical="center" wrapText="1"/>
    </xf>
    <xf numFmtId="179" fontId="6" fillId="0" borderId="1" xfId="14378" applyNumberFormat="1" applyFont="1" applyFill="1" applyBorder="1" applyAlignment="1">
      <alignment horizontal="center" vertical="center" wrapText="1"/>
    </xf>
    <xf numFmtId="0" fontId="6" fillId="0" borderId="1" xfId="10635" applyFont="1" applyFill="1" applyBorder="1" applyAlignment="1">
      <alignment horizontal="left" vertical="center" wrapText="1"/>
    </xf>
    <xf numFmtId="185" fontId="6" fillId="0" borderId="1" xfId="15610" applyNumberFormat="1" applyFont="1" applyFill="1" applyBorder="1" applyAlignment="1">
      <alignment horizontal="center" vertical="center" wrapText="1"/>
    </xf>
    <xf numFmtId="0" fontId="11" fillId="0" borderId="1" xfId="15610" applyFont="1" applyFill="1" applyBorder="1" applyAlignment="1">
      <alignment horizontal="center" vertical="center" wrapText="1"/>
    </xf>
    <xf numFmtId="185" fontId="6" fillId="0" borderId="1" xfId="8372" applyNumberFormat="1" applyFont="1" applyFill="1" applyBorder="1" applyAlignment="1">
      <alignment horizontal="center" vertical="center" wrapText="1"/>
    </xf>
    <xf numFmtId="0" fontId="11" fillId="0" borderId="1" xfId="8372" applyFont="1" applyFill="1" applyBorder="1" applyAlignment="1">
      <alignment horizontal="center" vertical="center" wrapText="1"/>
    </xf>
    <xf numFmtId="0" fontId="6" fillId="0" borderId="1" xfId="14378" applyFont="1" applyFill="1" applyBorder="1" applyAlignment="1">
      <alignment horizontal="center" vertical="center" shrinkToFit="1"/>
    </xf>
    <xf numFmtId="0" fontId="11" fillId="0" borderId="1" xfId="14378" applyFont="1" applyFill="1" applyBorder="1" applyAlignment="1">
      <alignment horizontal="center" vertical="center" wrapText="1"/>
    </xf>
    <xf numFmtId="178" fontId="6" fillId="0" borderId="1" xfId="19504" applyNumberFormat="1" applyFont="1" applyFill="1" applyBorder="1" applyAlignment="1">
      <alignment horizontal="left" vertical="center" wrapText="1" shrinkToFit="1"/>
    </xf>
    <xf numFmtId="0" fontId="6" fillId="0" borderId="1" xfId="0" applyFont="1" applyFill="1" applyBorder="1" applyAlignment="1">
      <alignment horizontal="center" vertical="center" shrinkToFit="1"/>
    </xf>
    <xf numFmtId="178" fontId="11" fillId="0" borderId="1" xfId="16283" applyNumberFormat="1" applyFont="1" applyFill="1" applyBorder="1" applyAlignment="1">
      <alignment horizontal="center" vertical="center" wrapText="1"/>
    </xf>
    <xf numFmtId="0" fontId="6" fillId="0" borderId="1" xfId="0" applyFont="1" applyFill="1" applyBorder="1" applyAlignment="1" applyProtection="1">
      <alignment horizontal="center" vertical="center" wrapText="1"/>
    </xf>
    <xf numFmtId="183" fontId="6" fillId="0" borderId="1" xfId="0" applyNumberFormat="1" applyFont="1" applyFill="1" applyBorder="1" applyAlignment="1" applyProtection="1">
      <alignment horizontal="center" vertical="center" wrapText="1"/>
    </xf>
    <xf numFmtId="57" fontId="10" fillId="0" borderId="1" xfId="0" applyNumberFormat="1" applyFont="1" applyFill="1" applyBorder="1" applyAlignment="1">
      <alignment horizontal="center" vertical="center" wrapText="1"/>
    </xf>
    <xf numFmtId="0" fontId="6" fillId="0" borderId="1" xfId="0" applyFont="1" applyFill="1" applyBorder="1" applyAlignment="1" applyProtection="1">
      <alignment horizontal="left" vertical="center" wrapText="1"/>
    </xf>
    <xf numFmtId="57" fontId="6" fillId="0" borderId="1" xfId="0" applyNumberFormat="1" applyFont="1" applyFill="1" applyBorder="1" applyAlignment="1" applyProtection="1">
      <alignment horizontal="center" vertical="center" wrapText="1"/>
    </xf>
    <xf numFmtId="0" fontId="6" fillId="0" borderId="1" xfId="16283" applyFont="1" applyFill="1" applyBorder="1" applyAlignment="1">
      <alignment horizontal="center" vertical="center" wrapText="1"/>
    </xf>
    <xf numFmtId="49" fontId="6" fillId="0" borderId="1" xfId="21174"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xf>
    <xf numFmtId="179" fontId="6" fillId="0" borderId="1" xfId="19511" applyNumberFormat="1" applyFont="1" applyFill="1" applyBorder="1" applyAlignment="1">
      <alignment horizontal="center" vertical="center"/>
    </xf>
    <xf numFmtId="0" fontId="6" fillId="0" borderId="1" xfId="14829" applyFont="1" applyFill="1" applyBorder="1" applyAlignment="1">
      <alignment horizontal="center" vertical="center" wrapText="1"/>
    </xf>
    <xf numFmtId="0" fontId="6" fillId="0" borderId="1" xfId="14829" applyFont="1" applyFill="1" applyBorder="1" applyAlignment="1">
      <alignment horizontal="left" vertical="center" wrapText="1"/>
    </xf>
    <xf numFmtId="0" fontId="6" fillId="0" borderId="1" xfId="15179" applyFont="1" applyFill="1" applyBorder="1" applyAlignment="1">
      <alignment horizontal="center" vertical="center" wrapText="1"/>
    </xf>
    <xf numFmtId="0" fontId="6" fillId="0" borderId="1" xfId="16281" applyFont="1" applyFill="1" applyBorder="1" applyAlignment="1">
      <alignment horizontal="center" vertical="center" wrapText="1"/>
    </xf>
    <xf numFmtId="0" fontId="6" fillId="0" borderId="1" xfId="16534" applyFont="1" applyFill="1" applyBorder="1" applyAlignment="1">
      <alignment horizontal="center" vertical="center" wrapText="1"/>
    </xf>
    <xf numFmtId="0" fontId="6" fillId="0" borderId="1" xfId="18277" applyFont="1" applyFill="1" applyBorder="1" applyAlignment="1">
      <alignment horizontal="left" vertical="center" wrapText="1"/>
    </xf>
    <xf numFmtId="0" fontId="6" fillId="0" borderId="1" xfId="16331" applyFont="1" applyFill="1" applyBorder="1" applyAlignment="1">
      <alignment horizontal="center" vertical="center" wrapText="1"/>
    </xf>
    <xf numFmtId="0" fontId="6" fillId="0" borderId="1" xfId="18811" applyFont="1" applyFill="1" applyBorder="1" applyAlignment="1">
      <alignment horizontal="center" vertical="center" wrapText="1"/>
    </xf>
    <xf numFmtId="0" fontId="6" fillId="0" borderId="1" xfId="19919" applyFont="1" applyFill="1" applyBorder="1" applyAlignment="1">
      <alignment horizontal="center" vertical="center" wrapText="1"/>
    </xf>
    <xf numFmtId="0" fontId="6" fillId="0" borderId="1" xfId="15418" applyFont="1" applyFill="1" applyBorder="1" applyAlignment="1">
      <alignment horizontal="left" vertical="center" wrapText="1"/>
    </xf>
    <xf numFmtId="0" fontId="6" fillId="0" borderId="1" xfId="15418" applyFont="1" applyFill="1" applyBorder="1" applyAlignment="1">
      <alignment horizontal="center" vertical="center" wrapText="1"/>
    </xf>
    <xf numFmtId="0" fontId="6" fillId="0" borderId="1" xfId="9979" applyFont="1" applyFill="1" applyBorder="1" applyAlignment="1">
      <alignment horizontal="center" vertical="center" wrapText="1"/>
    </xf>
    <xf numFmtId="177" fontId="6" fillId="0" borderId="1" xfId="21174" applyNumberFormat="1" applyFont="1" applyFill="1" applyBorder="1" applyAlignment="1">
      <alignment horizontal="center" vertical="center" wrapText="1" shrinkToFit="1"/>
    </xf>
    <xf numFmtId="186" fontId="6" fillId="0" borderId="1" xfId="19484" applyNumberFormat="1" applyFont="1" applyFill="1" applyBorder="1" applyAlignment="1">
      <alignment horizontal="center" vertical="center" wrapText="1"/>
    </xf>
    <xf numFmtId="0" fontId="11" fillId="0" borderId="1" xfId="16283" applyFont="1" applyFill="1" applyBorder="1" applyAlignment="1">
      <alignment horizontal="center" vertical="center" wrapText="1"/>
    </xf>
    <xf numFmtId="0" fontId="15" fillId="0" borderId="1" xfId="0" applyFont="1" applyFill="1" applyBorder="1" applyAlignment="1">
      <alignment horizontal="left" vertical="center" wrapText="1"/>
    </xf>
    <xf numFmtId="0" fontId="6" fillId="0" borderId="1" xfId="15060" applyFont="1" applyFill="1" applyBorder="1" applyAlignment="1">
      <alignment horizontal="left" vertical="center" wrapText="1"/>
    </xf>
    <xf numFmtId="0" fontId="6" fillId="0" borderId="1" xfId="19511" applyFont="1" applyFill="1" applyBorder="1" applyAlignment="1">
      <alignment horizontal="center" vertical="center"/>
    </xf>
    <xf numFmtId="0" fontId="11" fillId="0" borderId="1" xfId="15418" applyFont="1" applyFill="1" applyBorder="1" applyAlignment="1">
      <alignment horizontal="center" vertical="center" wrapText="1"/>
    </xf>
    <xf numFmtId="0" fontId="6" fillId="0" borderId="1" xfId="16279" applyFont="1" applyFill="1" applyBorder="1" applyAlignment="1">
      <alignment horizontal="left" vertical="center" wrapText="1"/>
    </xf>
    <xf numFmtId="186" fontId="6" fillId="0" borderId="1" xfId="0" applyNumberFormat="1" applyFont="1" applyFill="1" applyBorder="1" applyAlignment="1">
      <alignment horizontal="center" vertical="center" wrapText="1"/>
    </xf>
    <xf numFmtId="0" fontId="6" fillId="0" borderId="1" xfId="22075" applyFont="1" applyFill="1" applyBorder="1" applyAlignment="1">
      <alignment horizontal="center" vertical="center" wrapText="1"/>
    </xf>
    <xf numFmtId="185" fontId="6" fillId="0" borderId="1" xfId="15418" applyNumberFormat="1" applyFont="1" applyFill="1" applyBorder="1" applyAlignment="1">
      <alignment horizontal="center" vertical="center" wrapText="1"/>
    </xf>
    <xf numFmtId="0" fontId="6" fillId="0" borderId="1" xfId="16171" applyFont="1" applyFill="1" applyBorder="1" applyAlignment="1">
      <alignment horizontal="left" vertical="center" wrapText="1"/>
    </xf>
    <xf numFmtId="178" fontId="6" fillId="0" borderId="1" xfId="0" applyNumberFormat="1" applyFont="1" applyFill="1" applyBorder="1" applyAlignment="1">
      <alignment horizontal="center" vertical="center" wrapText="1" shrinkToFit="1"/>
    </xf>
    <xf numFmtId="0" fontId="6" fillId="0" borderId="2" xfId="0" applyFont="1" applyFill="1" applyBorder="1" applyAlignment="1">
      <alignment horizontal="center" vertical="center" wrapText="1"/>
    </xf>
    <xf numFmtId="178" fontId="8" fillId="0" borderId="1" xfId="16283" applyNumberFormat="1" applyFont="1" applyFill="1" applyBorder="1" applyAlignment="1">
      <alignment horizontal="center" vertical="center" wrapText="1" shrinkToFit="1"/>
    </xf>
    <xf numFmtId="179" fontId="6" fillId="0" borderId="2" xfId="0" applyNumberFormat="1" applyFont="1" applyFill="1" applyBorder="1" applyAlignment="1">
      <alignment horizontal="center" vertical="center" wrapText="1"/>
    </xf>
    <xf numFmtId="179" fontId="8" fillId="0" borderId="1" xfId="0" applyNumberFormat="1" applyFont="1" applyFill="1" applyBorder="1" applyAlignment="1">
      <alignment horizontal="center" vertical="center" wrapText="1"/>
    </xf>
    <xf numFmtId="57" fontId="8" fillId="0" borderId="1" xfId="21174" applyNumberFormat="1" applyFont="1" applyFill="1" applyBorder="1" applyAlignment="1">
      <alignment horizontal="center" vertical="center" shrinkToFit="1"/>
    </xf>
    <xf numFmtId="0" fontId="16" fillId="0" borderId="1" xfId="21174" applyFont="1" applyFill="1" applyBorder="1" applyAlignment="1">
      <alignment horizontal="center" vertical="center" wrapText="1" shrinkToFit="1"/>
    </xf>
    <xf numFmtId="178" fontId="16" fillId="0" borderId="1" xfId="16283" applyNumberFormat="1" applyFont="1" applyFill="1" applyBorder="1" applyAlignment="1">
      <alignment horizontal="center" vertical="center" wrapText="1" shrinkToFit="1"/>
    </xf>
    <xf numFmtId="0" fontId="8" fillId="0" borderId="1" xfId="0" applyFont="1" applyFill="1" applyBorder="1" applyAlignment="1">
      <alignment horizontal="left" vertical="center" wrapText="1"/>
    </xf>
    <xf numFmtId="57" fontId="8" fillId="0" borderId="1" xfId="0"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center" vertical="center"/>
    </xf>
  </cellXfs>
  <cellStyles count="40421">
    <cellStyle name="常规" xfId="0" builtinId="0"/>
    <cellStyle name="强调文字颜色 3 2 4 10 2 3 2 2" xfId="1"/>
    <cellStyle name="货币[0]" xfId="2" builtinId="7"/>
    <cellStyle name="强调文字颜色 4 2 14 4" xfId="3"/>
    <cellStyle name="60% - 强调文字颜色 2 2 4 2 3 2" xfId="4"/>
    <cellStyle name="输出 3 2 8 6" xfId="5"/>
    <cellStyle name="输出 3 2 2 4 2 6" xfId="6"/>
    <cellStyle name="货币" xfId="7" builtinId="4"/>
    <cellStyle name="20% - 强调文字颜色 2 3 6" xfId="8"/>
    <cellStyle name="强调文字颜色 2 2 3 11 2" xfId="9"/>
    <cellStyle name="强调文字颜色 2 2 3 2 6" xfId="10"/>
    <cellStyle name="强调文字颜色 5 3 10 4 2" xfId="11"/>
    <cellStyle name="20% - 强调文字颜色 6 2 7 2 2" xfId="12"/>
    <cellStyle name="常规 12 3 2 2 2" xfId="13"/>
    <cellStyle name="强调文字颜色 5 2 14 3 2 2" xfId="14"/>
    <cellStyle name="输入" xfId="15" builtinId="20"/>
    <cellStyle name="好_培训项目二处移交定 2 2 6" xfId="16"/>
    <cellStyle name="标题 5 3 10" xfId="17"/>
    <cellStyle name="输出 3 2 3 3" xfId="18"/>
    <cellStyle name="20% - 强调文字颜色 6 2 12" xfId="19"/>
    <cellStyle name="常规 2 2 2 5 3 2" xfId="20"/>
    <cellStyle name="常规 15 2 8 2 2" xfId="21"/>
    <cellStyle name="20% - 强调文字颜色 3" xfId="22" builtinId="38"/>
    <cellStyle name="强调文字颜色 4 3 2 5 2 3 2 2" xfId="23"/>
    <cellStyle name="解释性文本 2 7 2 2 2 2" xfId="24"/>
    <cellStyle name="40% - 强调文字颜色 5 2 5 3 2" xfId="25"/>
    <cellStyle name="注释 2 4 13 4" xfId="26"/>
    <cellStyle name="强调文字颜色 5 2 3 2 2 2 3 2 2" xfId="27"/>
    <cellStyle name="适中 2 3 9 2 3 2" xfId="28"/>
    <cellStyle name="注释 2 4 7 5" xfId="29"/>
    <cellStyle name="60% - 强调文字颜色 4 3 2 4 2" xfId="30"/>
    <cellStyle name="差 2 4 6 2" xfId="31"/>
    <cellStyle name="链接单元格 3 6 2 2" xfId="32"/>
    <cellStyle name="60% - 强调文字颜色 3 2 8 2 2" xfId="33"/>
    <cellStyle name="60% - 强调文字颜色 2 2 3 6 2 2" xfId="34"/>
    <cellStyle name="强调文字颜色 6 3 2 15 2 2" xfId="35"/>
    <cellStyle name="千位分隔[0]" xfId="36" builtinId="6"/>
    <cellStyle name="40% - 强调文字颜色 2 2 3 2 2" xfId="37"/>
    <cellStyle name="20% - 强调文字颜色 1 2 3 3 2 2" xfId="38"/>
    <cellStyle name="差_第一批项目资金交小曹222 2 3 3 2" xfId="39"/>
    <cellStyle name="好_两项制度定_Sheet3 6 2" xfId="40"/>
    <cellStyle name="40% - 强调文字颜色 3" xfId="41" builtinId="39"/>
    <cellStyle name="60% - 强调文字颜色 4 3 8 2" xfId="42"/>
    <cellStyle name="强调文字颜色 4 3 2 11 2 2 2 2 2" xfId="43"/>
    <cellStyle name="40% - 强调文字颜色 3 3 3 2" xfId="44"/>
    <cellStyle name="适中 2 2 2 2 3 2 2" xfId="45"/>
    <cellStyle name="差" xfId="46" builtinId="27"/>
    <cellStyle name="强调文字颜色 3 2 3 10" xfId="47"/>
    <cellStyle name="注释 2 3 2 5" xfId="48"/>
    <cellStyle name="_x000a_mouse.drv=lm 3 3" xfId="49"/>
    <cellStyle name="40% - 强调文字颜色 3 5 3" xfId="50"/>
    <cellStyle name="20% - 强调文字颜色 1 2 6 2 2" xfId="51"/>
    <cellStyle name="解释性文本 2 3 2 4" xfId="52"/>
    <cellStyle name="链接单元格 4 2 3 2 2 2" xfId="53"/>
    <cellStyle name="千位分隔" xfId="54" builtinId="3"/>
    <cellStyle name="40% - 强调文字颜色 4 2_5.11（南岳庙）2015年至2017年扶贫资金及整合资金存在问题金统计表" xfId="55"/>
    <cellStyle name="强调文字颜色 5 2 4 6 4 2 2" xfId="56"/>
    <cellStyle name="20% - 强调文字颜色 3 2 3 12 2" xfId="57"/>
    <cellStyle name="20% - 强调文字颜色 2 3 13" xfId="58"/>
    <cellStyle name="强调文字颜色 1 2 3 5 2 4" xfId="59"/>
    <cellStyle name="强调文字颜色 5 3 2 5 2 2 2 2 2" xfId="60"/>
    <cellStyle name="60% - 强调文字颜色 5 3 10" xfId="61"/>
    <cellStyle name="输出 3 2 7 3 2 2 2" xfId="62"/>
    <cellStyle name="常规 7 3 11 2" xfId="63"/>
    <cellStyle name="60% - 强调文字颜色 2 4 3" xfId="64"/>
    <cellStyle name="强调文字颜色 1 2 2 11 2 4" xfId="65"/>
    <cellStyle name="强调文字颜色 2 3 2 8 2" xfId="66"/>
    <cellStyle name="强调文字颜色 6 2 4 2 2 2 3 2 2" xfId="67"/>
    <cellStyle name="20% - 强调文字颜色 2 2 3 2 2 2" xfId="68"/>
    <cellStyle name="强调文字颜色 1 2 4 10 3 2" xfId="69"/>
    <cellStyle name="60% - 强调文字颜色 1 4 2 2" xfId="70"/>
    <cellStyle name="强调文字颜色 1 2 2 10 2 3 2" xfId="71"/>
    <cellStyle name="常规 2 4 2 4 2 2 2" xfId="72"/>
    <cellStyle name="40% - 强调文字颜色 5 3 2 10" xfId="73"/>
    <cellStyle name="输入 2 5 2 2 3 2 2" xfId="74"/>
    <cellStyle name="强调文字颜色 2 3 2 13 2" xfId="75"/>
    <cellStyle name="注释 3 2 16" xfId="76"/>
    <cellStyle name="20% - 强调文字颜色 4 2 2 9 2 2" xfId="77"/>
    <cellStyle name="20% - 强调文字颜色 1 2 11 2 2" xfId="78"/>
    <cellStyle name="输出 2 2 3 2 2 2" xfId="79"/>
    <cellStyle name="常规 7 3 3 3 2" xfId="80"/>
    <cellStyle name="强调文字颜色 3 3 2 12 2 2 2" xfId="81"/>
    <cellStyle name="60% - 强调文字颜色 5 2 5 3 2" xfId="82"/>
    <cellStyle name="链接单元格 3 2 11 2 2" xfId="83"/>
    <cellStyle name="20% - 强调文字颜色 2 2 4 2 3" xfId="84"/>
    <cellStyle name="差_表二Book1 2 2 9" xfId="85"/>
    <cellStyle name="60% - 强调文字颜色 3" xfId="86" builtinId="40"/>
    <cellStyle name="输入 3 2 14 2" xfId="87"/>
    <cellStyle name="超链接" xfId="88" builtinId="8"/>
    <cellStyle name="常规 3 7 8 2" xfId="89"/>
    <cellStyle name="强调文字颜色 1 2 4 6 4 2" xfId="90"/>
    <cellStyle name="强调文字颜色 1 2 4 11 6" xfId="91"/>
    <cellStyle name="强调文字颜色 6 3 2 13 2 2 2 2" xfId="92"/>
    <cellStyle name="20% - 强调文字颜色 6 2 2 10 2 2" xfId="93"/>
    <cellStyle name="20% - 强调文字颜色 1 3 10 2" xfId="94"/>
    <cellStyle name="解释性文本 4 10" xfId="95"/>
    <cellStyle name="解释性文本 2 2 3 6" xfId="96"/>
    <cellStyle name="强调文字颜色 6 3 8 2 2 2 2 2" xfId="97"/>
    <cellStyle name="强调文字颜色 3 2 19" xfId="98"/>
    <cellStyle name="百分比" xfId="99" builtinId="5"/>
    <cellStyle name="20% - 强调文字颜色 1 2 4 11 2" xfId="100"/>
    <cellStyle name="20% - 强调文字颜色 2 2 3 8" xfId="101"/>
    <cellStyle name="20% - 强调文字颜色 2 2 7 2 2" xfId="102"/>
    <cellStyle name="强调文字颜色 2 2 3 10 3 2 2" xfId="103"/>
    <cellStyle name="已访问的超链接" xfId="104" builtinId="9"/>
    <cellStyle name="60% - 强调文字颜色 1 2 10 2" xfId="105"/>
    <cellStyle name="输入 2 4 5 2 2 2 2" xfId="106"/>
    <cellStyle name="警告文本 3 8 3 2" xfId="107"/>
    <cellStyle name="差 2 4 9 2" xfId="108"/>
    <cellStyle name="常规 3 5 7 2 2" xfId="109"/>
    <cellStyle name="60% - 强调文字颜色 4 3 2 7 2" xfId="110"/>
    <cellStyle name="强调文字颜色 1 2 4 4 3 2 2" xfId="111"/>
    <cellStyle name="20% - 强调文字颜色 6 4 2 2" xfId="112"/>
    <cellStyle name="强调文字颜色 2 2 7 3 2 2" xfId="113"/>
    <cellStyle name="20% - 强调文字颜色 4 2 3 8" xfId="114"/>
    <cellStyle name="强调文字颜色 4 3 6 2 2 2 2" xfId="115"/>
    <cellStyle name="警告文本 2 15 3" xfId="116"/>
    <cellStyle name="注释" xfId="117" builtinId="10"/>
    <cellStyle name="60% - 强调文字颜色 2 3" xfId="118"/>
    <cellStyle name="20% - 强调文字颜色 4 3 12" xfId="119"/>
    <cellStyle name="_x000a_mouse.drv=lm 7" xfId="120"/>
    <cellStyle name="强调文字颜色 1 2 12 2 2 2 2" xfId="121"/>
    <cellStyle name="20% - 强调文字颜色 5 3 2 8 2 2" xfId="122"/>
    <cellStyle name="20% - 强调文字颜色 1 2 4 5 2" xfId="123"/>
    <cellStyle name="强调文字颜色 5 2 2 4 2 3" xfId="124"/>
    <cellStyle name="适中 2 2 8 4" xfId="125"/>
    <cellStyle name="Calculation 2 3 2 2 3" xfId="126"/>
    <cellStyle name="常规 16 2 11 2 2" xfId="127"/>
    <cellStyle name="输入 2 3 9 3 2" xfId="128"/>
    <cellStyle name="20% - 强调文字颜色 2 2 3 10 2" xfId="129"/>
    <cellStyle name="60% - 强调文字颜色 2" xfId="130" builtinId="36"/>
    <cellStyle name="常规 2 2 9 2 2 2" xfId="131"/>
    <cellStyle name="强调文字颜色 6 3 7 2" xfId="132"/>
    <cellStyle name="标题 4" xfId="133" builtinId="19"/>
    <cellStyle name="20% - 强调文字颜色 1 2 4 2 3 2" xfId="134"/>
    <cellStyle name="差_培训项目二处移交定 2 2 4 2 2" xfId="135"/>
    <cellStyle name="强调文字颜色 1 3 2 13 2 2 2 2" xfId="136"/>
    <cellStyle name="警告文本" xfId="137" builtinId="11"/>
    <cellStyle name="60% - 强调文字颜色 3 2 9 2 2" xfId="138"/>
    <cellStyle name="60% - 强调文字颜色 2 2 3 7 2 2" xfId="139"/>
    <cellStyle name="40% - 强调文字颜色 2 2 4 2 2" xfId="140"/>
    <cellStyle name="20% - 强调文字颜色 1 2 3 4 2 2" xfId="141"/>
    <cellStyle name="20% - 强调文字颜色 4 3 2 2 3" xfId="142"/>
    <cellStyle name="20% - 强调文字颜色 1 3 2 2 2 2 2" xfId="143"/>
    <cellStyle name="强调文字颜色 2 2 2 2 2 2 2 2 2" xfId="144"/>
    <cellStyle name="标题" xfId="145" builtinId="15"/>
    <cellStyle name="60% - 强调文字颜色 1 2 9 2" xfId="146"/>
    <cellStyle name="解释性文本 4 6 2 2 2" xfId="147"/>
    <cellStyle name="20% - 强调文字颜色 4 3 12 2 2" xfId="148"/>
    <cellStyle name="常规 10 2 2 8 2 2 2" xfId="149"/>
    <cellStyle name="解释性文本" xfId="150" builtinId="53"/>
    <cellStyle name="常规 12 3 5" xfId="151"/>
    <cellStyle name="60% - 强调文字颜色 2 3 2 10 2" xfId="152"/>
    <cellStyle name="标题 1 5 2" xfId="153"/>
    <cellStyle name="Total 2 2 3" xfId="154"/>
    <cellStyle name="40% - 强调文字颜色 1 2 4 7 2" xfId="155"/>
    <cellStyle name="标题 1 2 4 12 2" xfId="156"/>
    <cellStyle name="常规 10 2 2 10 3 2" xfId="157"/>
    <cellStyle name="适中 3 2 7 2 2 2 2" xfId="158"/>
    <cellStyle name="20% - 强调文字颜色 5 2 4 7" xfId="159"/>
    <cellStyle name="警告文本 4 2 2 4" xfId="160"/>
    <cellStyle name="差_表二Book1_Sheet3 2 12 2" xfId="161"/>
    <cellStyle name="强调文字颜色 6 3 2 2 2 2 5" xfId="162"/>
    <cellStyle name="20% - 强调文字颜色 1 3 2 8 2 2" xfId="163"/>
    <cellStyle name="强调文字颜色 4 2 4 2 2 4 2 2" xfId="164"/>
    <cellStyle name="强调文字颜色 5 2 2 7 6" xfId="165"/>
    <cellStyle name="标题 1" xfId="166" builtinId="16"/>
    <cellStyle name="常规 2 4 3 3 2 2" xfId="167"/>
    <cellStyle name="_x005f_x000a_mouse.drv=lm 2 2 2 2 2" xfId="168"/>
    <cellStyle name="好_2012年第一批财政扶贫资金项目表（两项制度）_Sheet3 2 14" xfId="169"/>
    <cellStyle name="计算 2 3 7 2 2" xfId="170"/>
    <cellStyle name="标题 2" xfId="171" builtinId="17"/>
    <cellStyle name="60% - 强调文字颜色 1 2 9 2 2" xfId="172"/>
    <cellStyle name="解释性文本 4 6 2 2 2 2" xfId="173"/>
    <cellStyle name="差_第一批项目资金交小曹222 3 3 2 2" xfId="174"/>
    <cellStyle name="20% - 强调文字颜色 4 3 11" xfId="175"/>
    <cellStyle name="_x000a_mouse.drv=lm 6" xfId="176"/>
    <cellStyle name="60% - 强调文字颜色 1" xfId="177" builtinId="32"/>
    <cellStyle name="常规 2 2 4 10 3 2" xfId="178"/>
    <cellStyle name="20% - 强调文字颜色 1 3 9" xfId="179"/>
    <cellStyle name="链接单元格 3 2 8 2 2 2 2 2" xfId="180"/>
    <cellStyle name="标题 3" xfId="181" builtinId="18"/>
    <cellStyle name="样式 1 3 4 2 2" xfId="182"/>
    <cellStyle name="强调文字颜色 1 2 2 10 2 2 2 2 2" xfId="183"/>
    <cellStyle name="适中 2 6 2" xfId="184"/>
    <cellStyle name="60% - 强调文字颜色 4" xfId="185" builtinId="44"/>
    <cellStyle name="输入 3 2 14 3" xfId="186"/>
    <cellStyle name="60% - 强调文字颜色 4 3 2 9 2" xfId="187"/>
    <cellStyle name="60% - 强调文字颜色 1 2 12 2" xfId="188"/>
    <cellStyle name="强调文字颜色 2 3 2 12 2 2 2" xfId="189"/>
    <cellStyle name="强调文字颜色 6 2 2 2 4 2 2" xfId="190"/>
    <cellStyle name="60% - 强调文字颜色 6 2 3 9" xfId="191"/>
    <cellStyle name="20% - 强调文字颜色 6 4 4 2" xfId="192"/>
    <cellStyle name="输出" xfId="193" builtinId="21"/>
    <cellStyle name="输出 3 2 2 4 3 2" xfId="194"/>
    <cellStyle name="20% - 强调文字颜色 2 4 2" xfId="195"/>
    <cellStyle name="强调文字颜色 2 2 3 3 2" xfId="196"/>
    <cellStyle name="20% - 强调文字颜色 4 3 10 2 2" xfId="197"/>
    <cellStyle name="_x000a_mouse.drv=lm 5 2 2" xfId="198"/>
    <cellStyle name="20% - 强调文字颜色 5 2 3 2 2 2" xfId="199"/>
    <cellStyle name="20% - 强调文字颜色 1 3 2 11" xfId="200"/>
    <cellStyle name="20% - 强调文字颜色 3 2 9 2" xfId="201"/>
    <cellStyle name="常规 7 2 2 7 3" xfId="202"/>
    <cellStyle name="_x005f_x000a_mouse.drv=lm 2 3 2" xfId="203"/>
    <cellStyle name="适中 4 2 4" xfId="204"/>
    <cellStyle name="计算 2 4 7" xfId="205"/>
    <cellStyle name="20% - 强调文字颜色 1 3 8 2 2" xfId="206"/>
    <cellStyle name="计算" xfId="207" builtinId="22"/>
    <cellStyle name="输出 2 13 3 2" xfId="208"/>
    <cellStyle name="40% - 强调文字颜色 6 2 2 2 3 2" xfId="209"/>
    <cellStyle name="计算 4 6 2 2 2" xfId="210"/>
    <cellStyle name="常规 4 3 4 3 2" xfId="211"/>
    <cellStyle name="差 2 2 7" xfId="212"/>
    <cellStyle name="链接单元格 3 4 3" xfId="213"/>
    <cellStyle name="检查单元格" xfId="214" builtinId="23"/>
    <cellStyle name="差_第一批项目资金交小曹222 10" xfId="215"/>
    <cellStyle name="20% - 强调文字颜色 1 4 3" xfId="216"/>
    <cellStyle name="强调文字颜色 2 2 2 3 3" xfId="217"/>
    <cellStyle name="强调文字颜色 4 2 6 4 2" xfId="218"/>
    <cellStyle name="标题 5 3 4" xfId="219"/>
    <cellStyle name="20% - 强调文字颜色 6 2 3 7 2 2" xfId="220"/>
    <cellStyle name="20% - 强调文字颜色 6" xfId="221" builtinId="50"/>
    <cellStyle name="60% - 强调文字颜色 5 2 4 3 2 2" xfId="222"/>
    <cellStyle name="链接单元格 3 2 10 2 2 2" xfId="223"/>
    <cellStyle name="强调文字颜色 2 3 2 9 2" xfId="224"/>
    <cellStyle name="20% - 强调文字颜色 2 2 3 2 3 2" xfId="225"/>
    <cellStyle name="强调文字颜色 1 2 4 10 4 2" xfId="226"/>
    <cellStyle name="40% - 强调文字颜色 4 3 10" xfId="227"/>
    <cellStyle name="常规 14 2 2 2 2 2" xfId="228"/>
    <cellStyle name="60% - 强调文字颜色 1 4 3 2" xfId="229"/>
    <cellStyle name="注释 2 3 8" xfId="230"/>
    <cellStyle name="强调文字颜色 6 2 4 2 2 2 2 2 2 2" xfId="231"/>
    <cellStyle name="20% - 强调文字颜色 2 3 2 12" xfId="232"/>
    <cellStyle name="强调文字颜色 2" xfId="233" builtinId="33"/>
    <cellStyle name="链接单元格 3 2 14 2" xfId="234"/>
    <cellStyle name="常规 2 2 2 5" xfId="235"/>
    <cellStyle name="输出 2 3 4 5" xfId="236"/>
    <cellStyle name="60% - 强调文字颜色 4 2 11 2" xfId="237"/>
    <cellStyle name="40% - 强调文字颜色 4 2 3 3" xfId="238"/>
    <cellStyle name="标题 3 4 3 2" xfId="239"/>
    <cellStyle name="常规 2 4 7 2 2 2" xfId="240"/>
    <cellStyle name="60% - 强调文字颜色 3 2 2 7 2 2" xfId="241"/>
    <cellStyle name="强调文字颜色 1 2 3 3 3 2 2 2" xfId="242"/>
    <cellStyle name="强调文字颜色 1 3 2 5 7" xfId="243"/>
    <cellStyle name="标题 3 3 2 2 2" xfId="244"/>
    <cellStyle name="60% - 强调文字颜色 1 7 2" xfId="245"/>
    <cellStyle name="20% - 强调文字颜色 1 2 14 2" xfId="246"/>
    <cellStyle name="常规 7 3 6 3" xfId="247"/>
    <cellStyle name="强调文字颜色 3 4 4 3 2 2" xfId="248"/>
    <cellStyle name="20% - 强调文字颜色 2 2 2 4 2 2" xfId="249"/>
    <cellStyle name="链接单元格 4 8 2 2" xfId="250"/>
    <cellStyle name="标题 5 2 10" xfId="251"/>
    <cellStyle name="检查单元格 3 3" xfId="252"/>
    <cellStyle name="20% - 强调文字颜色 2 2 3 5 2" xfId="253"/>
    <cellStyle name="强调文字颜色 1 2 4 13 3" xfId="254"/>
    <cellStyle name="强调文字颜色 5 3 2 3 2 3" xfId="255"/>
    <cellStyle name="强调文字颜色 6 2 3 10 2 2 2 2 2" xfId="256"/>
    <cellStyle name="强调文字颜色 3 3 15 2 2 2" xfId="257"/>
    <cellStyle name="链接单元格" xfId="258" builtinId="24"/>
    <cellStyle name="强调文字颜色 6 2 2 15 2" xfId="259"/>
    <cellStyle name="20% - 强调文字颜色 6 3 5" xfId="260"/>
    <cellStyle name="注释 2 2 16 2 2 2" xfId="261"/>
    <cellStyle name="强调文字颜色 2 2 7 2 5"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20% - 强调文字颜色 2 3 2 3 2 2" xfId="270"/>
    <cellStyle name="强调文字颜色 3 2 2 10 2 4" xfId="271"/>
    <cellStyle name="强调文字颜色 2 2 3 2 2 3 2 2" xfId="272"/>
    <cellStyle name="常规 3 2 2 11 2" xfId="273"/>
    <cellStyle name="强调文字颜色 4 2 3 9" xfId="274"/>
    <cellStyle name="常规 9 2 12 3 2" xfId="275"/>
    <cellStyle name="适中 2 3 10 2 4" xfId="276"/>
    <cellStyle name="适中" xfId="277" builtinId="28"/>
    <cellStyle name="解释性文本 3 2 9 6" xfId="278"/>
    <cellStyle name="适中 3 13 5" xfId="279"/>
    <cellStyle name="20% - 强调文字颜色 4 2 2 6" xfId="280"/>
    <cellStyle name="链接单元格 4 3 2 3 2 2" xfId="281"/>
    <cellStyle name="20% - 强调文字颜色 3 2 2 5 2" xfId="282"/>
    <cellStyle name="_x005f_x000a_mouse.drv=lm 3 2" xfId="283"/>
    <cellStyle name="20% - 强调文字颜色 3 3 8" xfId="284"/>
    <cellStyle name="好_两项制度定_Sheet3 2 12" xfId="285"/>
    <cellStyle name="强调文字颜色 2 2 4 2 8" xfId="286"/>
    <cellStyle name="20% - 强调文字颜色 5" xfId="287" builtinId="46"/>
    <cellStyle name="注释 2 19 2 2" xfId="288"/>
    <cellStyle name="60% - 强调文字颜色 3 2 4 6 2" xfId="289"/>
    <cellStyle name="标题 5 3 3" xfId="290"/>
    <cellStyle name="20% - 强调文字颜色 2 2 4 3 2" xfId="291"/>
    <cellStyle name="20% - 强调文字颜色 2 3 2 11" xfId="292"/>
    <cellStyle name="标题 3 2 2 8 2 2" xfId="293"/>
    <cellStyle name="强调文字颜色 1" xfId="294" builtinId="29"/>
    <cellStyle name="Calculation 4 2 2 3" xfId="295"/>
    <cellStyle name="解释性文本 2 2 5 2" xfId="296"/>
    <cellStyle name="60% - 强调文字颜色 5 2 8 2" xfId="297"/>
    <cellStyle name="常规 2 2 2 4" xfId="298"/>
    <cellStyle name="输出 2 3 4 4" xfId="299"/>
    <cellStyle name="40% - 强调文字颜色 4 2 3 2" xfId="300"/>
    <cellStyle name="强调文字颜色 5 2 3 9 4 2" xfId="301"/>
    <cellStyle name="适中 2 2 2 3 2 2 2" xfId="302"/>
    <cellStyle name="20% - 强调文字颜色 1 3 2 7 2 2" xfId="303"/>
    <cellStyle name="强调文字颜色 4 2 4 2 2 3 2 2" xfId="304"/>
    <cellStyle name="20% - 强调文字颜色 1" xfId="305" builtinId="30"/>
    <cellStyle name="40% - 强调文字颜色 1" xfId="306" builtinId="31"/>
    <cellStyle name="强调文字颜色 4 2 4 6 3 2 2" xfId="307"/>
    <cellStyle name="强调文字颜色 4 2 9 2 6" xfId="308"/>
    <cellStyle name="40% - 强调文字颜色 3 2 13 2 2" xfId="309"/>
    <cellStyle name="解释性文本 3 8 2 4" xfId="310"/>
    <cellStyle name="60% - 强调文字颜色 1 2 3 9" xfId="311"/>
    <cellStyle name="适中 2 5 3 3" xfId="312"/>
    <cellStyle name="20% - 强调文字颜色 1 4 4 2" xfId="313"/>
    <cellStyle name="强调文字颜色 2 2 2 3 4 2" xfId="314"/>
    <cellStyle name="40% - 强调文字颜色 5 3 2 7" xfId="315"/>
    <cellStyle name="20% - 强调文字颜色 2 2 4 7 2 2" xfId="316"/>
    <cellStyle name="汇总 3 3" xfId="317"/>
    <cellStyle name="_x000a_mouse.drv=lm 5 2 2 2" xfId="318"/>
    <cellStyle name="20% - 强调文字颜色 5 2 3 2 2 2 2" xfId="319"/>
    <cellStyle name="20% - 强调文字颜色 1 3 2 11 2" xfId="320"/>
    <cellStyle name="20% - 强调文字颜色 2" xfId="321" builtinId="34"/>
    <cellStyle name="强调文字颜色 6 3 6 7" xfId="322"/>
    <cellStyle name="标题 1 2 3 8 2" xfId="323"/>
    <cellStyle name="_x005f_x000a_mouse.drv=lm 2 3 2 2" xfId="324"/>
    <cellStyle name="警告文本 3 2 8 7" xfId="325"/>
    <cellStyle name="适中 4 2 4 2" xfId="326"/>
    <cellStyle name="计算 2 4 7 2" xfId="327"/>
    <cellStyle name="20% - 强调文字颜色 3 2 9 2 2" xfId="328"/>
    <cellStyle name="常规 7 2 2 7 3 2" xfId="329"/>
    <cellStyle name="40% - 强调文字颜色 2" xfId="330" builtinId="35"/>
    <cellStyle name="强调文字颜色 3" xfId="331" builtinId="37"/>
    <cellStyle name="链接单元格 3 2 14 3" xfId="332"/>
    <cellStyle name="常规 2 2 2 6" xfId="333"/>
    <cellStyle name="输出 2 3 4 6" xfId="334"/>
    <cellStyle name="40% - 强调文字颜色 4 2 3 4" xfId="335"/>
    <cellStyle name="好_两项制度定_Sheet3 6 2 2" xfId="336"/>
    <cellStyle name="好_培训项目二处移交定 2 2 10 2 2 2" xfId="337"/>
    <cellStyle name="强调文字颜色 4" xfId="338" builtinId="41"/>
    <cellStyle name="常规 5 4 11 2" xfId="339"/>
    <cellStyle name="常规 2 2 2 7" xfId="340"/>
    <cellStyle name="输出 2 3 4 7" xfId="341"/>
    <cellStyle name="40% - 强调文字颜色 4 2 3 5" xfId="342"/>
    <cellStyle name="60% - 强调文字颜色 4 2 3 7 2 2" xfId="343"/>
    <cellStyle name="常规 3 4 8 2 2 2" xfId="344"/>
    <cellStyle name="强调文字颜色 3 3 10 2 3" xfId="345"/>
    <cellStyle name="20% - 强调文字颜色 4" xfId="346" builtinId="42"/>
    <cellStyle name="强调文字颜色 3 2 2 8 3 2 2 2" xfId="347"/>
    <cellStyle name="20% - 强调文字颜色 5 2 2 7 2 2" xfId="348"/>
    <cellStyle name="标题 5 3 2" xfId="349"/>
    <cellStyle name="强调文字颜色 6 4 4 2 2 2 2 2" xfId="350"/>
    <cellStyle name="60% - 强调文字颜色 4 2 3 3 2 2" xfId="351"/>
    <cellStyle name="20% - 强调文字颜色 1 2 2 2 3 2" xfId="352"/>
    <cellStyle name="适中 2 3 8 3 2 2 2" xfId="353"/>
    <cellStyle name="解释性文本 3 8 2 3 2" xfId="354"/>
    <cellStyle name="60% - 强调文字颜色 1 2 3 8 2" xfId="355"/>
    <cellStyle name="适中 2 5 3 2 2" xfId="356"/>
    <cellStyle name="20% - 强调文字颜色 2 3 2 10" xfId="357"/>
    <cellStyle name="检查单元格 2 2 7 3" xfId="358"/>
    <cellStyle name="输出 2 6 2 2 2" xfId="359"/>
    <cellStyle name="标题 2 3 2 10" xfId="360"/>
    <cellStyle name="40% - 强调文字颜色 3 3 3 3" xfId="361"/>
    <cellStyle name="40% - 强调文字颜色 4" xfId="362" builtinId="43"/>
    <cellStyle name="20% - 强调文字颜色 2 2 2 2 2 2 2" xfId="363"/>
    <cellStyle name="链接单元格 4 6 2 2 2" xfId="364"/>
    <cellStyle name="20% - 强调文字颜色 1 3 12 2" xfId="365"/>
    <cellStyle name="输出 2 2 8 3 2" xfId="366"/>
    <cellStyle name="强调文字颜色 5" xfId="367" builtinId="45"/>
    <cellStyle name="计算 2 4 4 2 2" xfId="368"/>
    <cellStyle name="60% - 强调文字颜色 2 2 14 2 2" xfId="369"/>
    <cellStyle name="常规 2 2 2 8" xfId="370"/>
    <cellStyle name="常规 5 4 11 3" xfId="371"/>
    <cellStyle name="标题 1 2 3 5 2 2" xfId="372"/>
    <cellStyle name="40% - 强调文字颜色 4 2 3 6" xfId="373"/>
    <cellStyle name="强调文字颜色 3 2 3 2 3 2 2 2 2" xfId="374"/>
    <cellStyle name="40% - 强调文字颜色 5" xfId="375" builtinId="47"/>
    <cellStyle name="适中 2 6 3" xfId="376"/>
    <cellStyle name="60% - 强调文字颜色 5" xfId="377" builtinId="48"/>
    <cellStyle name="输入 3 2 14 4" xfId="378"/>
    <cellStyle name="强调文字颜色 6" xfId="379" builtinId="49"/>
    <cellStyle name="常规 2 2 2 9" xfId="380"/>
    <cellStyle name="强调文字颜色 1 3 12 2 3 2" xfId="381"/>
    <cellStyle name="常规 12 2 13 2" xfId="382"/>
    <cellStyle name="40% - 强调文字颜色 4 2 3 7" xfId="383"/>
    <cellStyle name="60% - 强调文字颜色 5 2 4 7 2 2" xfId="384"/>
    <cellStyle name="60% - 强调文字颜色 6 5 3" xfId="385"/>
    <cellStyle name="常规 4 4 9 2 2 2" xfId="386"/>
    <cellStyle name="60% - 强调文字颜色 5 2 2 9 2" xfId="387"/>
    <cellStyle name="20% - 强调文字颜色 5 4 3 2 2" xfId="388"/>
    <cellStyle name="标题 2 3 2 12" xfId="389"/>
    <cellStyle name="好_表二Book1 2 10 2" xfId="390"/>
    <cellStyle name="40% - 强调文字颜色 6" xfId="391" builtinId="51"/>
    <cellStyle name="60% - 强调文字颜色 4 2 2 8 2 2" xfId="392"/>
    <cellStyle name="20% - 强调文字颜色 4 2 2 6 2" xfId="393"/>
    <cellStyle name="链接单元格 3 9 2 4" xfId="394"/>
    <cellStyle name="强调文字颜色 5 3 7 2 3" xfId="395"/>
    <cellStyle name="20% - 强调文字颜色 3 2 2 5 2 2" xfId="396"/>
    <cellStyle name="_x005f_x000a_mouse.drv=lm 3 2 2" xfId="397"/>
    <cellStyle name="计算 3 3 7" xfId="398"/>
    <cellStyle name="20% - 强调文字颜色 3 3 8 2" xfId="399"/>
    <cellStyle name="好_两项制度定_Sheet3 2 12 2" xfId="400"/>
    <cellStyle name="常规 2 4 12 2" xfId="401"/>
    <cellStyle name="适中 2 6 4" xfId="402"/>
    <cellStyle name="60% - 强调文字颜色 6" xfId="403" builtinId="52"/>
    <cellStyle name="输入 3 2 14 5" xfId="404"/>
    <cellStyle name="40% - 强调文字颜色 1 2 11 2 2" xfId="405"/>
    <cellStyle name="强调文字颜色 4 2 2 3 2 2 2 2" xfId="406"/>
    <cellStyle name="标题 1 2 4 2 2 2" xfId="407"/>
    <cellStyle name="_x000a_mouse.drv=lm" xfId="408"/>
    <cellStyle name="千位分隔 2 3 5" xfId="409"/>
    <cellStyle name="_x000a_mouse.drv=lm 2" xfId="410"/>
    <cellStyle name="40% - 强调文字颜色 1 3 7 2 2" xfId="411"/>
    <cellStyle name="20% - 强调文字颜色 5 2 4 11" xfId="412"/>
    <cellStyle name="20% - 强调文字颜色 1 3 5" xfId="413"/>
    <cellStyle name="标题 4 2 7 2" xfId="414"/>
    <cellStyle name="强调文字颜色 2 2 2 2 5" xfId="415"/>
    <cellStyle name="_x000a_mouse.drv=lm 2 2" xfId="416"/>
    <cellStyle name="检查单元格 3 9 2 5" xfId="417"/>
    <cellStyle name="20% - 强调文字颜色 5 2 4 11 2" xfId="418"/>
    <cellStyle name="20% - 强调文字颜色 1 3 5 2" xfId="419"/>
    <cellStyle name="输出 3 8 2 6" xfId="420"/>
    <cellStyle name="标题 4 2 7 2 2" xfId="421"/>
    <cellStyle name="强调文字颜色 2 2 2 2 5 2" xfId="422"/>
    <cellStyle name="_x000a_mouse.drv=lm 2 3" xfId="423"/>
    <cellStyle name="检查单元格 3 9 2 6" xfId="424"/>
    <cellStyle name="60% - 强调文字颜色 4 2 9 2" xfId="425"/>
    <cellStyle name="标题 3 2 3 10 2" xfId="426"/>
    <cellStyle name="检查单元格 3 2 8 2 2 2 2" xfId="427"/>
    <cellStyle name="好_培训项目二处移交定 2 6 2 2" xfId="428"/>
    <cellStyle name="强调文字颜色 1 2 2 4 4 2 2" xfId="429"/>
    <cellStyle name="40% - 强调文字颜色 3 2 4 2" xfId="430"/>
    <cellStyle name="适中 2 2 2 2 2 3 2" xfId="431"/>
    <cellStyle name="20% - 强调文字颜色 3 3 2 9 2 2" xfId="432"/>
    <cellStyle name="_x000a_mouse.drv=lm 2 4" xfId="433"/>
    <cellStyle name="60% - 强调文字颜色 4 2 7 2 2" xfId="434"/>
    <cellStyle name="强调文字颜色 5 2 2 9 3 2 2" xfId="435"/>
    <cellStyle name="40% - 强调文字颜色 3 2 2 2 2" xfId="436"/>
    <cellStyle name="适中 2 3 5 2 3" xfId="437"/>
    <cellStyle name="注释 2 2 2 3 3" xfId="438"/>
    <cellStyle name="40% - 强调文字颜色 3 4 4" xfId="439"/>
    <cellStyle name="20% - 强调文字颜色 1 2 2 11 2" xfId="440"/>
    <cellStyle name="20% - 强调文字颜色 1 3 3 2 2 2" xfId="441"/>
    <cellStyle name="好_表二Book1 2 8 2 2" xfId="442"/>
    <cellStyle name="强调文字颜色 2 2 2 2 3 2 2 2" xfId="443"/>
    <cellStyle name="适中 3 2 10 5" xfId="444"/>
    <cellStyle name="40% - 强调文字颜色 5 3 4 2" xfId="445"/>
    <cellStyle name="_x000a_mouse.drv=lm 2 3 2 2" xfId="446"/>
    <cellStyle name="好 2 4 4 2" xfId="447"/>
    <cellStyle name="20% - 强调文字颜色 1 2 4 12 2" xfId="448"/>
    <cellStyle name="20% - 强调文字颜色 2 2 4 8" xfId="449"/>
    <cellStyle name="40% - 强调文字颜色 5 2 5" xfId="450"/>
    <cellStyle name="强调文字颜色 5 2 4 9 6" xfId="451"/>
    <cellStyle name="适中 3 2 3 4 2 2" xfId="452"/>
    <cellStyle name="_x000a_mouse.drv=lm 2 2 3" xfId="453"/>
    <cellStyle name="好 2 3 5" xfId="454"/>
    <cellStyle name="输入 2 2 7 2 2 2 2" xfId="455"/>
    <cellStyle name="40% - 强调文字颜色 6 2 4" xfId="456"/>
    <cellStyle name="_x000a_mouse.drv=lm 3 2 2" xfId="457"/>
    <cellStyle name="好 3 3 4" xfId="458"/>
    <cellStyle name="强调文字颜色 4 2 4 13 4" xfId="459"/>
    <cellStyle name="20% - 强调文字颜色 1 3 6 2 2" xfId="460"/>
    <cellStyle name="40% - 强调文字颜色 5 2 4" xfId="461"/>
    <cellStyle name="强调文字颜色 5 2 4 9 5" xfId="462"/>
    <cellStyle name="_x000a_mouse.drv=lm 2 2 2" xfId="463"/>
    <cellStyle name="好 2 3 4" xfId="464"/>
    <cellStyle name="20% - 强调文字颜色 5 2 4 11 2 2" xfId="465"/>
    <cellStyle name="强调文字颜色 3 2 5 2 5" xfId="466"/>
    <cellStyle name="20% - 强调文字颜色 1 3 5 2 2" xfId="467"/>
    <cellStyle name="强调文字颜色 2 2 2 2 5 2 2" xfId="468"/>
    <cellStyle name="_x000a_mouse.drv=lm 3 2" xfId="469"/>
    <cellStyle name="60% - 强调文字颜色 6 2 13 2 2" xfId="470"/>
    <cellStyle name="输入 2 2 7 2 2 2" xfId="471"/>
    <cellStyle name="20% - 强调文字颜色 5 2 4 12 2" xfId="472"/>
    <cellStyle name="输出 3 2 16 2 2" xfId="473"/>
    <cellStyle name="20% - 强调文字颜色 1 3 6 2" xfId="474"/>
    <cellStyle name="40% - 强调文字颜色 5 2 4 2" xfId="475"/>
    <cellStyle name="_x000a_mouse.drv=lm 2 2 2 2" xfId="476"/>
    <cellStyle name="好 2 3 4 2" xfId="477"/>
    <cellStyle name="40% - 强调文字颜色 5 2 4 2 2" xfId="478"/>
    <cellStyle name="_x000a_mouse.drv=lm 2 2 2 2 2" xfId="479"/>
    <cellStyle name="好 2 3 4 2 2" xfId="480"/>
    <cellStyle name="好_第一批项目资金交小曹222 16" xfId="481"/>
    <cellStyle name="40% - 强调文字颜色 5 2 5 2" xfId="482"/>
    <cellStyle name="适中 3 2 3 4 2 2 2" xfId="483"/>
    <cellStyle name="_x000a_mouse.drv=lm 2 2 3 2" xfId="484"/>
    <cellStyle name="好 2 3 5 2" xfId="485"/>
    <cellStyle name="40% - 强调文字颜色 5 3 4" xfId="486"/>
    <cellStyle name="_x000a_mouse.drv=lm 2 3 2" xfId="487"/>
    <cellStyle name="好 2 4 4" xfId="488"/>
    <cellStyle name="标题 6 11 2 2" xfId="489"/>
    <cellStyle name="20% - 强调文字颜色 1 2 4 12" xfId="490"/>
    <cellStyle name="60% - 强调文字颜色 4 2 9 2 2" xfId="491"/>
    <cellStyle name="标题 3 2 3 10 2 2" xfId="492"/>
    <cellStyle name="检查单元格 3 2 8 2 2 2 2 2" xfId="493"/>
    <cellStyle name="好_培训项目二处移交定 2 6 2 2 2" xfId="494"/>
    <cellStyle name="适中 2 2 2 2 2 3 2 2" xfId="495"/>
    <cellStyle name="适中 2 3 7 2 3" xfId="496"/>
    <cellStyle name="40% - 强调文字颜色 3 2 4 2 2" xfId="497"/>
    <cellStyle name="40% - 强调文字颜色 5 4 4" xfId="498"/>
    <cellStyle name="好 2 5 4" xfId="499"/>
    <cellStyle name="_x000a_mouse.drv=lm 2 4 2" xfId="500"/>
    <cellStyle name="40% - 强调文字颜色 3 4 4 2" xfId="501"/>
    <cellStyle name="20% - 强调文字颜色 1 2 2 11 2 2" xfId="502"/>
    <cellStyle name="强调文字颜色 2 2 9 6" xfId="503"/>
    <cellStyle name="强调文字颜色 1 2 4 6 6" xfId="504"/>
    <cellStyle name="强调文字颜色 5 2 2 9 3 2 2 2" xfId="505"/>
    <cellStyle name="40% - 强调文字颜色 3 2 2 2 2 2" xfId="506"/>
    <cellStyle name="适中 2 3 5 2 3 2" xfId="507"/>
    <cellStyle name="注释 2 2 2 3 3 2" xfId="508"/>
    <cellStyle name="20% - 强调文字颜色 1 3 12" xfId="509"/>
    <cellStyle name="警告文本 3 2 5 7" xfId="510"/>
    <cellStyle name="输出 2 2 8 3" xfId="511"/>
    <cellStyle name="计算 2 4 4 2" xfId="512"/>
    <cellStyle name="强调文字颜色 6 2 2 7 2 2 2 2 2" xfId="513"/>
    <cellStyle name="60% - 强调文字颜色 2 2 14 2" xfId="514"/>
    <cellStyle name="_x000a_mouse.drv=lm 3" xfId="515"/>
    <cellStyle name="输出 2 4 5 7" xfId="516"/>
    <cellStyle name="60% - 强调文字颜色 6 2 13 2" xfId="517"/>
    <cellStyle name="输入 2 2 7 2 2" xfId="518"/>
    <cellStyle name="60% - 强调文字颜色 3 3 3 3 2" xfId="519"/>
    <cellStyle name="20% - 强调文字颜色 5 2 4 12" xfId="520"/>
    <cellStyle name="输出 3 2 16 2" xfId="521"/>
    <cellStyle name="20% - 强调文字颜色 6 2 6 2 2" xfId="522"/>
    <cellStyle name="20% - 强调文字颜色 1 3 6" xfId="523"/>
    <cellStyle name="强调文字颜色 2 2 2 2 6" xfId="524"/>
    <cellStyle name="输入 2 2 7 2 2 2 2 2" xfId="525"/>
    <cellStyle name="40% - 强调文字颜色 6 2 4 2" xfId="526"/>
    <cellStyle name="常规 4 5 4" xfId="527"/>
    <cellStyle name="输出 4 6 6" xfId="528"/>
    <cellStyle name="好_Sheet3 9 4" xfId="529"/>
    <cellStyle name="_x000a_mouse.drv=lm 3 2 2 2" xfId="530"/>
    <cellStyle name="Output" xfId="531"/>
    <cellStyle name="40% - 强调文字颜色 6 3 4" xfId="532"/>
    <cellStyle name="_x000a_mouse.drv=lm 3 3 2" xfId="533"/>
    <cellStyle name="好 3 4 4" xfId="534"/>
    <cellStyle name="警告文本 3 4 2 2 6" xfId="535"/>
    <cellStyle name="_x000a_mouse.drv=lm 4" xfId="536"/>
    <cellStyle name="强调文字颜色 3 2 4 5 3 2 2 2" xfId="537"/>
    <cellStyle name="20% - 强调文字颜色 1 3 7" xfId="538"/>
    <cellStyle name="强调文字颜色 2 2 2 2 7" xfId="539"/>
    <cellStyle name="20% - 强调文字颜色 2 2 2 12 2" xfId="540"/>
    <cellStyle name="_x000a_mouse.drv=lm 4 2" xfId="541"/>
    <cellStyle name="强调文字颜色 4 4 4 2 3" xfId="542"/>
    <cellStyle name="20% - 强调文字颜色 1 4" xfId="543"/>
    <cellStyle name="强调文字颜色 2 2 2 3" xfId="544"/>
    <cellStyle name="20% - 强调文字颜色 1 3 7 2" xfId="545"/>
    <cellStyle name="常规 13 4" xfId="546"/>
    <cellStyle name="输入 2 2 7 2 3 2 2" xfId="547"/>
    <cellStyle name="_x000a_mouse.drv=lm 4 2 2" xfId="548"/>
    <cellStyle name="好 4 3 4" xfId="549"/>
    <cellStyle name="强调文字颜色 4 4 4 2 3 2" xfId="550"/>
    <cellStyle name="20% - 强调文字颜色 1 4 2" xfId="551"/>
    <cellStyle name="强调文字颜色 2 2 2 3 2" xfId="552"/>
    <cellStyle name="20% - 强调文字颜色 1 3 7 2 2" xfId="553"/>
    <cellStyle name="常规 13 4 2" xfId="554"/>
    <cellStyle name="_x000a_mouse.drv=lm 4 2 2 2" xfId="555"/>
    <cellStyle name="警告文本 2 2 12 4" xfId="556"/>
    <cellStyle name="强调文字颜色 4 4 4 2 3 2 2" xfId="557"/>
    <cellStyle name="强调文字颜色 2 2 4 11 3" xfId="558"/>
    <cellStyle name="20% - 强调文字颜色 1 4 2 2" xfId="559"/>
    <cellStyle name="强调文字颜色 2 2 2 3 2 2" xfId="560"/>
    <cellStyle name="_x000a_mouse.drv=lm 4 3" xfId="561"/>
    <cellStyle name="常规 15 2 10 2" xfId="562"/>
    <cellStyle name="强调文字颜色 4 4 4 2 4" xfId="563"/>
    <cellStyle name="强调文字颜色 2 2 20" xfId="564"/>
    <cellStyle name="强调文字颜色 2 2 15" xfId="565"/>
    <cellStyle name="标题 6 2 8 2 2" xfId="566"/>
    <cellStyle name="20% - 强调文字颜色 3 2 4 9 2 2" xfId="567"/>
    <cellStyle name="强调文字颜色 5 3 2 17" xfId="568"/>
    <cellStyle name="强调文字颜色 3 3 11 2 2 2 2 2" xfId="569"/>
    <cellStyle name="20% - 强调文字颜色 1 5" xfId="570"/>
    <cellStyle name="强调文字颜色 2 2 2 4" xfId="571"/>
    <cellStyle name="60% - 强调文字颜色 3 2 10" xfId="572"/>
    <cellStyle name="20% - 强调文字颜色 1 2 5 2 2 2" xfId="573"/>
    <cellStyle name="强调文字颜色 6 2 13 6" xfId="574"/>
    <cellStyle name="常规 14 4" xfId="575"/>
    <cellStyle name="_x000a_mouse.drv=lm 4 3 2" xfId="576"/>
    <cellStyle name="常规 15 2 10 2 2" xfId="577"/>
    <cellStyle name="好 4 4 4" xfId="578"/>
    <cellStyle name="20% - 强调文字颜色 1 5 2" xfId="579"/>
    <cellStyle name="强调文字颜色 2 2 2 4 2" xfId="580"/>
    <cellStyle name="20% - 强调文字颜色 4 3 10" xfId="581"/>
    <cellStyle name="_x000a_mouse.drv=lm 5" xfId="582"/>
    <cellStyle name="20% - 强调文字颜色 1 3 8" xfId="583"/>
    <cellStyle name="强调文字颜色 2 2 2 2 8" xfId="584"/>
    <cellStyle name="20% - 强调文字颜色 4 3 10 2" xfId="585"/>
    <cellStyle name="_x000a_mouse.drv=lm 5 2" xfId="586"/>
    <cellStyle name="常规 2 2 4 12 2 2" xfId="587"/>
    <cellStyle name="20% - 强调文字颜色 3 2 9" xfId="588"/>
    <cellStyle name="_x005f_x000a_mouse.drv=lm 2 3" xfId="589"/>
    <cellStyle name="强调文字颜色 1 2 2 2 2 3 2 2 2" xfId="590"/>
    <cellStyle name="20% - 强调文字颜色 1 3 8 2" xfId="591"/>
    <cellStyle name="常规 15 2 11 2" xfId="592"/>
    <cellStyle name="_x000a_mouse.drv=lm 5 3" xfId="593"/>
    <cellStyle name="常规 6 2 11 2 2 2" xfId="594"/>
    <cellStyle name="好_2012年第一批财政扶贫资金项目表（两项制度） 2 6 2 2 2" xfId="595"/>
    <cellStyle name="20% - 强调文字颜色 1 2 3 10" xfId="596"/>
    <cellStyle name="强调文字颜色 5 4 3 7" xfId="597"/>
    <cellStyle name="强调文字颜色 3 2 3 2 2 3 2 2" xfId="598"/>
    <cellStyle name="差_培训项目二处移交定 2 9 2" xfId="599"/>
    <cellStyle name="强调文字颜色 5 2 3 2 2 3 2" xfId="600"/>
    <cellStyle name="20% - 强调文字颜色 1 3 2 5 2 2" xfId="601"/>
    <cellStyle name="强调文字颜色 3 3 5 2 2 2 2" xfId="602"/>
    <cellStyle name="_x005f_x000a_mouse.drv=lm 2 4" xfId="603"/>
    <cellStyle name="强调文字颜色 6 2 10 2 2 2 2 2" xfId="604"/>
    <cellStyle name="40% - 强调文字颜色 2 2 10" xfId="605"/>
    <cellStyle name="强调文字颜色 5 2 2 9 2 3 2 2" xfId="606"/>
    <cellStyle name="强调文字颜色 2 2_Sheet3" xfId="607"/>
    <cellStyle name="常规 13 2 4 2 2 2" xfId="608"/>
    <cellStyle name="40% - 强调文字颜色 4 2 2 10 2 2" xfId="609"/>
    <cellStyle name="强调文字颜色 1 3 5 2 2 2 2 2" xfId="610"/>
    <cellStyle name="20% - 强调文字颜色 1 2 3 10 2" xfId="611"/>
    <cellStyle name="常规 15 2 11 2 2" xfId="612"/>
    <cellStyle name="_x000a_mouse.drv=lm 5 3 2" xfId="613"/>
    <cellStyle name="强调文字颜色 3 3 5 2 2 2 2 2" xfId="614"/>
    <cellStyle name="适中 4 3 4" xfId="615"/>
    <cellStyle name="_x005f_x000a_mouse.drv=lm 2 4 2" xfId="616"/>
    <cellStyle name="强调文字颜色 6 2 4 3 2 4" xfId="617"/>
    <cellStyle name="标题 1 2 4 8" xfId="618"/>
    <cellStyle name="强调文字颜色 5 2 3 3 2 6" xfId="619"/>
    <cellStyle name="40% - 强调文字颜色 2 2 10 2" xfId="620"/>
    <cellStyle name="适中 2 3 10 2 5" xfId="621"/>
    <cellStyle name="20% - 强调文字颜色 1 3 9 2" xfId="622"/>
    <cellStyle name="_x005f_x000a_mouse.drv=lm 3 3" xfId="623"/>
    <cellStyle name="强调文字颜色 6 4 3 2 2 2" xfId="624"/>
    <cellStyle name="20% - 强调文字颜色 4 2 2 7" xfId="625"/>
    <cellStyle name="警告文本 2 14 2" xfId="626"/>
    <cellStyle name="解释性文本 3 2 9 7" xfId="627"/>
    <cellStyle name="适中 3 13 6" xfId="628"/>
    <cellStyle name="好_两项制度定_Sheet3 2 13" xfId="629"/>
    <cellStyle name="60% - 强调文字颜色 1 2" xfId="630"/>
    <cellStyle name="20% - 强调文字颜色 3 3 9" xfId="631"/>
    <cellStyle name="_x000a_mouse.drv=lm 6 2" xfId="632"/>
    <cellStyle name="20% - 强调文字颜色 4 3 11 2" xfId="633"/>
    <cellStyle name="20% - 强调文字颜色 1 3 9 2 2" xfId="634"/>
    <cellStyle name="适中 2 12 2 4" xfId="635"/>
    <cellStyle name="强调文字颜色 6 3 13 2 2" xfId="636"/>
    <cellStyle name="60% - 强调文字颜色 5 2 3 3" xfId="637"/>
    <cellStyle name="_x005f_x000a_mouse.drv=lm 3 3 2" xfId="638"/>
    <cellStyle name="适中 5 2 4" xfId="639"/>
    <cellStyle name="强调文字颜色 6 4 3 2 2 2 2" xfId="640"/>
    <cellStyle name="20% - 强调文字颜色 4 2 2 7 2" xfId="641"/>
    <cellStyle name="警告文本 2 14 2 2" xfId="642"/>
    <cellStyle name="20% - 强调文字颜色 3 3 9 2" xfId="643"/>
    <cellStyle name="60% - 强调文字颜色 1 2 2" xfId="644"/>
    <cellStyle name="_x000a_mouse.drv=lm 6 2 2" xfId="645"/>
    <cellStyle name="20% - 强调文字颜色 4 3 11 2 2" xfId="646"/>
    <cellStyle name="适中 2 2 8 4 2" xfId="647"/>
    <cellStyle name="强调文字颜色 6 3 2 11 3" xfId="648"/>
    <cellStyle name="常规 16 2 11 2 2 2" xfId="649"/>
    <cellStyle name="20% - 强调文字颜色 2 2 3 10 2 2" xfId="650"/>
    <cellStyle name="输入 2 3 9 3 2 2" xfId="651"/>
    <cellStyle name="60% - 强调文字颜色 2 2 3 2 3" xfId="652"/>
    <cellStyle name="60% - 强调文字颜色 3 2 4 3" xfId="653"/>
    <cellStyle name="强调文字颜色 5 2 2 4 2 3 2" xfId="654"/>
    <cellStyle name="20% - 强调文字颜色 1 2 4 5 2 2" xfId="655"/>
    <cellStyle name="20% - 强调文字颜色 4 4" xfId="656"/>
    <cellStyle name="强调文字颜色 2 2 5 3" xfId="657"/>
    <cellStyle name="强调文字颜色 1 2 12 2 2 2 2 2" xfId="658"/>
    <cellStyle name="_x000a_mouse.drv=lm 7 2" xfId="659"/>
    <cellStyle name="20% - 强调文字颜色 4 3 12 2" xfId="660"/>
    <cellStyle name="解释性文本 4 6 2 2" xfId="661"/>
    <cellStyle name="常规 10 11 2 2 2" xfId="662"/>
    <cellStyle name="60% - 强调文字颜色 1 2 9" xfId="663"/>
    <cellStyle name="20% - 强调文字颜色 1 3_5.11（南岳庙）2015年至2017年扶贫资金及整合资金存在问题金统计表" xfId="664"/>
    <cellStyle name="40% - 强调文字颜色 1 3 12" xfId="665"/>
    <cellStyle name="_x005f_x000a_mouse.drv=lm" xfId="666"/>
    <cellStyle name="60% - 强调文字颜色 3 2 5 3" xfId="667"/>
    <cellStyle name="强调文字颜色 3 2 4 4 2 2 2 2 2" xfId="668"/>
    <cellStyle name="强调文字颜色 2 2 3" xfId="669"/>
    <cellStyle name="20% - Accent2" xfId="670"/>
    <cellStyle name="_x005f_x000a_mouse.drv=lm 2" xfId="671"/>
    <cellStyle name="20% - 强调文字颜色 3 2 2 4" xfId="672"/>
    <cellStyle name="60% - 强调文字颜色 3 2 5 3 2" xfId="673"/>
    <cellStyle name="强调文字颜色 2 2 3 2" xfId="674"/>
    <cellStyle name="20% - 强调文字颜色 2 3" xfId="675"/>
    <cellStyle name="_x005f_x000a_mouse.drv=lm 2 2" xfId="676"/>
    <cellStyle name="20% - 强调文字颜色 3 2 2 4 2" xfId="677"/>
    <cellStyle name="20% - 强调文字颜色 3 2 8" xfId="678"/>
    <cellStyle name="强调文字颜色 2 2 3 2 2" xfId="679"/>
    <cellStyle name="20% - 强调文字颜色 2 3 2" xfId="680"/>
    <cellStyle name="常规 2 5 2 9 2" xfId="681"/>
    <cellStyle name="常规 13 13 2 2" xfId="682"/>
    <cellStyle name="强调文字颜色 5 2 4 8 2 2 2 2" xfId="683"/>
    <cellStyle name="40% - 强调文字颜色 3 3 7" xfId="684"/>
    <cellStyle name="链接单元格 3 12 3 2 2" xfId="685"/>
    <cellStyle name="注释 3 2 10 2 6" xfId="686"/>
    <cellStyle name="20% - 强调文字颜色 6 3 11" xfId="687"/>
    <cellStyle name="输出 3 2 8 2" xfId="688"/>
    <cellStyle name="计算 2 3 7" xfId="689"/>
    <cellStyle name="_x005f_x000a_mouse.drv=lm 2 2 2" xfId="690"/>
    <cellStyle name="20% - 强调文字颜色 3 2 2 4 2 2" xfId="691"/>
    <cellStyle name="常规 7 2 2 6 3" xfId="692"/>
    <cellStyle name="20% - 强调文字颜色 3 2 8 2" xfId="693"/>
    <cellStyle name="计算 2 3 7 2" xfId="694"/>
    <cellStyle name="_x005f_x000a_mouse.drv=lm 2 2 2 2" xfId="695"/>
    <cellStyle name="常规 7 2 2 6 3 2" xfId="696"/>
    <cellStyle name="20% - 强调文字颜色 3 2 8 2 2" xfId="697"/>
    <cellStyle name="计算 2 3 8" xfId="698"/>
    <cellStyle name="好_Sheet3 2 9 2" xfId="699"/>
    <cellStyle name="_x005f_x000a_mouse.drv=lm 2 2 3" xfId="700"/>
    <cellStyle name="计算 2 3 8 2" xfId="701"/>
    <cellStyle name="好_Sheet3 2 9 2 2" xfId="702"/>
    <cellStyle name="_x005f_x000a_mouse.drv=lm 2 2 3 2" xfId="703"/>
    <cellStyle name="60% - 强调文字颜色 4 3 2 2 3" xfId="704"/>
    <cellStyle name="强调文字颜色 2 2 4" xfId="705"/>
    <cellStyle name="常规 3 2 3 5 2 2" xfId="706"/>
    <cellStyle name="20% - Accent3" xfId="707"/>
    <cellStyle name="强调文字颜色 4 3 2 5 2 2 2 2 2" xfId="708"/>
    <cellStyle name="强调文字颜色 4 2 3 8 2 5" xfId="709"/>
    <cellStyle name="常规 13 14" xfId="710"/>
    <cellStyle name="40% - 强调文字颜色 5 2 4 3 2 2" xfId="711"/>
    <cellStyle name="常规 3 4 2 2 2 2 2" xfId="712"/>
    <cellStyle name="_x005f_x000a_mouse.drv=lm 3" xfId="713"/>
    <cellStyle name="20% - 强调文字颜色 3 2 2 5" xfId="714"/>
    <cellStyle name="计算 3 3 7 2" xfId="715"/>
    <cellStyle name="_x005f_x000a_mouse.drv=lm 3 2 2 2" xfId="716"/>
    <cellStyle name="强调文字颜色 5 3 7 2 3 2" xfId="717"/>
    <cellStyle name="强调文字颜色 5 2 8 2 5" xfId="718"/>
    <cellStyle name="20% - 强调文字颜色 4 2 2 6 2 2" xfId="719"/>
    <cellStyle name="强调文字颜色 2 2 2 5 3" xfId="720"/>
    <cellStyle name="20% - 强调文字颜色 3 3 8 2 2" xfId="721"/>
    <cellStyle name="好_两项制度定_Sheet3 2 12 2 2" xfId="722"/>
    <cellStyle name="强调文字颜色 2 2 5" xfId="723"/>
    <cellStyle name="20% - Accent4" xfId="724"/>
    <cellStyle name="40% - 强调文字颜色 5 2 4 2 2 2 2" xfId="725"/>
    <cellStyle name="_x005f_x000a_mouse.drv=lm 4" xfId="726"/>
    <cellStyle name="20% - 强调文字颜色 3 2 2 6" xfId="727"/>
    <cellStyle name="强调文字颜色 4 3 7 2 3" xfId="728"/>
    <cellStyle name="_x005f_x000a_mouse.drv=lm 4 2" xfId="729"/>
    <cellStyle name="20% - 强调文字颜色 3 2 2 6 2" xfId="730"/>
    <cellStyle name="20% - 强调文字颜色 4 2 3 6" xfId="731"/>
    <cellStyle name="强调文字颜色 4 3 7 2 3 2" xfId="732"/>
    <cellStyle name="_x005f_x000a_mouse.drv=lm 4 2 2" xfId="733"/>
    <cellStyle name="20% - 强调文字颜色 3 2 2 6 2 2" xfId="734"/>
    <cellStyle name="强调文字颜色 5 3 8 2 3" xfId="735"/>
    <cellStyle name="20% - 强调文字颜色 4 2 3 6 2" xfId="736"/>
    <cellStyle name="40% - 强调文字颜色 2 2 2 9" xfId="737"/>
    <cellStyle name="强调文字颜色 2 2 6" xfId="738"/>
    <cellStyle name="20% - Accent5" xfId="739"/>
    <cellStyle name="常规 8 7 2 2" xfId="740"/>
    <cellStyle name="强调文字颜色 6 4 2 2 2 2" xfId="741"/>
    <cellStyle name="_x005f_x000a_mouse.drv=lm 5" xfId="742"/>
    <cellStyle name="20% - 强调文字颜色 3 2 2 7" xfId="743"/>
    <cellStyle name="强调文字颜色 6 4 2 2 2 2 2" xfId="744"/>
    <cellStyle name="_x005f_x000a_mouse.drv=lm 5 2" xfId="745"/>
    <cellStyle name="20% - 强调文字颜色 3 2 2 7 2" xfId="746"/>
    <cellStyle name="警告文本 3 2 2 3" xfId="747"/>
    <cellStyle name="20% - 强调文字颜色 4 2 4 6" xfId="748"/>
    <cellStyle name="20% - 强调文字颜色 2 2 3 9 2" xfId="749"/>
    <cellStyle name="链接单元格 3 2 14 2 2 2" xfId="750"/>
    <cellStyle name="输出 3 2 2 3" xfId="751"/>
    <cellStyle name="常规 2 2 2 5 2 2" xfId="752"/>
    <cellStyle name="强调文字颜色 2 2 2" xfId="753"/>
    <cellStyle name="20% - Accent1" xfId="754"/>
    <cellStyle name="输入 2 3 2 3 3 2" xfId="755"/>
    <cellStyle name="强调文字颜色 4 2 3 8 2 3" xfId="756"/>
    <cellStyle name="常规 13 12" xfId="757"/>
    <cellStyle name="强调文字颜色 3 2 2 8 2 5" xfId="758"/>
    <cellStyle name="40% - 强调文字颜色 4 2 3 3 2 2" xfId="759"/>
    <cellStyle name="强调文字颜色 2 2 7" xfId="760"/>
    <cellStyle name="20% - Accent6" xfId="761"/>
    <cellStyle name="20% - 强调文字颜色 1 2" xfId="762"/>
    <cellStyle name="警告文本 2 14 3" xfId="763"/>
    <cellStyle name="20% - 强调文字颜色 1 2 10" xfId="764"/>
    <cellStyle name="20% - 强调文字颜色 4 2 2 8" xfId="765"/>
    <cellStyle name="好_两项制度定_Sheet3 2 14" xfId="766"/>
    <cellStyle name="60% - 强调文字颜色 1 3" xfId="767"/>
    <cellStyle name="警告文本 2 14 3 2" xfId="768"/>
    <cellStyle name="常规 7 3 2 3" xfId="769"/>
    <cellStyle name="20% - 强调文字颜色 1 2 10 2" xfId="770"/>
    <cellStyle name="20% - 强调文字颜色 4 2 2 8 2" xfId="771"/>
    <cellStyle name="60% - 强调文字颜色 1 3 2" xfId="772"/>
    <cellStyle name="强调文字颜色 1 2 4 10 4" xfId="773"/>
    <cellStyle name="20% - 强调文字颜色 2 2 3 2 3" xfId="774"/>
    <cellStyle name="强调文字颜色 6 3 13 3 2 2" xfId="775"/>
    <cellStyle name="强调文字颜色 2 3 2 9" xfId="776"/>
    <cellStyle name="链接单元格 3 2 10 2 2" xfId="777"/>
    <cellStyle name="60% - 强调文字颜色 5 2 4 3 2" xfId="778"/>
    <cellStyle name="警告文本 2 14 3 2 2" xfId="779"/>
    <cellStyle name="常规 7 3 2 3 2" xfId="780"/>
    <cellStyle name="20% - 强调文字颜色 1 2 10 2 2" xfId="781"/>
    <cellStyle name="20% - 强调文字颜色 4 2 2 8 2 2" xfId="782"/>
    <cellStyle name="强调文字颜色 2 2 4 5 3" xfId="783"/>
    <cellStyle name="60% - 强调文字颜色 6 3 2 10" xfId="784"/>
    <cellStyle name="60% - 强调文字颜色 1 3 2 2" xfId="785"/>
    <cellStyle name="链接单元格 5 6" xfId="786"/>
    <cellStyle name="20% - 强调文字颜色 2 2 3 2" xfId="787"/>
    <cellStyle name="强调文字颜色 6 2 4 2 2 2 3" xfId="788"/>
    <cellStyle name="常规 2 5 2 8 3 2" xfId="789"/>
    <cellStyle name="40% - 强调文字颜色 3 2 8 2" xfId="790"/>
    <cellStyle name="强调文字颜色 4 3 10 3 2 2 2" xfId="791"/>
    <cellStyle name="输出 2 2 3 2" xfId="792"/>
    <cellStyle name="20% - 强调文字颜色 1 2 11" xfId="793"/>
    <cellStyle name="20% - 强调文字颜色 4 2 2 9" xfId="794"/>
    <cellStyle name="强调文字颜色 3 3 2 12 2" xfId="795"/>
    <cellStyle name="警告文本 2 14 4" xfId="796"/>
    <cellStyle name="40% - 强调文字颜色 4 4 3 2 2" xfId="797"/>
    <cellStyle name="60% - 强调文字颜色 1 4" xfId="798"/>
    <cellStyle name="强调文字颜色 1 2 4 10 3" xfId="799"/>
    <cellStyle name="20% - 强调文字颜色 2 2 3 2 2" xfId="800"/>
    <cellStyle name="40% - 强调文字颜色 3 2 8 2 2" xfId="801"/>
    <cellStyle name="强调文字颜色 3 3 2 12 2 2" xfId="802"/>
    <cellStyle name="常规 7 3 3 3" xfId="803"/>
    <cellStyle name="20% - 强调文字颜色 1 2 11 2" xfId="804"/>
    <cellStyle name="20% - 强调文字颜色 4 2 2 9 2" xfId="805"/>
    <cellStyle name="输出 2 2 3 2 2" xfId="806"/>
    <cellStyle name="强调文字颜色 1 2 2 10 2 3" xfId="807"/>
    <cellStyle name="60% - 强调文字颜色 1 4 2" xfId="808"/>
    <cellStyle name="链接单元格 5 7" xfId="809"/>
    <cellStyle name="警告文本 3 2 6 3 2 2 2" xfId="810"/>
    <cellStyle name="差_第一批项目资金交小曹222 3 11 2" xfId="811"/>
    <cellStyle name="20% - 强调文字颜色 2 2 3 3" xfId="812"/>
    <cellStyle name="强调文字颜色 3 3 2 12 3" xfId="813"/>
    <cellStyle name="警告文本 2 14 5" xfId="814"/>
    <cellStyle name="20% - 强调文字颜色 1 2 12" xfId="815"/>
    <cellStyle name="输出 2 2 3 3" xfId="816"/>
    <cellStyle name="强调文字颜色 5 2 13 3 2 2" xfId="817"/>
    <cellStyle name="60% - 强调文字颜色 1 5" xfId="818"/>
    <cellStyle name="强调文字颜色 1 2 4 11 3" xfId="819"/>
    <cellStyle name="差_第一批项目资金交小曹222 3 11 2 2" xfId="820"/>
    <cellStyle name="20% - 强调文字颜色 2 2 3 3 2" xfId="821"/>
    <cellStyle name="强调文字颜色 3 3 2 12 3 2" xfId="822"/>
    <cellStyle name="常规 7 3 4 3" xfId="823"/>
    <cellStyle name="20% - 强调文字颜色 1 2 12 2" xfId="824"/>
    <cellStyle name="输出 2 2 3 3 2" xfId="825"/>
    <cellStyle name="强调文字颜色 5 2 13 3 2 2 2" xfId="826"/>
    <cellStyle name="60% - 强调文字颜色 1 5 2" xfId="827"/>
    <cellStyle name="强调文字颜色 1 2 4 11 3 2" xfId="828"/>
    <cellStyle name="20% - 强调文字颜色 2 2 3 3 2 2" xfId="829"/>
    <cellStyle name="好_培训项目二处移交定 2 12 4" xfId="830"/>
    <cellStyle name="60% - 强调文字颜色 3 4 3" xfId="831"/>
    <cellStyle name="强调文字颜色 3 3 2 12 3 2 2" xfId="832"/>
    <cellStyle name="常规 7 3 4 3 2" xfId="833"/>
    <cellStyle name="20% - 强调文字颜色 1 2 12 2 2" xfId="834"/>
    <cellStyle name="输出 2 2 3 3 2 2" xfId="835"/>
    <cellStyle name="链接单元格 2 8 6" xfId="836"/>
    <cellStyle name="常规 3 4 9 3" xfId="837"/>
    <cellStyle name="60% - 强调文字颜色 4 2 4 8" xfId="838"/>
    <cellStyle name="常规 5 3 11 3 2" xfId="839"/>
    <cellStyle name="20% - 强调文字颜色 4 3 2 10" xfId="840"/>
    <cellStyle name="60% - 强调文字颜色 1 5 2 2" xfId="841"/>
    <cellStyle name="20% - 强调文字颜色 2 2 3 4" xfId="842"/>
    <cellStyle name="强调文字颜色 2 2 2 3 2 2 2" xfId="843"/>
    <cellStyle name="20% - 强调文字颜色 1 4 2 2 2" xfId="844"/>
    <cellStyle name="40% - 强调文字颜色 1 3 2 12" xfId="845"/>
    <cellStyle name="强调文字颜色 3 3 2 12 4" xfId="846"/>
    <cellStyle name="警告文本 2 14 6" xfId="847"/>
    <cellStyle name="20% - 强调文字颜色 1 2 13" xfId="848"/>
    <cellStyle name="输出 2 2 3 4" xfId="849"/>
    <cellStyle name="60% - 强调文字颜色 1 6" xfId="850"/>
    <cellStyle name="强调文字颜色 1 2 4 12 3" xfId="851"/>
    <cellStyle name="20% - 强调文字颜色 2 2 3 4 2" xfId="852"/>
    <cellStyle name="检查单元格 2 3" xfId="853"/>
    <cellStyle name="常规 7 3 5 3" xfId="854"/>
    <cellStyle name="20% - 强调文字颜色 1 2 13 2" xfId="855"/>
    <cellStyle name="输出 2 2 3 4 2" xfId="856"/>
    <cellStyle name="Input 3 2 2 3" xfId="857"/>
    <cellStyle name="60% - 强调文字颜色 1 6 2" xfId="858"/>
    <cellStyle name="强调文字颜色 1 2 4 12 3 2" xfId="859"/>
    <cellStyle name="20% - 强调文字颜色 2 2 3 4 2 2" xfId="860"/>
    <cellStyle name="检查单元格 2 3 2" xfId="861"/>
    <cellStyle name="强调文字颜色 1 2 13" xfId="862"/>
    <cellStyle name="标题 3 2 2 6" xfId="863"/>
    <cellStyle name="60% - 强调文字颜色 4 4 3" xfId="864"/>
    <cellStyle name="常规 7 3 5 3 2" xfId="865"/>
    <cellStyle name="适中 4 5" xfId="866"/>
    <cellStyle name="20% - 强调文字颜色 1 2 13 2 2" xfId="867"/>
    <cellStyle name="输出 2 2 3 4 2 2" xfId="868"/>
    <cellStyle name="60% - 强调文字颜色 1 6 2 2" xfId="869"/>
    <cellStyle name="注释 2 4 2 2 4" xfId="870"/>
    <cellStyle name="强调文字颜色 6 2 3 10 2 2 2 2" xfId="871"/>
    <cellStyle name="20% - 强调文字颜色 2 2 3 5" xfId="872"/>
    <cellStyle name="链接单元格 4 8 2" xfId="873"/>
    <cellStyle name="20% - 强调文字颜色 2 2 2 4 2" xfId="874"/>
    <cellStyle name="强调文字颜色 3 4 4 3 2" xfId="875"/>
    <cellStyle name="强调文字颜色 3 3 2 12 5" xfId="876"/>
    <cellStyle name="20% - 强调文字颜色 1 2 14" xfId="877"/>
    <cellStyle name="输出 2 2 3 5" xfId="878"/>
    <cellStyle name="标题 3 3 2 2" xfId="879"/>
    <cellStyle name="60% - 强调文字颜色 1 7" xfId="880"/>
    <cellStyle name="标题 3 4 3 2 2" xfId="881"/>
    <cellStyle name="20% - 强调文字颜色 2 2 3 9" xfId="882"/>
    <cellStyle name="40% - 强调文字颜色 4 2 3 3 2" xfId="883"/>
    <cellStyle name="60% - 强调文字颜色 4 2 11 2 2" xfId="884"/>
    <cellStyle name="强调文字颜色 3 4 4 3 2 2 2" xfId="885"/>
    <cellStyle name="常规 7 3 6 3 2" xfId="886"/>
    <cellStyle name="20% - 强调文字颜色 1 2 14 2 2" xfId="887"/>
    <cellStyle name="好_第一批项目资金交小曹222 11 4" xfId="888"/>
    <cellStyle name="标题 3 3 2 2 2 2" xfId="889"/>
    <cellStyle name="60% - 强调文字颜色 1 7 2 2" xfId="890"/>
    <cellStyle name="注释 2 4 3 2 4" xfId="891"/>
    <cellStyle name="强调文字颜色 5 3 2 3 2 3 2" xfId="892"/>
    <cellStyle name="强调文字颜色 1 2 4 13 3 2" xfId="893"/>
    <cellStyle name="20% - 强调文字颜色 2 2 3 5 2 2" xfId="894"/>
    <cellStyle name="检查单元格 3 3 2" xfId="895"/>
    <cellStyle name="标题 5 2 10 2" xfId="896"/>
    <cellStyle name="60% - 强调文字颜色 5 4 3" xfId="897"/>
    <cellStyle name="好_第一批项目资金交小曹222 2 4" xfId="898"/>
    <cellStyle name="标题 3 3 2 6" xfId="899"/>
    <cellStyle name="20% - 强调文字颜色 2 2 3 6" xfId="900"/>
    <cellStyle name="强调文字颜色 3 3 2 12 6" xfId="901"/>
    <cellStyle name="20% - 强调文字颜色 1 2 15" xfId="902"/>
    <cellStyle name="输出 2 2 3 6" xfId="903"/>
    <cellStyle name="强调文字颜色 3 3 8 2 3" xfId="904"/>
    <cellStyle name="强调文字颜色 1 2 4 14 3" xfId="905"/>
    <cellStyle name="20% - 强调文字颜色 2 2 3 6 2" xfId="906"/>
    <cellStyle name="检查单元格 4 3" xfId="907"/>
    <cellStyle name="常规 7 3 7 3" xfId="908"/>
    <cellStyle name="20% - 强调文字颜色 1 2 15 2" xfId="909"/>
    <cellStyle name="20% - 强调文字颜色 1 2 3 7" xfId="910"/>
    <cellStyle name="20% - 强调文字颜色 1 2 2" xfId="911"/>
    <cellStyle name="40% - 强调文字颜色 2 2 7" xfId="912"/>
    <cellStyle name="强调文字颜色 2 2 2 2 3 3" xfId="913"/>
    <cellStyle name="好 2 3 10 2 2" xfId="914"/>
    <cellStyle name="警告文本 3 2 6 2 3 2 2" xfId="915"/>
    <cellStyle name="好_表二Book1 2 9" xfId="916"/>
    <cellStyle name="20% - 强调文字颜色 1 3 3 3" xfId="917"/>
    <cellStyle name="适中 2 4 2 4" xfId="918"/>
    <cellStyle name="40% - 强调文字颜色 5 2 10 2 2" xfId="919"/>
    <cellStyle name="常规 4 5 8 2 2 2" xfId="920"/>
    <cellStyle name="适中 2 3 11 3 2 2 2" xfId="921"/>
    <cellStyle name="20% - 强调文字颜色 1 2 2 10" xfId="922"/>
    <cellStyle name="适中 2 4 2 4 2" xfId="923"/>
    <cellStyle name="强调文字颜色 1 2 4 9 2 6" xfId="924"/>
    <cellStyle name="标题 1 2 2 5" xfId="925"/>
    <cellStyle name="强调文字颜色 2 2 2 2 3 3 2" xfId="926"/>
    <cellStyle name="好 2 3 10 2 2 2" xfId="927"/>
    <cellStyle name="好_表二Book1 2 9 2" xfId="928"/>
    <cellStyle name="20% - 强调文字颜色 1 3 3 3 2" xfId="929"/>
    <cellStyle name="20% - 强调文字颜色 1 2 2 10 2" xfId="930"/>
    <cellStyle name="40% - 强调文字颜色 3 3 4" xfId="931"/>
    <cellStyle name="差_2012年第一批财政扶贫资金项目表（两项制度） 4 2 2 2" xfId="932"/>
    <cellStyle name="检查单元格 3 2 8 2 3 2" xfId="933"/>
    <cellStyle name="好_培训项目二处移交定 2 7 2" xfId="934"/>
    <cellStyle name="60% - 强调文字颜色 4 3 9" xfId="935"/>
    <cellStyle name="20% - 强调文字颜色 1 2 2 10 2 2" xfId="936"/>
    <cellStyle name="40% - 强调文字颜色 3 3 4 2" xfId="937"/>
    <cellStyle name="检查单元格 3 2 8 2 3 2 2" xfId="938"/>
    <cellStyle name="好_培训项目二处移交定 2 7 2 2" xfId="939"/>
    <cellStyle name="60% - 强调文字颜色 4 3 9 2" xfId="940"/>
    <cellStyle name="强调文字颜色 2 2 2 2 3 2 2" xfId="941"/>
    <cellStyle name="好_表二Book1 2 8 2" xfId="942"/>
    <cellStyle name="20% - 强调文字颜色 1 3 3 2 2" xfId="943"/>
    <cellStyle name="计算 2 2 4" xfId="944"/>
    <cellStyle name="40% - 强调文字颜色 2 3 8 2 2" xfId="945"/>
    <cellStyle name="好_5.11（南岳庙）2015年至2017年扶贫资金及整合资金存在问题金统计表 2" xfId="946"/>
    <cellStyle name="20% - 强调文字颜色 1 2 4 8 2 2" xfId="947"/>
    <cellStyle name="强调文字颜色 6 3 2 2 2 4 2 2" xfId="948"/>
    <cellStyle name="常规 11 3 11 3 2" xfId="949"/>
    <cellStyle name="20% - 强调文字颜色 1 2 2 11" xfId="950"/>
    <cellStyle name="强调文字颜色 5 2 2 9 3 2" xfId="951"/>
    <cellStyle name="40% - 强调文字颜色 3 2 2 2" xfId="952"/>
    <cellStyle name="60% - 强调文字颜色 4 2 7 2" xfId="953"/>
    <cellStyle name="20% - 强调文字颜色 2 2 4 11 2" xfId="954"/>
    <cellStyle name="强调文字颜色 1 3 5 2 3 2" xfId="955"/>
    <cellStyle name="输入 2 4 3 2 6" xfId="956"/>
    <cellStyle name="常规 13 2 5 2" xfId="957"/>
    <cellStyle name="常规 7 2 2 11 2 2" xfId="958"/>
    <cellStyle name="20% - 强调文字颜色 1 2 2 12" xfId="959"/>
    <cellStyle name="输出 3 15 3 2 2" xfId="960"/>
    <cellStyle name="强调文字颜色 6 2 10 2 3 2" xfId="961"/>
    <cellStyle name="40% - 强调文字颜色 3 2 2 3" xfId="962"/>
    <cellStyle name="适中 2 2 3 2 7" xfId="963"/>
    <cellStyle name="20% - 强调文字颜色 2 2 4 11 2 2" xfId="964"/>
    <cellStyle name="强调文字颜色 6 2 10 2 3 2 2" xfId="965"/>
    <cellStyle name="40% - 强调文字颜色 3 2 2 3 2" xfId="966"/>
    <cellStyle name="强调文字颜色 1 3 5 2 3 2 2" xfId="967"/>
    <cellStyle name="检查单元格 2 4 8" xfId="968"/>
    <cellStyle name="常规 13 2 5 2 2" xfId="969"/>
    <cellStyle name="常规 7 2 2 11 2 2 2" xfId="970"/>
    <cellStyle name="40% - 强调文字颜色 3 5 4" xfId="971"/>
    <cellStyle name="20% - 强调文字颜色 1 2 2 12 2" xfId="972"/>
    <cellStyle name="20% - 强调文字颜色 1 2 3 7 2" xfId="973"/>
    <cellStyle name="20% - 强调文字颜色 1 2 2 2" xfId="974"/>
    <cellStyle name="强调文字颜色 1 2 2 11" xfId="975"/>
    <cellStyle name="40% - 强调文字颜色 2 2 7 2" xfId="976"/>
    <cellStyle name="强调文字颜色 1 4 5 3" xfId="977"/>
    <cellStyle name="20% - 强调文字颜色 1 2 3 7 2 2" xfId="978"/>
    <cellStyle name="输出 3 2 12 2 3" xfId="979"/>
    <cellStyle name="40% - 强调文字颜色 5 3 2 5" xfId="980"/>
    <cellStyle name="20% - 强调文字颜色 1 2 2 2 2" xfId="981"/>
    <cellStyle name="强调文字颜色 1 2 2 11 2" xfId="982"/>
    <cellStyle name="40% - 强调文字颜色 2 2 7 2 2" xfId="983"/>
    <cellStyle name="强调文字颜色 1 2 3 5 2 2" xfId="984"/>
    <cellStyle name="20% - 强调文字颜色 2 3 11" xfId="985"/>
    <cellStyle name="20% - 强调文字颜色 1 2 2 2 2 2" xfId="986"/>
    <cellStyle name="强调文字颜色 1 2 3 5 2 2 2" xfId="987"/>
    <cellStyle name="汇总 2 2 8 4" xfId="988"/>
    <cellStyle name="20% - 强调文字颜色 2 3 11 2" xfId="989"/>
    <cellStyle name="20% - 强调文字颜色 1 2 2 2 2 2 2" xfId="990"/>
    <cellStyle name="适中 2 3 8 3 2 2" xfId="991"/>
    <cellStyle name="注释 2 2 5 4 2 2" xfId="992"/>
    <cellStyle name="20% - 强调文字颜色 1 2 2 2 3" xfId="993"/>
    <cellStyle name="60% - 强调文字颜色 4 2 3 3 2" xfId="994"/>
    <cellStyle name="强调文字颜色 3 2 4 11 3 2" xfId="995"/>
    <cellStyle name="20% - 强调文字颜色 1 2 2 3" xfId="996"/>
    <cellStyle name="强调文字颜色 5 3 3 2 2 3 2" xfId="997"/>
    <cellStyle name="20% - 强调文字颜色 2 3 2 5 2 2" xfId="998"/>
    <cellStyle name="强调文字颜色 3 2 4 11 3 2 2" xfId="999"/>
    <cellStyle name="强调文字颜色 2 2 4 8 2 4" xfId="1000"/>
    <cellStyle name="20% - 强调文字颜色 1 2 2 3 2" xfId="1001"/>
    <cellStyle name="强调文字颜色 3 2 4 11 3 2 2 2" xfId="1002"/>
    <cellStyle name="20% - 强调文字颜色 1 2 2 3 2 2" xfId="1003"/>
    <cellStyle name="20% - 强调文字颜色 1 2 2 4" xfId="1004"/>
    <cellStyle name="20% - 强调文字颜色 1 2 2 4 2" xfId="1005"/>
    <cellStyle name="常规 4 2 10 3 2" xfId="1006"/>
    <cellStyle name="Output 3" xfId="1007"/>
    <cellStyle name="常规 4 5 4 3" xfId="1008"/>
    <cellStyle name="40% - 强调文字颜色 6 2 4 2 3" xfId="1009"/>
    <cellStyle name="强调文字颜色 5 2 2 13" xfId="1010"/>
    <cellStyle name="20% - 强调文字颜色 1 2 2 4 2 2" xfId="1011"/>
    <cellStyle name="Output 3 2" xfId="1012"/>
    <cellStyle name="常规 4 5 4 3 2" xfId="1013"/>
    <cellStyle name="40% - 强调文字颜色 6 2 4 2 3 2" xfId="1014"/>
    <cellStyle name="20% - 强调文字颜色 1 2 2 5" xfId="1015"/>
    <cellStyle name="强调文字颜色 4 2 8 2 2 2 2" xfId="1016"/>
    <cellStyle name="20% - 强调文字颜色 5 3 2 6 2" xfId="1017"/>
    <cellStyle name="差_项目汇总表 2 3" xfId="1018"/>
    <cellStyle name="强调文字颜色 5 2 2 2 2 3" xfId="1019"/>
    <cellStyle name="20% - 强调文字颜色 1 2 2 5 2" xfId="1020"/>
    <cellStyle name="强调文字颜色 4 2 8 2 2 2 2 2" xfId="1021"/>
    <cellStyle name="20% - 强调文字颜色 5 3 2 6 2 2" xfId="1022"/>
    <cellStyle name="差_项目汇总表 2 3 2" xfId="1023"/>
    <cellStyle name="20% - 强调文字颜色 2 2 3 7" xfId="1024"/>
    <cellStyle name="Note 5 2 2" xfId="1025"/>
    <cellStyle name="20% - 强调文字颜色 1 2 2 5 2 2" xfId="1026"/>
    <cellStyle name="强调文字颜色 5 2 2 2 2 3 2" xfId="1027"/>
    <cellStyle name="20% - 强调文字颜色 6 2 2 5 2 2" xfId="1028"/>
    <cellStyle name="警告文本 2 2 18" xfId="1029"/>
    <cellStyle name="Note 6" xfId="1030"/>
    <cellStyle name="强调文字颜色 5 4 4 2 2 2 2 2" xfId="1031"/>
    <cellStyle name="20% - 强调文字颜色 1 3 2 12 2" xfId="1032"/>
    <cellStyle name="常规 5 2 9" xfId="1033"/>
    <cellStyle name="60% - 强调文字颜色 6 2 2 10 2 2" xfId="1034"/>
    <cellStyle name="输入 2 2 3 5 2 2" xfId="1035"/>
    <cellStyle name="20% - 强调文字颜色 1 2 2 6" xfId="1036"/>
    <cellStyle name="强调文字颜色 2 3 7 2 3" xfId="1037"/>
    <cellStyle name="20% - 强调文字颜色 1 2 2 6 2" xfId="1038"/>
    <cellStyle name="强调文字颜色 5 2 2 2 3 3" xfId="1039"/>
    <cellStyle name="40% - 强调文字颜色 4 2 2 5" xfId="1040"/>
    <cellStyle name="常规 4 5 6 3 2" xfId="1041"/>
    <cellStyle name="强调文字颜色 2 3 7 2 3 2" xfId="1042"/>
    <cellStyle name="20% - 强调文字颜色 1 2 2 6 2 2" xfId="1043"/>
    <cellStyle name="强调文字颜色 5 2 2 2 3 3 2" xfId="1044"/>
    <cellStyle name="20% - 强调文字颜色 1 2 2 7" xfId="1045"/>
    <cellStyle name="20% - 强调文字颜色 1 2 2 7 2" xfId="1046"/>
    <cellStyle name="60% - 强调文字颜色 6 2 11 2" xfId="1047"/>
    <cellStyle name="输出 2 4 3 7" xfId="1048"/>
    <cellStyle name="40% - 强调文字颜色 4 3 2 5" xfId="1049"/>
    <cellStyle name="60% - 强调文字颜色 5 3 2 8 2" xfId="1050"/>
    <cellStyle name="常规 4 5 7 3 2" xfId="1051"/>
    <cellStyle name="20% - 强调文字颜色 1 2 2 7 2 2" xfId="1052"/>
    <cellStyle name="60% - 强调文字颜色 1 2 3 9 2" xfId="1053"/>
    <cellStyle name="适中 2 5 3 3 2" xfId="1054"/>
    <cellStyle name="20% - 强调文字颜色 1 4 4 2 2" xfId="1055"/>
    <cellStyle name="强调文字颜色 2 2 2 3 4 2 2" xfId="1056"/>
    <cellStyle name="40% - 强调文字颜色 2 2 4 10 2" xfId="1057"/>
    <cellStyle name="强调文字颜色 1 2 2 17" xfId="1058"/>
    <cellStyle name="强调文字颜色 2 3 2 2 2 2 2 2" xfId="1059"/>
    <cellStyle name="20% - 强调文字颜色 1 2 2 8" xfId="1060"/>
    <cellStyle name="强调文字颜色 1 2 2 11 4 2" xfId="1061"/>
    <cellStyle name="输入 2 2 2 2 2 2" xfId="1062"/>
    <cellStyle name="40% - 强调文字颜色 5 2 11" xfId="1063"/>
    <cellStyle name="常规 4 5 8 3" xfId="1064"/>
    <cellStyle name="40% - 强调文字颜色 2 2 4 10 2 2" xfId="1065"/>
    <cellStyle name="好_培训项目二处移交定 3 12" xfId="1066"/>
    <cellStyle name="强调文字颜色 2 3 2 2 2 2 2 2 2" xfId="1067"/>
    <cellStyle name="20% - 强调文字颜色 1 2 2 8 2" xfId="1068"/>
    <cellStyle name="强调文字颜色 1 2 2 11 4 2 2" xfId="1069"/>
    <cellStyle name="输入 2 2 2 2 2 2 2" xfId="1070"/>
    <cellStyle name="40% - 强调文字颜色 5 2 11 2" xfId="1071"/>
    <cellStyle name="常规 4 5 8 3 2" xfId="1072"/>
    <cellStyle name="差_第一批项目资金交小曹222_Sheet3 3" xfId="1073"/>
    <cellStyle name="好 2 3 11 2" xfId="1074"/>
    <cellStyle name="强调文字颜色 3 2 4 13 4" xfId="1075"/>
    <cellStyle name="20% - 强调文字颜色 1 2 2 8 2 2" xfId="1076"/>
    <cellStyle name="强调文字颜色 4 2 2 7 6" xfId="1077"/>
    <cellStyle name="20% - 强调文字颜色 2 2 4 4 2" xfId="1078"/>
    <cellStyle name="20% - 强调文字颜色 1 2 2 9" xfId="1079"/>
    <cellStyle name="差_培训项目二处移交定 3 10 2 2" xfId="1080"/>
    <cellStyle name="强调文字颜色 6 2 13" xfId="1081"/>
    <cellStyle name="20% - 强调文字颜色 2 2 4 4 2 2" xfId="1082"/>
    <cellStyle name="适中 2 2 12 3" xfId="1083"/>
    <cellStyle name="20% - 强调文字颜色 4 2 11" xfId="1084"/>
    <cellStyle name="注释 2 5 2 2 4" xfId="1085"/>
    <cellStyle name="20% - 强调文字颜色 1 2 2 9 2" xfId="1086"/>
    <cellStyle name="20% - 强调文字颜色 4 2 11 2" xfId="1087"/>
    <cellStyle name="20% - 强调文字颜色 1 2 2 9 2 2" xfId="1088"/>
    <cellStyle name="强调文字颜色 4 2 3 7 6" xfId="1089"/>
    <cellStyle name="强调文字颜色 5 3 2 13" xfId="1090"/>
    <cellStyle name="40% - 强调文字颜色 2 2 4 11 2" xfId="1091"/>
    <cellStyle name="强调文字颜色 2 3 2 2 2 2 3 2" xfId="1092"/>
    <cellStyle name="输入 2 3 5 3 2 2 2" xfId="1093"/>
    <cellStyle name="20% - 强调文字颜色 1 2 3 8" xfId="1094"/>
    <cellStyle name="40% - 强调文字颜色 2 2 8" xfId="1095"/>
    <cellStyle name="20% - 强调文字颜色 1 2 3" xfId="1096"/>
    <cellStyle name="常规 5 7 3 2 2" xfId="1097"/>
    <cellStyle name="20% - 强调文字颜色 1 2 3 10 2 2" xfId="1098"/>
    <cellStyle name="解释性文本 2 12 4" xfId="1099"/>
    <cellStyle name="常规 15 2 11 2 2 2" xfId="1100"/>
    <cellStyle name="输出 3 2 7 2 2" xfId="1101"/>
    <cellStyle name="20% - 强调文字颜色 1 2 3 11" xfId="1102"/>
    <cellStyle name="常规 15 2 11 3" xfId="1103"/>
    <cellStyle name="40% - 强调文字颜色 3 2 7 2" xfId="1104"/>
    <cellStyle name="常规 2 5 2 8 2 2" xfId="1105"/>
    <cellStyle name="20% - 强调文字颜色 2 2 2 2" xfId="1106"/>
    <cellStyle name="链接单元格 4 6" xfId="1107"/>
    <cellStyle name="输出 3 2 7 2 2 2" xfId="1108"/>
    <cellStyle name="20% - 强调文字颜色 1 2 3 11 2" xfId="1109"/>
    <cellStyle name="常规 15 2 11 3 2" xfId="1110"/>
    <cellStyle name="强调文字颜色 2 2 19" xfId="1111"/>
    <cellStyle name="40% - 强调文字颜色 3 2 7 2 2" xfId="1112"/>
    <cellStyle name="强调文字颜色 1 2 12 4" xfId="1113"/>
    <cellStyle name="常规 2 5 2 8 2 2 2" xfId="1114"/>
    <cellStyle name="强调文字颜色 2 2 2 8" xfId="1115"/>
    <cellStyle name="20% - 强调文字颜色 2 2 2 2 2" xfId="1116"/>
    <cellStyle name="链接单元格 4 6 2" xfId="1117"/>
    <cellStyle name="输出 3 2 7 2 2 2 2" xfId="1118"/>
    <cellStyle name="20% - 强调文字颜色 1 2 3 11 2 2" xfId="1119"/>
    <cellStyle name="好_两项制度定 2 13" xfId="1120"/>
    <cellStyle name="20% - 强调文字颜色 2 2 2 2 2 2" xfId="1121"/>
    <cellStyle name="链接单元格 4 6 2 2" xfId="1122"/>
    <cellStyle name="输出 3 2 7 2 3" xfId="1123"/>
    <cellStyle name="20% - 强调文字颜色 1 2 3 12" xfId="1124"/>
    <cellStyle name="20% - 强调文字颜色 2 2 2 3" xfId="1125"/>
    <cellStyle name="差_第一批项目资金交小曹222 3 10 2" xfId="1126"/>
    <cellStyle name="链接单元格 4 7" xfId="1127"/>
    <cellStyle name="20% - 强调文字颜色 2 2 2 3 2" xfId="1128"/>
    <cellStyle name="差_第一批项目资金交小曹222 3 10 2 2" xfId="1129"/>
    <cellStyle name="20% - 强调文字颜色 4 2 4 10" xfId="1130"/>
    <cellStyle name="链接单元格 4 7 2" xfId="1131"/>
    <cellStyle name="输出 3 2 7 2 3 2" xfId="1132"/>
    <cellStyle name="20% - 强调文字颜色 1 2 3 12 2" xfId="1133"/>
    <cellStyle name="20% - 强调文字颜色 2 2 2 5" xfId="1134"/>
    <cellStyle name="链接单元格 4 9" xfId="1135"/>
    <cellStyle name="40% - 强调文字颜色 2 2 4 11 2 2" xfId="1136"/>
    <cellStyle name="强调文字颜色 2 3 2 2 2 2 3 2 2" xfId="1137"/>
    <cellStyle name="20% - 强调文字颜色 1 2 3 8 2" xfId="1138"/>
    <cellStyle name="40% - 强调文字颜色 2 2 8 2" xfId="1139"/>
    <cellStyle name="20% - 强调文字颜色 1 2 3 2" xfId="1140"/>
    <cellStyle name="输出 3 2 13 2 3" xfId="1141"/>
    <cellStyle name="20% - 强调文字颜色 1 2 3 8 2 2" xfId="1142"/>
    <cellStyle name="强调文字颜色 1 5 5 3" xfId="1143"/>
    <cellStyle name="强调文字颜色 4 3 2 7 6" xfId="1144"/>
    <cellStyle name="40% - 强调文字颜色 2 2 8 2 2" xfId="1145"/>
    <cellStyle name="20% - 强调文字颜色 1 2 3 2 2" xfId="1146"/>
    <cellStyle name="差_第一批项目资金交小曹222 2 2 3" xfId="1147"/>
    <cellStyle name="20% - 强调文字颜色 1 2 3 2 2 2" xfId="1148"/>
    <cellStyle name="差_第一批项目资金交小曹222 2 2 3 2" xfId="1149"/>
    <cellStyle name="40% - 强调文字颜色 3 2 3 4" xfId="1150"/>
    <cellStyle name="20% - 强调文字颜色 1 2 3 2 2 2 2" xfId="1151"/>
    <cellStyle name="差_第一批项目资金交小曹222 2 2 3 2 2" xfId="1152"/>
    <cellStyle name="60% - 强调文字颜色 4 2 4 3 2" xfId="1153"/>
    <cellStyle name="40% - 强调文字颜色 3 2 4 11 2" xfId="1154"/>
    <cellStyle name="20% - 强调文字颜色 1 2 3 2 3" xfId="1155"/>
    <cellStyle name="差_第一批项目资金交小曹222 2 2 4" xfId="1156"/>
    <cellStyle name="好_2012年第一批财政扶贫资金项目表（两项制度）_Sheet3 2 7 2 2 2" xfId="1157"/>
    <cellStyle name="适中 2 3 8 4 2 2" xfId="1158"/>
    <cellStyle name="60% - 强调文字颜色 4 2 4 3 2 2" xfId="1159"/>
    <cellStyle name="40% - 强调文字颜色 3 2 4 11 2 2" xfId="1160"/>
    <cellStyle name="20% - 强调文字颜色 1 2 3 2 3 2" xfId="1161"/>
    <cellStyle name="差_第一批项目资金交小曹222 2 2 4 2" xfId="1162"/>
    <cellStyle name="20% - 强调文字颜色 1 2 3 3" xfId="1163"/>
    <cellStyle name="警告文本 3 2 6 2 2 2 2" xfId="1164"/>
    <cellStyle name="强调文字颜色 3 2 4 11 4 2" xfId="1165"/>
    <cellStyle name="20% - 强调文字颜色 1 2 3 3 2" xfId="1166"/>
    <cellStyle name="差_第一批项目资金交小曹222 2 3 3" xfId="1167"/>
    <cellStyle name="警告文本 3 2 6 2 2 2 2 2" xfId="1168"/>
    <cellStyle name="好_两项制度定_Sheet3 6" xfId="1169"/>
    <cellStyle name="强调文字颜色 2 2 4 9 2 4" xfId="1170"/>
    <cellStyle name="强调文字颜色 3 2 4 11 4 2 2" xfId="1171"/>
    <cellStyle name="20% - 强调文字颜色 1 2 3 4" xfId="1172"/>
    <cellStyle name="40% - 强调文字颜色 2 3 7 2 2" xfId="1173"/>
    <cellStyle name="20% - 强调文字颜色 1 3 2 2 2" xfId="1174"/>
    <cellStyle name="强调文字颜色 2 2 2 2 2 2 2" xfId="1175"/>
    <cellStyle name="40% - 强调文字颜色 6 3 2 5" xfId="1176"/>
    <cellStyle name="常规 5 3 7" xfId="1177"/>
    <cellStyle name="强调文字颜色 1 2 6 2 3" xfId="1178"/>
    <cellStyle name="输入 3 2 2 4 4" xfId="1179"/>
    <cellStyle name="20% - 强调文字颜色 1 2 4 7 2 2" xfId="1180"/>
    <cellStyle name="强调文字颜色 2 4 5 3" xfId="1181"/>
    <cellStyle name="20% - 强调文字颜色 1 2 3 4 2" xfId="1182"/>
    <cellStyle name="20% - 强调文字颜色 1 3 2 2 2 2" xfId="1183"/>
    <cellStyle name="强调文字颜色 2 2 2 2 2 2 2 2" xfId="1184"/>
    <cellStyle name="60% - 强调文字颜色 4 3 3 3 2" xfId="1185"/>
    <cellStyle name="注释 2 4 15 2" xfId="1186"/>
    <cellStyle name="20% - 强调文字颜色 1 3 2 2 3" xfId="1187"/>
    <cellStyle name="检查单元格 2 2 2 3 2" xfId="1188"/>
    <cellStyle name="警告文本 3 2 13 2 2 2 2" xfId="1189"/>
    <cellStyle name="注释 2 2 6 4 2 2" xfId="1190"/>
    <cellStyle name="强调文字颜色 2 2 2 2 2 2 3" xfId="1191"/>
    <cellStyle name="适中 2 3 9 3 2 2" xfId="1192"/>
    <cellStyle name="20% - 强调文字颜色 1 2 3 5" xfId="1193"/>
    <cellStyle name="20% - 强调文字颜色 5 3 2 7 2" xfId="1194"/>
    <cellStyle name="强调文字颜色 6 4 4 3 2 2 2" xfId="1195"/>
    <cellStyle name="适中 2 3 9 3 2 2 2" xfId="1196"/>
    <cellStyle name="强调文字颜色 2 2 2 2 2 2 3 2" xfId="1197"/>
    <cellStyle name="注释 2 4 15 2 2" xfId="1198"/>
    <cellStyle name="检查单元格 2 2 2 3 2 2" xfId="1199"/>
    <cellStyle name="20% - 强调文字颜色 1 3 2 2 3 2" xfId="1200"/>
    <cellStyle name="60% - 强调文字颜色 1 2 3 12" xfId="1201"/>
    <cellStyle name="强调文字颜色 5 2 2 3 2 3" xfId="1202"/>
    <cellStyle name="20% - 强调文字颜色 1 2 3 5 2" xfId="1203"/>
    <cellStyle name="20% - 强调文字颜色 5 3 2 7 2 2" xfId="1204"/>
    <cellStyle name="强调文字颜色 1 2 5 3" xfId="1205"/>
    <cellStyle name="强调文字颜色 5 2 2 3 2 3 2" xfId="1206"/>
    <cellStyle name="20% - 强调文字颜色 1 2 3 5 2 2" xfId="1207"/>
    <cellStyle name="链接单元格 3 13 6" xfId="1208"/>
    <cellStyle name="输出 3 2 10 2 3" xfId="1209"/>
    <cellStyle name="好 3 2 10 2 2 2" xfId="1210"/>
    <cellStyle name="20% - 强调文字颜色 2 2 13 2 2" xfId="1211"/>
    <cellStyle name="20% - 强调文字颜色 1 2 3 6" xfId="1212"/>
    <cellStyle name="强调文字颜色 2 3 8 2 3" xfId="1213"/>
    <cellStyle name="20% - 强调文字颜色 1 2 3 6 2" xfId="1214"/>
    <cellStyle name="强调文字颜色 2 3 8 2 3 2" xfId="1215"/>
    <cellStyle name="强调文字颜色 1 3 5 3" xfId="1216"/>
    <cellStyle name="输出 3 2 11 2 3" xfId="1217"/>
    <cellStyle name="20% - 强调文字颜色 1 2 3 6 2 2" xfId="1218"/>
    <cellStyle name="好_第一批项目资金交小曹222 2 2 8 2" xfId="1219"/>
    <cellStyle name="40% - 强调文字颜色 5 2 2 5" xfId="1220"/>
    <cellStyle name="强调文字颜色 5 3 2 4 2 3" xfId="1221"/>
    <cellStyle name="20% - 强调文字颜色 2 2 4 5 2" xfId="1222"/>
    <cellStyle name="强调文字颜色 5 3 2 2 2 3 2" xfId="1223"/>
    <cellStyle name="20% - 强调文字颜色 2 2 2 5 2 2" xfId="1224"/>
    <cellStyle name="常规 15 11 2 2" xfId="1225"/>
    <cellStyle name="20% - 强调文字颜色 1 2 4" xfId="1226"/>
    <cellStyle name="40% - 强调文字颜色 2 2 9" xfId="1227"/>
    <cellStyle name="60% - 强调文字颜色 4 3 2 11 2 2" xfId="1228"/>
    <cellStyle name="20% - 强调文字颜色 1 2 3 9" xfId="1229"/>
    <cellStyle name="标题 3 3 3 2 2" xfId="1230"/>
    <cellStyle name="计算 3 10" xfId="1231"/>
    <cellStyle name="强调文字颜色 5 3 2 4 2 3 2" xfId="1232"/>
    <cellStyle name="20% - 强调文字颜色 2 2 4 5 2 2" xfId="1233"/>
    <cellStyle name="常规 15 11 2 2 2" xfId="1234"/>
    <cellStyle name="20% - 强调文字颜色 1 2 4 2" xfId="1235"/>
    <cellStyle name="40% - 强调文字颜色 2 2 9 2" xfId="1236"/>
    <cellStyle name="20% - 强调文字颜色 1 2 3 9 2" xfId="1237"/>
    <cellStyle name="标题 3 3 3 2 2 2" xfId="1238"/>
    <cellStyle name="计算 3 10 2" xfId="1239"/>
    <cellStyle name="差_第一批项目资金交小曹222 3 2 3" xfId="1240"/>
    <cellStyle name="20% - 强调文字颜色 1 2 4 2 2" xfId="1241"/>
    <cellStyle name="40% - 强调文字颜色 2 2 9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强调文字颜色 2 2 3 10 3 2" xfId="1251"/>
    <cellStyle name="20% - 强调文字颜色 2 2 7 2" xfId="1252"/>
    <cellStyle name="20% - 强调文字颜色 1 2 4 11" xfId="1253"/>
    <cellStyle name="输入 2 3 5 4 2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差_培训项目二处移交定 2 2 4 2" xfId="1260"/>
    <cellStyle name="20% - 强调文字颜色 1 2 4 2 3" xfId="1261"/>
    <cellStyle name="60% - 强调文字颜色 4 2 5 3 2" xfId="1262"/>
    <cellStyle name="20% - 强调文字颜色 1 2 4 3" xfId="1263"/>
    <cellStyle name="20% - 强调文字颜色 1 2 4 3 2" xfId="1264"/>
    <cellStyle name="20% - 强调文字颜色 1 2 4 3 2 2" xfId="1265"/>
    <cellStyle name="强调文字颜色 3 2 4 12 3 2 2" xfId="1266"/>
    <cellStyle name="强调文字颜色 2 2 2 2 2 3 2" xfId="1267"/>
    <cellStyle name="20% - 强调文字颜色 1 3 2 3 2" xfId="1268"/>
    <cellStyle name="强调文字颜色 6 2 3 13 2 2" xfId="1269"/>
    <cellStyle name="20% - 强调文字颜色 1 2 4 4" xfId="1270"/>
    <cellStyle name="强调文字颜色 2 2 2 2 2 3 2 2" xfId="1271"/>
    <cellStyle name="20% - 强调文字颜色 1 3 2 3 2 2" xfId="1272"/>
    <cellStyle name="60% - 强调文字颜色 3 2 3 10" xfId="1273"/>
    <cellStyle name="强调文字颜色 6 2 3 13 2 2 2" xfId="1274"/>
    <cellStyle name="20% - 强调文字颜色 1 2 4 4 2" xfId="1275"/>
    <cellStyle name="强调文字颜色 6 2 3 13 2 2 2 2" xfId="1276"/>
    <cellStyle name="20% - 强调文字颜色 1 2 4 4 2 2" xfId="1277"/>
    <cellStyle name="20% - 强调文字颜色 2 2 3 10" xfId="1278"/>
    <cellStyle name="输入 2 3 9 3" xfId="1279"/>
    <cellStyle name="常规 16 2 11 2" xfId="1280"/>
    <cellStyle name="警告文本 3 10 2 2 2" xfId="1281"/>
    <cellStyle name="40% - 强调文字颜色 5 2 3 2 2 2 2" xfId="1282"/>
    <cellStyle name="20% - 强调文字颜色 1 2 4 5" xfId="1283"/>
    <cellStyle name="20% - 强调文字颜色 5 3 2 8 2" xfId="1284"/>
    <cellStyle name="40% - 强调文字颜色 1 3 2 8 2 2" xfId="1285"/>
    <cellStyle name="强调文字颜色 1 3 2 2 2 2 3 2" xfId="1286"/>
    <cellStyle name="差 3 2 9 2" xfId="1287"/>
    <cellStyle name="常规 3 6 5 2 2" xfId="1288"/>
    <cellStyle name="输出 2 2 13 3 2" xfId="1289"/>
    <cellStyle name="20% - 强调文字颜色 2 2 3 11" xfId="1290"/>
    <cellStyle name="输入 2 3 9 4" xfId="1291"/>
    <cellStyle name="常规 16 2 11 3" xfId="1292"/>
    <cellStyle name="20% - 强调文字颜色 1 2 4 6" xfId="1293"/>
    <cellStyle name="输出 2 2 13 3 2 2" xfId="1294"/>
    <cellStyle name="强调文字颜色 1 3 2 2 2 2 3 2 2" xfId="1295"/>
    <cellStyle name="差 3 2 9 2 2" xfId="1296"/>
    <cellStyle name="20% - 强调文字颜色 2 2 3 11 2" xfId="1297"/>
    <cellStyle name="输入 2 3 9 4 2" xfId="1298"/>
    <cellStyle name="常规 16 2 11 3 2" xfId="1299"/>
    <cellStyle name="适中 2 2 9 4" xfId="1300"/>
    <cellStyle name="20% - 强调文字颜色 6 2 7" xfId="1301"/>
    <cellStyle name="常规 12 3 2" xfId="1302"/>
    <cellStyle name="强调文字颜色 6 2 2 2 2 5" xfId="1303"/>
    <cellStyle name="强调文字颜色 2 3 9 2 3" xfId="1304"/>
    <cellStyle name="20% - 强调文字颜色 1 2 4 6 2" xfId="1305"/>
    <cellStyle name="常规 11 2 3 2 2 2 3" xfId="1306"/>
    <cellStyle name="强调文字颜色 5 3 10 4" xfId="1307"/>
    <cellStyle name="输出 3 2 10 7" xfId="1308"/>
    <cellStyle name="20% - 强调文字颜色 6 2 7 2" xfId="1309"/>
    <cellStyle name="常规 12 3 2 2" xfId="1310"/>
    <cellStyle name="汇总 3 2 13 3" xfId="1311"/>
    <cellStyle name="输出 2 2 13 3 2 2 2" xfId="1312"/>
    <cellStyle name="20% - 强调文字颜色 2 2 3 11 2 2" xfId="1313"/>
    <cellStyle name="输入 2 3 9 4 2 2" xfId="1314"/>
    <cellStyle name="60% - 强调文字颜色 2 2 4 2 3" xfId="1315"/>
    <cellStyle name="强调文字颜色 2 3 9 2 3 2" xfId="1316"/>
    <cellStyle name="强调文字颜色 2 3 5 3" xfId="1317"/>
    <cellStyle name="20% - 强调文字颜色 1 2 4 6 2 2" xfId="1318"/>
    <cellStyle name="强调文字颜色 1 2 5 2 3" xfId="1319"/>
    <cellStyle name="常规 4 3 7" xfId="1320"/>
    <cellStyle name="40% - 强调文字颜色 6 2 2 5" xfId="1321"/>
    <cellStyle name="20% - 强调文字颜色 2 2 3 12" xfId="1322"/>
    <cellStyle name="输入 2 3 9 5" xfId="1323"/>
    <cellStyle name="20% - 强调文字颜色 4 2 2 11 2 2" xfId="1324"/>
    <cellStyle name="输入 2 3 2 3 3 2 2 2" xfId="1325"/>
    <cellStyle name="强调文字颜色 2 2 2 2 2" xfId="1326"/>
    <cellStyle name="警告文本 3 2 16" xfId="1327"/>
    <cellStyle name="20% - 强调文字颜色 1 3 2" xfId="1328"/>
    <cellStyle name="40% - 强调文字颜色 2 3 7" xfId="1329"/>
    <cellStyle name="常规 13 12 2 2" xfId="1330"/>
    <cellStyle name="强调文字颜色 4 2 3 8 2 3 2 2" xfId="1331"/>
    <cellStyle name="好_2012年第一批财政扶贫资金项目表（两项制度） 2 2 5 2 2" xfId="1332"/>
    <cellStyle name="20% - 强调文字颜色 1 2 4 7" xfId="1333"/>
    <cellStyle name="20% - 强调文字颜色 2 2 3 12 2" xfId="1334"/>
    <cellStyle name="强调文字颜色 4 4 4 2 2 2 2" xfId="1335"/>
    <cellStyle name="20% - 强调文字颜色 6 3 7" xfId="1336"/>
    <cellStyle name="常规 12 4 2" xfId="1337"/>
    <cellStyle name="强调文字颜色 6 2 2 2 3 5" xfId="1338"/>
    <cellStyle name="强调文字颜色 2 2 2 2 2 2" xfId="1339"/>
    <cellStyle name="20% - 强调文字颜色 1 3 2 2" xfId="1340"/>
    <cellStyle name="40% - 强调文字颜色 2 3 7 2" xfId="1341"/>
    <cellStyle name="常规 13 12 2 2 2" xfId="1342"/>
    <cellStyle name="好_2012年第一批财政扶贫资金项目表（两项制度） 2 2 5 2 2 2" xfId="1343"/>
    <cellStyle name="20% - 强调文字颜色 1 2 4 7 2" xfId="1344"/>
    <cellStyle name="强调文字颜色 2 2 2 2 3" xfId="1345"/>
    <cellStyle name="警告文本 3 2 17" xfId="1346"/>
    <cellStyle name="20% - 强调文字颜色 1 3 3" xfId="1347"/>
    <cellStyle name="40% - 强调文字颜色 2 3 8" xfId="1348"/>
    <cellStyle name="20% - 强调文字颜色 1 2 4 8" xfId="1349"/>
    <cellStyle name="40% - 强调文字颜色 2 2 4 12 2" xfId="1350"/>
    <cellStyle name="强调文字颜色 2 2 2 2 3 2" xfId="1351"/>
    <cellStyle name="好_表二Book1 2 8" xfId="1352"/>
    <cellStyle name="20% - 强调文字颜色 1 3 3 2" xfId="1353"/>
    <cellStyle name="40% - 强调文字颜色 2 3 8 2" xfId="1354"/>
    <cellStyle name="好_5.11（南岳庙）2015年至2017年扶贫资金及整合资金存在问题金统计表" xfId="1355"/>
    <cellStyle name="20% - 强调文字颜色 1 2 4 8 2" xfId="1356"/>
    <cellStyle name="强调文字颜色 3 3 9 2 3" xfId="1357"/>
    <cellStyle name="20% - 强调文字颜色 2 2 4 6 2" xfId="1358"/>
    <cellStyle name="60% - 强调文字颜色 5 3 2 11" xfId="1359"/>
    <cellStyle name="强调文字颜色 2 2 3 6 2 3 2" xfId="1360"/>
    <cellStyle name="20% - 强调文字颜色 5 2 4 10" xfId="1361"/>
    <cellStyle name="强调文字颜色 2 2 2 2 4" xfId="1362"/>
    <cellStyle name="警告文本 3 2 18" xfId="1363"/>
    <cellStyle name="常规 15 11 3 2" xfId="1364"/>
    <cellStyle name="20% - 强调文字颜色 1 3 4" xfId="1365"/>
    <cellStyle name="40% - 强调文字颜色 2 3 9" xfId="1366"/>
    <cellStyle name="20% - 强调文字颜色 1 2 4 9" xfId="1367"/>
    <cellStyle name="标题 3 3 3 3 2" xfId="1368"/>
    <cellStyle name="强调文字颜色 3 3 9 2 3 2" xfId="1369"/>
    <cellStyle name="20% - 强调文字颜色 2 2 4 6 2 2" xfId="1370"/>
    <cellStyle name="好_第一批项目资金交小曹222 2 2 8 4" xfId="1371"/>
    <cellStyle name="40% - 强调文字颜色 5 2 2 7" xfId="1372"/>
    <cellStyle name="强调文字颜色 3 3 8" xfId="1373"/>
    <cellStyle name="输出 2 3 8 2 3" xfId="1374"/>
    <cellStyle name="解释性文本 3 2 4 7" xfId="1375"/>
    <cellStyle name="60% - 强调文字颜色 5 3 2 11 2" xfId="1376"/>
    <cellStyle name="强调文字颜色 2 2 3 6 2 3 2 2" xfId="1377"/>
    <cellStyle name="20% - 强调文字颜色 5 2 4 10 2" xfId="1378"/>
    <cellStyle name="强调文字颜色 2 2 2 2 4 2" xfId="1379"/>
    <cellStyle name="好_表二Book1 3 8" xfId="1380"/>
    <cellStyle name="20% - 强调文字颜色 1 3 4 2" xfId="1381"/>
    <cellStyle name="40% - 强调文字颜色 2 3 9 2" xfId="1382"/>
    <cellStyle name="20% - 强调文字颜色 1 2 4 9 2" xfId="1383"/>
    <cellStyle name="强调文字颜色 3 2 4 2 5" xfId="1384"/>
    <cellStyle name="20% - 强调文字颜色 5 2 4 10 2 2" xfId="1385"/>
    <cellStyle name="强调文字颜色 2 2 2 2 4 2 2" xfId="1386"/>
    <cellStyle name="好_表二Book1 3 8 2" xfId="1387"/>
    <cellStyle name="20% - 强调文字颜色 1 3 4 2 2" xfId="1388"/>
    <cellStyle name="计算 3 2 4" xfId="1389"/>
    <cellStyle name="40% - 强调文字颜色 2 3 9 2 2" xfId="1390"/>
    <cellStyle name="20% - 强调文字颜色 1 2 4 9 2 2" xfId="1391"/>
    <cellStyle name="注释 2 2 10 2 2 2 2 2" xfId="1392"/>
    <cellStyle name="好_两项制度定 2 9 3" xfId="1393"/>
    <cellStyle name="60% - 强调文字颜色 5 2 4 10" xfId="1394"/>
    <cellStyle name="标题 4 2 6 2" xfId="1395"/>
    <cellStyle name="强调文字颜色 3 2 3 13 2 2 2 2" xfId="1396"/>
    <cellStyle name="20% - 强调文字颜色 1 2 5" xfId="1397"/>
    <cellStyle name="标题 4 2 6 2 2" xfId="1398"/>
    <cellStyle name="输出 3 7 2 6" xfId="1399"/>
    <cellStyle name="20% - 强调文字颜色 1 2 5 2" xfId="1400"/>
    <cellStyle name="20% - 强调文字颜色 1 2 5 3" xfId="1401"/>
    <cellStyle name="20% - 强调文字颜色 1 2 5 3 2" xfId="1402"/>
    <cellStyle name="好_2012年第一批财政扶贫资金项目表（两项制度）_Sheet3 2 10 2 2 2" xfId="1403"/>
    <cellStyle name="40% - 强调文字颜色 1 2 2 6" xfId="1404"/>
    <cellStyle name="20% - 强调文字颜色 1 2 6" xfId="1405"/>
    <cellStyle name="60% - 强调文字颜色 3 3 3 2 2" xfId="1406"/>
    <cellStyle name="20% - 强调文字颜色 1 2 6 2" xfId="1407"/>
    <cellStyle name="60% - 强调文字颜色 3 3 3 2 2 2" xfId="1408"/>
    <cellStyle name="差 3 2 4 2 2" xfId="1409"/>
    <cellStyle name="20% - 强调文字颜色 2 2 2 11 2" xfId="1410"/>
    <cellStyle name="输入 2 3 4 4 2" xfId="1411"/>
    <cellStyle name="20% - 强调文字颜色 1 2 7" xfId="1412"/>
    <cellStyle name="20% - 强调文字颜色 2 2 2 11 2 2" xfId="1413"/>
    <cellStyle name="输入 2 3 4 4 2 2" xfId="1414"/>
    <cellStyle name="强调文字颜色 4 3 10 4" xfId="1415"/>
    <cellStyle name="输出 2 2 10 7" xfId="1416"/>
    <cellStyle name="20% - 强调文字颜色 1 2 7 2" xfId="1417"/>
    <cellStyle name="强调文字颜色 4 3 10 4 2" xfId="1418"/>
    <cellStyle name="20% - 强调文字颜色 1 2 7 2 2" xfId="1419"/>
    <cellStyle name="强调文字颜色 3 3 10 4 2 2" xfId="1420"/>
    <cellStyle name="20% - 强调文字颜色 1 2 8" xfId="1421"/>
    <cellStyle name="强调文字颜色 2 2 3 10 5" xfId="1422"/>
    <cellStyle name="好_表二Book1 2 2 7 3" xfId="1423"/>
    <cellStyle name="20% - 强调文字颜色 2 2 9" xfId="1424"/>
    <cellStyle name="常规 2 2 4 11 2 2" xfId="1425"/>
    <cellStyle name="强调文字颜色 4 3 11 4" xfId="1426"/>
    <cellStyle name="输出 2 2 11 7" xfId="1427"/>
    <cellStyle name="20% - 强调文字颜色 1 2 8 2" xfId="1428"/>
    <cellStyle name="20% - 强调文字颜色 2 2 9 2" xfId="1429"/>
    <cellStyle name="常规 2 2 4 11 2 2 2" xfId="1430"/>
    <cellStyle name="20% - 强调文字颜色 2 2 2 10" xfId="1431"/>
    <cellStyle name="输入 2 3 4 3" xfId="1432"/>
    <cellStyle name="强调文字颜色 4 3 11 4 2" xfId="1433"/>
    <cellStyle name="20% - 强调文字颜色 1 2 8 2 2" xfId="1434"/>
    <cellStyle name="20% - 强调文字颜色 1 2 9" xfId="1435"/>
    <cellStyle name="常规 2 2 4 10 2 2" xfId="1436"/>
    <cellStyle name="强调文字颜色 4 3 12 4" xfId="1437"/>
    <cellStyle name="输出 2 2 12 7" xfId="1438"/>
    <cellStyle name="20% - 强调文字颜色 1 2 9 2" xfId="1439"/>
    <cellStyle name="常规 2 2 4 10 2 2 2" xfId="1440"/>
    <cellStyle name="注释 2 2 5 4" xfId="1441"/>
    <cellStyle name="适中 2 3 8 3" xfId="1442"/>
    <cellStyle name="强调文字颜色 4 3 12 4 2" xfId="1443"/>
    <cellStyle name="强调文字颜色 1 3 2 10 5" xfId="1444"/>
    <cellStyle name="20% - 强调文字颜色 1 2 9 2 2" xfId="1445"/>
    <cellStyle name="60% - 强调文字颜色 4 2 3 3" xfId="1446"/>
    <cellStyle name="标题 2 4" xfId="1447"/>
    <cellStyle name="适中 3 4 3 2 2 2 2" xfId="1448"/>
    <cellStyle name="20% - 强调文字颜色 1 2_5.11（南岳庙）2015年至2017年扶贫资金及整合资金存在问题金统计表" xfId="1449"/>
    <cellStyle name="常规 7 2 2 11" xfId="1450"/>
    <cellStyle name="40% - 强调文字颜色 1 2 5 2 2 2" xfId="1451"/>
    <cellStyle name="注释 2 3 9 2 3 2 2" xfId="1452"/>
    <cellStyle name="强调文字颜色 2 2 13" xfId="1453"/>
    <cellStyle name="20% - 强调文字颜色 2 2 3 9 2 2" xfId="1454"/>
    <cellStyle name="输入 2 3 2 3 3 2 2" xfId="1455"/>
    <cellStyle name="强调文字颜色 2 2 2 2" xfId="1456"/>
    <cellStyle name="20% - 强调文字颜色 1 3" xfId="1457"/>
    <cellStyle name="常规 2 2 2 5 2 2 2" xfId="1458"/>
    <cellStyle name="强调文字颜色 6 3 8 2 2 2 2" xfId="1459"/>
    <cellStyle name="警告文本 3 2 5 5" xfId="1460"/>
    <cellStyle name="20% - 强调文字颜色 1 3 10" xfId="1461"/>
    <cellStyle name="常规 3 3 3 4 3 2" xfId="1462"/>
    <cellStyle name="20% - 强调文字颜色 6 2 2 10 2" xfId="1463"/>
    <cellStyle name="检查单元格 3 2 10 2 3 2" xfId="1464"/>
    <cellStyle name="标题 4 3 6 2" xfId="1465"/>
    <cellStyle name="20% - 强调文字颜色 2 2 5" xfId="1466"/>
    <cellStyle name="常规 14 7 2 2 2" xfId="1467"/>
    <cellStyle name="强调文字颜色 2 2 7 2 2 2 2 2" xfId="1468"/>
    <cellStyle name="20% - 强调文字颜色 6 3 2 2 2 2" xfId="1469"/>
    <cellStyle name="20% - 强调文字颜色 1 3 10 2 2" xfId="1470"/>
    <cellStyle name="强调文字颜色 2 2 3 10 4 2" xfId="1471"/>
    <cellStyle name="好_表二Book1 2 2 7 2 2" xfId="1472"/>
    <cellStyle name="20% - 强调文字颜色 2 2 8 2" xfId="1473"/>
    <cellStyle name="链接单元格 3 11 3 2 2" xfId="1474"/>
    <cellStyle name="警告文本 3 2 5 6" xfId="1475"/>
    <cellStyle name="输出 2 2 8 2" xfId="1476"/>
    <cellStyle name="20% - 强调文字颜色 1 3 11" xfId="1477"/>
    <cellStyle name="强调文字颜色 2 2 3 10 4 2 2" xfId="1478"/>
    <cellStyle name="好_表二Book1 2 2 7 2 2 2" xfId="1479"/>
    <cellStyle name="20% - 强调文字颜色 2 2 8 2 2" xfId="1480"/>
    <cellStyle name="链接单元格 3 11 3 2 2 2" xfId="1481"/>
    <cellStyle name="输出 2 2 8 2 2" xfId="1482"/>
    <cellStyle name="20% - 强调文字颜色 1 3 11 2" xfId="1483"/>
    <cellStyle name="40% - 强调文字颜色 4 2 2 6" xfId="1484"/>
    <cellStyle name="强调文字颜色 4 3 2 2 3" xfId="1485"/>
    <cellStyle name="输出 2 2 8 2 2 2" xfId="1486"/>
    <cellStyle name="20% - 强调文字颜色 1 3 11 2 2" xfId="1487"/>
    <cellStyle name="40% - 强调文字颜色 4 2 2 6 2" xfId="1488"/>
    <cellStyle name="强调文字颜色 4 2 2 6" xfId="1489"/>
    <cellStyle name="40% - 强调文字颜色 6 3 2 10" xfId="1490"/>
    <cellStyle name="常规 2 4 2 9 2 2 2" xfId="1491"/>
    <cellStyle name="20% - 强调文字颜色 5 3 2 10" xfId="1492"/>
    <cellStyle name="注释 2 4 10 3 2 2" xfId="1493"/>
    <cellStyle name="60% - 强调文字颜色 6 5 2 2" xfId="1494"/>
    <cellStyle name="强调文字颜色 5 2" xfId="1495"/>
    <cellStyle name="强调文字颜色 4 3 3 2 3" xfId="1496"/>
    <cellStyle name="输入 2 3 2 6 3" xfId="1497"/>
    <cellStyle name="计算 2 4 4 2 2 2" xfId="1498"/>
    <cellStyle name="输出 2 2 8 3 2 2" xfId="1499"/>
    <cellStyle name="20% - 强调文字颜色 1 3 12 2 2" xfId="1500"/>
    <cellStyle name="常规 2 2 2 8 2" xfId="1501"/>
    <cellStyle name="常规 5 4 11 3 2" xfId="1502"/>
    <cellStyle name="计算 3 2 12" xfId="1503"/>
    <cellStyle name="40% - 强调文字颜色 4 2 3 6 2" xfId="1504"/>
    <cellStyle name="计算 2 4 4 3" xfId="1505"/>
    <cellStyle name="输出 2 2 8 4" xfId="1506"/>
    <cellStyle name="20% - 强调文字颜色 1 3 13" xfId="1507"/>
    <cellStyle name="60% - 强调文字颜色 1 2 2 2 3 2" xfId="1508"/>
    <cellStyle name="20% - 强调文字颜色 3 2 2 12 2" xfId="1509"/>
    <cellStyle name="强调文字颜色 2 3 6 3 2 2 2" xfId="1510"/>
    <cellStyle name="40% - 强调文字颜色 2 2 3 7" xfId="1511"/>
    <cellStyle name="常规 4 4 7 2 2 2" xfId="1512"/>
    <cellStyle name="60% - 强调文字颜色 5 2 2 7 2 2" xfId="1513"/>
    <cellStyle name="常规 10 2 2 3 3 2 4" xfId="1514"/>
    <cellStyle name="输出 2 2 8 4 2" xfId="1515"/>
    <cellStyle name="20% - 强调文字颜色 1 3 13 2" xfId="1516"/>
    <cellStyle name="输入 2 2 6 2 3" xfId="1517"/>
    <cellStyle name="常规 2 2 3 8" xfId="1518"/>
    <cellStyle name="40% - 强调文字颜色 4 2 4 6" xfId="1519"/>
    <cellStyle name="20% - 强调文字颜色 1 3 2 10" xfId="1520"/>
    <cellStyle name="20% - 强调文字颜色 1 3 2 10 2" xfId="1521"/>
    <cellStyle name="强调文字颜色 2 2 3 10 3" xfId="1522"/>
    <cellStyle name="20% - 强调文字颜色 2 2 7" xfId="1523"/>
    <cellStyle name="20% - 强调文字颜色 1 3 2 10 2 2" xfId="1524"/>
    <cellStyle name="20% - 强调文字颜色 2 2" xfId="1525"/>
    <cellStyle name="标题 1 2 3 8 2 2" xfId="1526"/>
    <cellStyle name="20% - 强调文字颜色 1 3 2 11 2 2" xfId="1527"/>
    <cellStyle name="好_两项制度定_Sheet3 3 4" xfId="1528"/>
    <cellStyle name="60% - 强调文字颜色 1 3 13" xfId="1529"/>
    <cellStyle name="20% - 强调文字颜色 1 3 2 12" xfId="1530"/>
    <cellStyle name="20% - 强调文字颜色 6 2 2 5 2" xfId="1531"/>
    <cellStyle name="强调文字颜色 3 2 4 12 3 2" xfId="1532"/>
    <cellStyle name="强调文字颜色 2 2 2 2 2 3" xfId="1533"/>
    <cellStyle name="20% - 强调文字颜色 1 3 2 3" xfId="1534"/>
    <cellStyle name="强调文字颜色 4 2 5 2 2 2 2 2" xfId="1535"/>
    <cellStyle name="20% - 强调文字颜色 2 3 2 6 2 2" xfId="1536"/>
    <cellStyle name="强调文字颜色 2 2 2 2 2 4" xfId="1537"/>
    <cellStyle name="20% - 强调文字颜色 1 3 2 4" xfId="1538"/>
    <cellStyle name="强调文字颜色 2 2 2 2 2 4 2" xfId="1539"/>
    <cellStyle name="20% - 强调文字颜色 1 3 2 4 2" xfId="1540"/>
    <cellStyle name="差_2012年第一批财政扶贫资金项目表（两项制度） 3 7" xfId="1541"/>
    <cellStyle name="强调文字颜色 3 2 2 4 5" xfId="1542"/>
    <cellStyle name="20% - 强调文字颜色 5 2_5.11（南岳庙）2015年至2017年扶贫资金及整合资金存在问题金统计表" xfId="1543"/>
    <cellStyle name="强调文字颜色 2 2 2 2 2 4 2 2" xfId="1544"/>
    <cellStyle name="20% - 强调文字颜色 1 3 2 4 2 2" xfId="1545"/>
    <cellStyle name="40% - 强调文字颜色 2 2 3 10" xfId="1546"/>
    <cellStyle name="差_2012年第一批财政扶贫资金项目表（两项制度） 3 7 2" xfId="1547"/>
    <cellStyle name="适中 2 4 2 2 3" xfId="1548"/>
    <cellStyle name="20% - 强调文字颜色 2 2 4 10 2" xfId="1549"/>
    <cellStyle name="强调文字颜色 2 3 2 7 3 2 2 2" xfId="1550"/>
    <cellStyle name="强调文字颜色 4 3 2 13 2 2 2" xfId="1551"/>
    <cellStyle name="60% - 强调文字颜色 4 3 4 2 2" xfId="1552"/>
    <cellStyle name="强调文字颜色 2 2 2 2 2 5" xfId="1553"/>
    <cellStyle name="20% - 强调文字颜色 1 3 2 5" xfId="1554"/>
    <cellStyle name="适中 2 4 2 2 3 2" xfId="1555"/>
    <cellStyle name="适中 2 2 2 2 7" xfId="1556"/>
    <cellStyle name="20% - 强调文字颜色 2 2 4 10 2 2" xfId="1557"/>
    <cellStyle name="强调文字颜色 5 2 3 2 2 3" xfId="1558"/>
    <cellStyle name="20% - 强调文字颜色 1 3 2 5 2" xfId="1559"/>
    <cellStyle name="差_培训项目二处移交定 2 9" xfId="1560"/>
    <cellStyle name="强调文字颜色 3 2 3 2 2 3 2" xfId="1561"/>
    <cellStyle name="强调文字颜色 4 2 2 2 2 5" xfId="1562"/>
    <cellStyle name="标题 1 2 10 2" xfId="1563"/>
    <cellStyle name="60% - 强调文字颜色 6 2 2 11 2 2" xfId="1564"/>
    <cellStyle name="强调文字颜色 5 2 4 10 2 2 2 2" xfId="1565"/>
    <cellStyle name="20% - 强调文字颜色 1 3 2 6" xfId="1566"/>
    <cellStyle name="强调文字颜色 4 2 4 2 2 2" xfId="1567"/>
    <cellStyle name="强调文字颜色 2 2 2 2 2 6" xfId="1568"/>
    <cellStyle name="强调文字颜色 5 2 4 10 2 2 2 2 2" xfId="1569"/>
    <cellStyle name="强调文字颜色 5 2 3 2 3 3" xfId="1570"/>
    <cellStyle name="20% - 强调文字颜色 1 3 2 6 2" xfId="1571"/>
    <cellStyle name="强调文字颜色 4 2 4 2 2 2 2" xfId="1572"/>
    <cellStyle name="差_培训项目二处移交定 3 9" xfId="1573"/>
    <cellStyle name="强调文字颜色 3 2 3 2 2 4 2" xfId="1574"/>
    <cellStyle name="强调文字颜色 4 2 2 2 3 5" xfId="1575"/>
    <cellStyle name="强调文字颜色 5 2 3 2 3 3 2" xfId="1576"/>
    <cellStyle name="20% - 强调文字颜色 1 3 2 6 2 2" xfId="1577"/>
    <cellStyle name="强调文字颜色 4 2 4 2 2 2 2 2" xfId="1578"/>
    <cellStyle name="差_培训项目二处移交定 3 9 2" xfId="1579"/>
    <cellStyle name="强调文字颜色 3 2 3 2 2 4 2 2" xfId="1580"/>
    <cellStyle name="强调文字颜色 4 2 3 11 5" xfId="1581"/>
    <cellStyle name="强调文字颜色 2 2 2 2 2 7" xfId="1582"/>
    <cellStyle name="强调文字颜色 4 2 4 2 2 3" xfId="1583"/>
    <cellStyle name="20% - 强调文字颜色 1 3 2 7" xfId="1584"/>
    <cellStyle name="40% - 强调文字颜色 3 3 2 9 2" xfId="1585"/>
    <cellStyle name="好_两项制度定_Sheet3 3 3 2" xfId="1586"/>
    <cellStyle name="好_2012年第一批财政扶贫资金项目表（两项制度） 2 6 4" xfId="1587"/>
    <cellStyle name="60% - 强调文字颜色 1 3 12 2" xfId="1588"/>
    <cellStyle name="强调文字颜色 4 2 4 2 2 3 2" xfId="1589"/>
    <cellStyle name="20% - 强调文字颜色 1 3 2 7 2" xfId="1590"/>
    <cellStyle name="40% - 强调文字颜色 3 3 2 9 2 2" xfId="1591"/>
    <cellStyle name="好_两项制度定_Sheet3 3 3 2 2" xfId="1592"/>
    <cellStyle name="60% - 强调文字颜色 1 3 12 2 2" xfId="1593"/>
    <cellStyle name="强调文字颜色 4 2 4 2 2 4" xfId="1594"/>
    <cellStyle name="20% - 强调文字颜色 1 3 2 8" xfId="1595"/>
    <cellStyle name="强调文字颜色 4 2 4 2 2 4 2" xfId="1596"/>
    <cellStyle name="20% - 强调文字颜色 1 3 2 8 2" xfId="1597"/>
    <cellStyle name="强调文字颜色 3 2 4 13 2" xfId="1598"/>
    <cellStyle name="警告文本 3 14 3 2" xfId="1599"/>
    <cellStyle name="20% - 强调文字颜色 2 2 10 2" xfId="1600"/>
    <cellStyle name="强调文字颜色 4 2 4 2 2 5" xfId="1601"/>
    <cellStyle name="强调文字颜色 3 2 3 4 2 3 2" xfId="1602"/>
    <cellStyle name="差_培训项目二处移交定 3 11 2 2" xfId="1603"/>
    <cellStyle name="20% - 强调文字颜色 1 3 2 9" xfId="1604"/>
    <cellStyle name="60% - 强调文字颜色 3 6 2" xfId="1605"/>
    <cellStyle name="强调文字颜色 3 2 4 13 2 2" xfId="1606"/>
    <cellStyle name="警告文本 3 14 3 2 2" xfId="1607"/>
    <cellStyle name="20% - 强调文字颜色 2 2 10 2 2" xfId="1608"/>
    <cellStyle name="强调文字颜色 3 2 3 4 2 3 2 2" xfId="1609"/>
    <cellStyle name="20% - 强调文字颜色 1 3 2 9 2" xfId="1610"/>
    <cellStyle name="60% - 强调文字颜色 3 6 2 2" xfId="1611"/>
    <cellStyle name="强调文字颜色 5 2 3 7 6" xfId="1612"/>
    <cellStyle name="好_2012年第一批财政扶贫资金项目表（两项制度） 3 7" xfId="1613"/>
    <cellStyle name="20% - 强调文字颜色 1 3 2 9 2 2" xfId="1614"/>
    <cellStyle name="强调文字颜色 2 2 2 3 3 2" xfId="1615"/>
    <cellStyle name="差_第一批项目资金交小曹222_Sheet3 2 11" xfId="1616"/>
    <cellStyle name="20% - 强调文字颜色 1 4 3 2" xfId="1617"/>
    <cellStyle name="注释 2 3 2 2 2 6" xfId="1618"/>
    <cellStyle name="适中 2 5 2 3" xfId="1619"/>
    <cellStyle name="60% - 强调文字颜色 1 2 2 9" xfId="1620"/>
    <cellStyle name="强调文字颜色 2 2 2 3 3 2 2" xfId="1621"/>
    <cellStyle name="差_第一批项目资金交小曹222_Sheet3 2 11 2" xfId="1622"/>
    <cellStyle name="20% - 强调文字颜色 1 4 3 2 2" xfId="1623"/>
    <cellStyle name="适中 2 5 2 3 2" xfId="1624"/>
    <cellStyle name="60% - 强调文字颜色 1 2 2 9 2" xfId="1625"/>
    <cellStyle name="20% - 强调文字颜色 2 2 4 7 2" xfId="1626"/>
    <cellStyle name="强调文字颜色 2 2 2 3 4" xfId="1627"/>
    <cellStyle name="强调文字颜色 4 2 2 4 3 2 2 2" xfId="1628"/>
    <cellStyle name="20% - 强调文字颜色 1 4 4" xfId="1629"/>
    <cellStyle name="强调文字颜色 2 2 2 3 5" xfId="1630"/>
    <cellStyle name="标题 4 2 8 2" xfId="1631"/>
    <cellStyle name="20% - 强调文字颜色 1 4 5" xfId="1632"/>
    <cellStyle name="标题 4 2 8 2 2" xfId="1633"/>
    <cellStyle name="输出 3 9 2 6" xfId="1634"/>
    <cellStyle name="20% - 强调文字颜色 1 4 5 2" xfId="1635"/>
    <cellStyle name="60% - 强调文字颜色 1 2 4 9" xfId="1636"/>
    <cellStyle name="警告文本 3 2 2 5" xfId="1637"/>
    <cellStyle name="20% - 强调文字颜色 4 2 4 8" xfId="1638"/>
    <cellStyle name="强调文字颜色 2 2 2 4 2 2" xfId="1639"/>
    <cellStyle name="20% - 强调文字颜色 1 5 2 2" xfId="1640"/>
    <cellStyle name="输出 3 2 2 3 4 2 2" xfId="1641"/>
    <cellStyle name="60% - 强调文字颜色 3 3" xfId="1642"/>
    <cellStyle name="强调文字颜色 3 2 4 13" xfId="1643"/>
    <cellStyle name="警告文本 3 14 3" xfId="1644"/>
    <cellStyle name="警告文本 2 2 10 2 2 2 2 2" xfId="1645"/>
    <cellStyle name="20% - 强调文字颜色 2 2 10" xfId="1646"/>
    <cellStyle name="强调文字颜色 5 3 2 2 3 3" xfId="1647"/>
    <cellStyle name="20% - 强调文字颜色 2 2 2 6 2" xfId="1648"/>
    <cellStyle name="强调文字颜色 3 3 7 2 3" xfId="1649"/>
    <cellStyle name="好_培训项目二处移交定 2 2 14" xfId="1650"/>
    <cellStyle name="强调文字颜色 3 2 4 14" xfId="1651"/>
    <cellStyle name="警告文本 3 14 4" xfId="1652"/>
    <cellStyle name="输出 2 7 3 2" xfId="1653"/>
    <cellStyle name="20% - 强调文字颜色 2 2 11" xfId="1654"/>
    <cellStyle name="强调文字颜色 2 2 4 3 3 2 2" xfId="1655"/>
    <cellStyle name="20% - 强调文字颜色 3 4 3 2 2" xfId="1656"/>
    <cellStyle name="60% - 强调文字颜色 3 2 2 9 2" xfId="1657"/>
    <cellStyle name="常规 15 12 2 2" xfId="1658"/>
    <cellStyle name="20% - 强调文字颜色 2 2 4" xfId="1659"/>
    <cellStyle name="40% - 强调文字颜色 3 2 9" xfId="1660"/>
    <cellStyle name="强调文字颜色 2 2 3 6 3 2 2" xfId="1661"/>
    <cellStyle name="60% - 强调文字颜色 1 2 3 2 2 2" xfId="1662"/>
    <cellStyle name="输入 3 2 8 2 6" xfId="1663"/>
    <cellStyle name="强调文字颜色 5 3 2 2 3 3 2" xfId="1664"/>
    <cellStyle name="20% - 强调文字颜色 2 2 2 6 2 2" xfId="1665"/>
    <cellStyle name="强调文字颜色 3 3 7 2 3 2" xfId="1666"/>
    <cellStyle name="强调文字颜色 6 2 3 6 3" xfId="1667"/>
    <cellStyle name="强调文字颜色 5 2 3 13 2 2 2" xfId="1668"/>
    <cellStyle name="40% - 强调文字颜色 3 2 2 7" xfId="1669"/>
    <cellStyle name="强调文字颜色 3 2 4 14 2" xfId="1670"/>
    <cellStyle name="输出 2 7 3 2 2" xfId="1671"/>
    <cellStyle name="20% - 强调文字颜色 2 2 11 2" xfId="1672"/>
    <cellStyle name="60% - 强调文字颜色 3 2 2 9 2 2" xfId="1673"/>
    <cellStyle name="常规 15 12 2 2 2" xfId="1674"/>
    <cellStyle name="20% - 强调文字颜色 2 2 4 2" xfId="1675"/>
    <cellStyle name="40% - 强调文字颜色 3 2 9 2" xfId="1676"/>
    <cellStyle name="强调文字颜色 2 2 3 6 3 2 2 2" xfId="1677"/>
    <cellStyle name="输入 3 2 5 2 3" xfId="1678"/>
    <cellStyle name="60% - 强调文字颜色 1 2 3 2 2 2 2" xfId="1679"/>
    <cellStyle name="强调文字颜色 3 3 2 13 2" xfId="1680"/>
    <cellStyle name="输出 2 2 4 2" xfId="1681"/>
    <cellStyle name="20% - 强调文字颜色 4 2 3 9" xfId="1682"/>
    <cellStyle name="强调文字颜色 3 2 4 14 2 2" xfId="1683"/>
    <cellStyle name="输出 2 7 3 2 2 2" xfId="1684"/>
    <cellStyle name="20% - 强调文字颜色 2 2 11 2 2" xfId="1685"/>
    <cellStyle name="60% - 强调文字颜色 2 4" xfId="1686"/>
    <cellStyle name="强调文字颜色 3 2 4 15" xfId="1687"/>
    <cellStyle name="警告文本 3 14 5" xfId="1688"/>
    <cellStyle name="常规 20 4 2 2 2" xfId="1689"/>
    <cellStyle name="常规 15 4 2 2 2" xfId="1690"/>
    <cellStyle name="20% - 强调文字颜色 2 2 12" xfId="1691"/>
    <cellStyle name="强调文字颜色 3 2 4 15 2" xfId="1692"/>
    <cellStyle name="20% - 强调文字颜色 2 2 12 2" xfId="1693"/>
    <cellStyle name="强调文字颜色 3 2 4 15 2 2" xfId="1694"/>
    <cellStyle name="强调文字颜色 1 3 2 5 4" xfId="1695"/>
    <cellStyle name="20% - 强调文字颜色 2 2 12 2 2" xfId="1696"/>
    <cellStyle name="强调文字颜色 3 2 4 16" xfId="1697"/>
    <cellStyle name="警告文本 3 14 6" xfId="1698"/>
    <cellStyle name="好 3 2 10 2" xfId="1699"/>
    <cellStyle name="20% - 强调文字颜色 2 2 13" xfId="1700"/>
    <cellStyle name="好 3 2 10 2 2" xfId="1701"/>
    <cellStyle name="20% - 强调文字颜色 2 2 13 2" xfId="1702"/>
    <cellStyle name="强调文字颜色 3 2 4 17" xfId="1703"/>
    <cellStyle name="好 3 2 10 3" xfId="1704"/>
    <cellStyle name="20% - 强调文字颜色 2 2 14" xfId="1705"/>
    <cellStyle name="20% - 强调文字颜色 2 2 14 2" xfId="1706"/>
    <cellStyle name="20% - 强调文字颜色 2 2 14 2 2" xfId="1707"/>
    <cellStyle name="强调文字颜色 3 2 4 18" xfId="1708"/>
    <cellStyle name="好 3 2 10 4" xfId="1709"/>
    <cellStyle name="20% - 强调文字颜色 2 2 15" xfId="1710"/>
    <cellStyle name="常规 2 5" xfId="1711"/>
    <cellStyle name="60% - 强调文字颜色 3 3 2 2 2 2" xfId="1712"/>
    <cellStyle name="20% - 强调文字颜色 2 2 15 2" xfId="1713"/>
    <cellStyle name="输出 2 6 4" xfId="1714"/>
    <cellStyle name="常规 2 5 2" xfId="1715"/>
    <cellStyle name="60% - 强调文字颜色 3 3 2 2 2 2 2" xfId="1716"/>
    <cellStyle name="20% - 强调文字颜色 2 2 2" xfId="1717"/>
    <cellStyle name="适中 2 2 2 2 2 6" xfId="1718"/>
    <cellStyle name="40% - 强调文字颜色 3 2 7" xfId="1719"/>
    <cellStyle name="常规 2 5 2 8 2" xfId="1720"/>
    <cellStyle name="强调文字颜色 2 2 11 7" xfId="1721"/>
    <cellStyle name="20% - 强调文字颜色 2 2 9 2 2" xfId="1722"/>
    <cellStyle name="20% - 强调文字颜色 2 2 2 10 2" xfId="1723"/>
    <cellStyle name="输入 2 3 4 3 2" xfId="1724"/>
    <cellStyle name="20% - 强调文字颜色 2 2 2 10 2 2" xfId="1725"/>
    <cellStyle name="输入 2 3 4 3 2 2" xfId="1726"/>
    <cellStyle name="Accent6" xfId="1727"/>
    <cellStyle name="输出 3 2 14 3 2" xfId="1728"/>
    <cellStyle name="强调文字颜色 6 2 2 11 3" xfId="1729"/>
    <cellStyle name="标题 3 2 2 3 2 2" xfId="1730"/>
    <cellStyle name="差 3 2 4 2" xfId="1731"/>
    <cellStyle name="20% - 强调文字颜色 2 2 2 11" xfId="1732"/>
    <cellStyle name="输入 2 3 4 4" xfId="1733"/>
    <cellStyle name="20% - 强调文字颜色 2 2 2 12" xfId="1734"/>
    <cellStyle name="输入 2 3 4 5" xfId="1735"/>
    <cellStyle name="注释 2 3 5 4 2 2" xfId="1736"/>
    <cellStyle name="链接单元格 4 6 3" xfId="1737"/>
    <cellStyle name="20% - 强调文字颜色 2 2 2 2 3" xfId="1738"/>
    <cellStyle name="强调文字颜色 6 3 13 2 2 2" xfId="1739"/>
    <cellStyle name="强调文字颜色 2 2 2 9" xfId="1740"/>
    <cellStyle name="60% - 强调文字颜色 5 2 3 3 2" xfId="1741"/>
    <cellStyle name="链接单元格 4 6 3 2" xfId="1742"/>
    <cellStyle name="20% - 强调文字颜色 2 2 2 2 3 2" xfId="1743"/>
    <cellStyle name="强调文字颜色 6 3 13 2 2 2 2" xfId="1744"/>
    <cellStyle name="强调文字颜色 2 2 2 9 2" xfId="1745"/>
    <cellStyle name="60% - 强调文字颜色 5 2 3 3 2 2" xfId="1746"/>
    <cellStyle name="20% - 强调文字颜色 2 2 4 5" xfId="1747"/>
    <cellStyle name="20% - 强调文字颜色 2 2 2 3 2 2" xfId="1748"/>
    <cellStyle name="链接单元格 4 7 2 2" xfId="1749"/>
    <cellStyle name="20% - 强调文字颜色 4 2 4 10 2" xfId="1750"/>
    <cellStyle name="强调文字颜色 5 3 2 2 2 3" xfId="1751"/>
    <cellStyle name="20% - 强调文字颜色 2 2 2 5 2" xfId="1752"/>
    <cellStyle name="链接单元格 4 8" xfId="1753"/>
    <cellStyle name="20% - 强调文字颜色 2 2 2 4" xfId="1754"/>
    <cellStyle name="20% - 强调文字颜色 2 2 2 6" xfId="1755"/>
    <cellStyle name="20% - 强调文字颜色 2 2 2 7" xfId="1756"/>
    <cellStyle name="20% - 强调文字颜色 2 2 2 7 2" xfId="1757"/>
    <cellStyle name="20% - 强调文字颜色 2 2 2 7 2 2" xfId="1758"/>
    <cellStyle name="强调文字颜色 6 2 4 6 3" xfId="1759"/>
    <cellStyle name="强调文字颜色 5 2 3 13 3 2 2" xfId="1760"/>
    <cellStyle name="40% - 强调文字颜色 3 3 2 7" xfId="1761"/>
    <cellStyle name="强调文字颜色 1 3 11 3 2 2" xfId="1762"/>
    <cellStyle name="60% - 强调文字颜色 1 3 10" xfId="1763"/>
    <cellStyle name="20% - 强调文字颜色 2 2 2 8 2 2" xfId="1764"/>
    <cellStyle name="20% - 强调文字颜色 2 2 2 9" xfId="1765"/>
    <cellStyle name="适中 2 2 2 3 2 2 2 2" xfId="1766"/>
    <cellStyle name="强调文字颜色 5 2 3 9 4 2 2" xfId="1767"/>
    <cellStyle name="40% - 强调文字颜色 4 2 3 2 2" xfId="1768"/>
    <cellStyle name="输出 2 3 4 4 2" xfId="1769"/>
    <cellStyle name="强调文字颜色 5 2 3 13 5" xfId="1770"/>
    <cellStyle name="常规 2 2 2 4 2" xfId="1771"/>
    <cellStyle name="60% - 强调文字颜色 5 2 8 2 2" xfId="1772"/>
    <cellStyle name="20% - 强调文字颜色 2 2 2 9 2" xfId="1773"/>
    <cellStyle name="强调文字颜色 3 2 2 7 2 5" xfId="1774"/>
    <cellStyle name="40% - 强调文字颜色 4 2 3 2 2 2" xfId="1775"/>
    <cellStyle name="20% - 强调文字颜色 2 2 2 9 2 2" xfId="1776"/>
    <cellStyle name="40% - 强调文字颜色 4 2 3 2 2 2 2" xfId="1777"/>
    <cellStyle name="20% - 强调文字颜色 2 2 3" xfId="1778"/>
    <cellStyle name="40% - 强调文字颜色 3 2 8" xfId="1779"/>
    <cellStyle name="输出 2 14 4 2 2" xfId="1780"/>
    <cellStyle name="常规 2 5 2 8 3" xfId="1781"/>
    <cellStyle name="60% - 强调文字颜色 2 2 2 10 2 2" xfId="1782"/>
    <cellStyle name="适中 3 2 3 2 2 5" xfId="1783"/>
    <cellStyle name="20% - 强调文字颜色 2 3 13 2" xfId="1784"/>
    <cellStyle name="差_表二Book1 2 2 9 2" xfId="1785"/>
    <cellStyle name="20% - 强调文字颜色 2 2 4 2 3 2" xfId="1786"/>
    <cellStyle name="强调文字颜色 1 2 4 10 3 2 2" xfId="1787"/>
    <cellStyle name="20% - 强调文字颜色 2 2 3 2 2 2 2" xfId="1788"/>
    <cellStyle name="强调文字颜色 2 3 2 8 2 2" xfId="1789"/>
    <cellStyle name="60% - 强调文字颜色 2 4 3 2" xfId="1790"/>
    <cellStyle name="60% - 强调文字颜色 5 2 4" xfId="1791"/>
    <cellStyle name="常规 7 3 11 2 2" xfId="1792"/>
    <cellStyle name="60% - 强调文字颜色 5 3 10 2" xfId="1793"/>
    <cellStyle name="强调文字颜色 3 3 8 2 3 2" xfId="1794"/>
    <cellStyle name="检查单元格 4 3 2" xfId="1795"/>
    <cellStyle name="20% - 强调文字颜色 2 2 3 6 2 2" xfId="1796"/>
    <cellStyle name="强调文字颜色 5 2 3 14 2 2 2" xfId="1797"/>
    <cellStyle name="40% - 强调文字颜色 4 2 2 7" xfId="1798"/>
    <cellStyle name="常规 12 2 12 2" xfId="1799"/>
    <cellStyle name="强调文字颜色 1 3 12 2 2 2" xfId="1800"/>
    <cellStyle name="检查单元格 5 3" xfId="1801"/>
    <cellStyle name="20% - 强调文字颜色 2 2 3 7 2" xfId="1802"/>
    <cellStyle name="检查单元格 5 3 2" xfId="1803"/>
    <cellStyle name="20% - 强调文字颜色 2 2 3 7 2 2" xfId="1804"/>
    <cellStyle name="40% - 强调文字颜色 4 3 2 7" xfId="1805"/>
    <cellStyle name="60% - 强调文字颜色 6 3 10" xfId="1806"/>
    <cellStyle name="检查单元格 3 2 6 7" xfId="1807"/>
    <cellStyle name="强调文字颜色 1 3 12 3 2 2" xfId="1808"/>
    <cellStyle name="20% - 强调文字颜色 2 2 3 8 2 2" xfId="1809"/>
    <cellStyle name="20% - 强调文字颜色 2 2 4 10" xfId="1810"/>
    <cellStyle name="强调文字颜色 4 3 2 13 2 2" xfId="1811"/>
    <cellStyle name="强调文字颜色 2 3 2 5 3 2 2 2" xfId="1812"/>
    <cellStyle name="60% - 强调文字颜色 4 3 4 2" xfId="1813"/>
    <cellStyle name="强调文字颜色 2 3 2 7 3 2 2" xfId="1814"/>
    <cellStyle name="60% - 强调文字颜色 2 3 4 2 2" xfId="1815"/>
    <cellStyle name="20% - 强调文字颜色 2 2 4 11" xfId="1816"/>
    <cellStyle name="20% - 强调文字颜色 2 2 4 12" xfId="1817"/>
    <cellStyle name="常规 13 2 9 3 2" xfId="1818"/>
    <cellStyle name="40% - 强调文字颜色 4 2 3 11 2" xfId="1819"/>
    <cellStyle name="常规 13 3 2 3" xfId="1820"/>
    <cellStyle name="常规 17 4" xfId="1821"/>
    <cellStyle name="常规 22 4" xfId="1822"/>
    <cellStyle name="标题 1 2 2 6" xfId="1823"/>
    <cellStyle name="20% - 强调文字颜色 2 2 4 12 2" xfId="1824"/>
    <cellStyle name="40% - 强调文字颜色 4 2 3 11 2 2" xfId="1825"/>
    <cellStyle name="常规 13 3 2 3 2" xfId="1826"/>
    <cellStyle name="常规 17 4 2" xfId="1827"/>
    <cellStyle name="常规 22 4 2" xfId="1828"/>
    <cellStyle name="强调文字颜色 1 2 3 5 2 3" xfId="1829"/>
    <cellStyle name="20% - 强调文字颜色 2 3 12" xfId="1830"/>
    <cellStyle name="差_表二Book1 2 2 8" xfId="1831"/>
    <cellStyle name="20% - 强调文字颜色 2 2 4 2 2" xfId="1832"/>
    <cellStyle name="40% - 强调文字颜色 3 2 9 2 2" xfId="1833"/>
    <cellStyle name="强调文字颜色 1 2 3 5 2 3 2" xfId="1834"/>
    <cellStyle name="汇总 2 2 9 4" xfId="1835"/>
    <cellStyle name="20% - 强调文字颜色 2 3 12 2" xfId="1836"/>
    <cellStyle name="强调文字颜色 6 2 3 9 6" xfId="1837"/>
    <cellStyle name="差_表二Book1 2 2 8 2" xfId="1838"/>
    <cellStyle name="20% - 强调文字颜色 2 2 4 2 2 2" xfId="1839"/>
    <cellStyle name="强调文字颜色 3 2 3 5 7" xfId="1840"/>
    <cellStyle name="注释 2 4 2 2 2 3" xfId="1841"/>
    <cellStyle name="强调文字颜色 1 2 3 5 2 3 2 2" xfId="1842"/>
    <cellStyle name="20% - 强调文字颜色 2 3 12 2 2" xfId="1843"/>
    <cellStyle name="好_大祥区高标附件1-5(定)" xfId="1844"/>
    <cellStyle name="差_表二Book1 2 2 8 2 2" xfId="1845"/>
    <cellStyle name="20% - 强调文字颜色 2 2 4 2 2 2 2" xfId="1846"/>
    <cellStyle name="差_第一批项目资金交小曹222 3 12 2" xfId="1847"/>
    <cellStyle name="20% - 强调文字颜色 2 2 4 3"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强调文字颜色 3 3 10 2 2 2" xfId="1856"/>
    <cellStyle name="20% - 强调文字颜色 2 2 4 9" xfId="1857"/>
    <cellStyle name="好_两项制度定_Sheet3 6 2 2 2" xfId="1858"/>
    <cellStyle name="40% - 强调文字颜色 4 2 3 4 2" xfId="1859"/>
    <cellStyle name="强调文字颜色 3 3 10 2 2 2 2" xfId="1860"/>
    <cellStyle name="20% - 强调文字颜色 2 2 4 9 2" xfId="1861"/>
    <cellStyle name="强调文字颜色 5 4 11" xfId="1862"/>
    <cellStyle name="强调文字颜色 3 2 2 9 2 5" xfId="1863"/>
    <cellStyle name="40% - 强调文字颜色 4 2 3 4 2 2" xfId="1864"/>
    <cellStyle name="常规 18 12" xfId="1865"/>
    <cellStyle name="强调文字颜色 4 2 3 9 2 3" xfId="1866"/>
    <cellStyle name="适中 2 3 12 3" xfId="1867"/>
    <cellStyle name="20% - 强调文字颜色 2 2 4 9 2 2" xfId="1868"/>
    <cellStyle name="强调文字颜色 3 3 10 2 2 2 2 2" xfId="1869"/>
    <cellStyle name="好_2012年第一批财政扶贫资金项目表（两项制度） 2 15" xfId="1870"/>
    <cellStyle name="检查单元格 3 2 10 2 3 2 2" xfId="1871"/>
    <cellStyle name="标题 4 3 6 2 2" xfId="1872"/>
    <cellStyle name="20% - 强调文字颜色 2 2 5 2" xfId="1873"/>
    <cellStyle name="20% - 强调文字颜色 6 3 2 2 2 2 2" xfId="1874"/>
    <cellStyle name="20% - 强调文字颜色 2 2 5 2 2" xfId="1875"/>
    <cellStyle name="20% - 强调文字颜色 2 2 5 2 2 2" xfId="1876"/>
    <cellStyle name="40% - 强调文字颜色 1 2 4 11" xfId="1877"/>
    <cellStyle name="差_培训项目二处移交定 2" xfId="1878"/>
    <cellStyle name="20% - 强调文字颜色 2 2 5 3" xfId="1879"/>
    <cellStyle name="差_培训项目二处移交定 2 2" xfId="1880"/>
    <cellStyle name="20% - 强调文字颜色 2 2 5 3 2" xfId="1881"/>
    <cellStyle name="差_两项制度定 2 5" xfId="1882"/>
    <cellStyle name="强调文字颜色 2 2 3 10 2" xfId="1883"/>
    <cellStyle name="20% - 强调文字颜色 2 2 6" xfId="1884"/>
    <cellStyle name="强调文字颜色 4 2 13 4" xfId="1885"/>
    <cellStyle name="强调文字颜色 2 3 2 5 2 2 2 2 2" xfId="1886"/>
    <cellStyle name="60% - 强调文字颜色 3 3 4 2 2" xfId="1887"/>
    <cellStyle name="强调文字颜色 2 3 2 6 3 2 2 2" xfId="1888"/>
    <cellStyle name="60% - 强调文字颜色 2 2 4 2 2 2" xfId="1889"/>
    <cellStyle name="输出 3 2 7 6" xfId="1890"/>
    <cellStyle name="强调文字颜色 2 2 3 10 2 2" xfId="1891"/>
    <cellStyle name="20% - 强调文字颜色 2 2 6 2" xfId="1892"/>
    <cellStyle name="强调文字颜色 4 2 13 4 2" xfId="1893"/>
    <cellStyle name="60% - 强调文字颜色 2 2 4 2 2 2 2" xfId="1894"/>
    <cellStyle name="Input 4 2 3" xfId="1895"/>
    <cellStyle name="强调文字颜色 2 2 3 10 2 2 2" xfId="1896"/>
    <cellStyle name="20% - 强调文字颜色 2 2 6 2 2" xfId="1897"/>
    <cellStyle name="强调文字颜色 2 2 3 10 4" xfId="1898"/>
    <cellStyle name="好_表二Book1 2 2 7 2" xfId="1899"/>
    <cellStyle name="20% - 强调文字颜色 2 2 8" xfId="1900"/>
    <cellStyle name="常规 2 2 5 6 2" xfId="1901"/>
    <cellStyle name="60% - 强调文字颜色 3 2 5 2 2 2" xfId="1902"/>
    <cellStyle name="20% - 强调文字颜色 2 2_5.11（南岳庙）2015年至2017年扶贫资金及整合资金存在问题金统计表" xfId="1903"/>
    <cellStyle name="差_两项制度定_Sheet3 5 2" xfId="1904"/>
    <cellStyle name="链接单元格 3 2 9 2 3" xfId="1905"/>
    <cellStyle name="强调文字颜色 5 2 2 10 2 3 2" xfId="1906"/>
    <cellStyle name="60% - 强调文字颜色 4 2 2 12 2" xfId="1907"/>
    <cellStyle name="20% - 强调文字颜色 2 3 10" xfId="1908"/>
    <cellStyle name="警告文本 5 3 2 2" xfId="1909"/>
    <cellStyle name="20% - 强调文字颜色 6 2 3 10 2" xfId="1910"/>
    <cellStyle name="汇总 2 2 7 4" xfId="1911"/>
    <cellStyle name="20% - 强调文字颜色 2 3 10 2" xfId="1912"/>
    <cellStyle name="警告文本 5 3 2 2 2" xfId="1913"/>
    <cellStyle name="20% - 强调文字颜色 6 2 3 10 2 2" xfId="1914"/>
    <cellStyle name="20% - 强调文字颜色 2 3 10 2 2" xfId="1915"/>
    <cellStyle name="强调文字颜色 3 2 2 5 7" xfId="1916"/>
    <cellStyle name="强调文字颜色 1 2 3 5 2 2 2 2" xfId="1917"/>
    <cellStyle name="20% - 强调文字颜色 2 3 11 2 2" xfId="1918"/>
    <cellStyle name="20% - 强调文字颜色 2 3 2 10 2" xfId="1919"/>
    <cellStyle name="注释 2 3 6 2" xfId="1920"/>
    <cellStyle name="强调文字颜色 3 2 11 7" xfId="1921"/>
    <cellStyle name="适中 2 5 3 2 2 2" xfId="1922"/>
    <cellStyle name="60% - 强调文字颜色 1 2 3 8 2 2" xfId="1923"/>
    <cellStyle name="解释性文本 3 8 2 3 2 2" xfId="1924"/>
    <cellStyle name="20% - 强调文字颜色 2 3 2 10 2 2" xfId="1925"/>
    <cellStyle name="20% - 强调文字颜色 2 3 2 11 2 2" xfId="1926"/>
    <cellStyle name="链接单元格 3 2 10 2 6" xfId="1927"/>
    <cellStyle name="20% - 强调文字颜色 2 3 2 12 2" xfId="1928"/>
    <cellStyle name="注释 2 3 8 2" xfId="1929"/>
    <cellStyle name="强调文字颜色 3 2 13 7" xfId="1930"/>
    <cellStyle name="60% - 强调文字颜色 1 4 3 2 2" xfId="1931"/>
    <cellStyle name="链接单元格 3 12 3 2 2 2" xfId="1932"/>
    <cellStyle name="输出 3 2 8 2 2" xfId="1933"/>
    <cellStyle name="20% - 强调文字颜色 6 3 11 2" xfId="1934"/>
    <cellStyle name="强调文字颜色 2 2 3 2 2 2" xfId="1935"/>
    <cellStyle name="20% - 强调文字颜色 2 3 2 2" xfId="1936"/>
    <cellStyle name="强调文字颜色 5 2 4 8 2 2 2 2 2" xfId="1937"/>
    <cellStyle name="40% - 强调文字颜色 3 3 7 2" xfId="1938"/>
    <cellStyle name="强调文字颜色 4 2 3 11 6" xfId="1939"/>
    <cellStyle name="常规 2 5 2 9 2 2" xfId="1940"/>
    <cellStyle name="输出 3 2 8 2 2 2" xfId="1941"/>
    <cellStyle name="20% - 强调文字颜色 6 3 11 2 2" xfId="1942"/>
    <cellStyle name="强调文字颜色 2 2 3 2 2 2 2" xfId="1943"/>
    <cellStyle name="好_第一批项目资金交小曹222 2 3 4" xfId="1944"/>
    <cellStyle name="20% - 强调文字颜色 2 3 2 2 2" xfId="1945"/>
    <cellStyle name="40% - 强调文字颜色 3 3 7 2 2" xfId="1946"/>
    <cellStyle name="强调文字颜色 2 2 3 2 2 2 2 2" xfId="1947"/>
    <cellStyle name="20% - 强调文字颜色 2 3 2 2 2 2" xfId="1948"/>
    <cellStyle name="强调文字颜色 2 2 3 2 2 2 2 2 2" xfId="1949"/>
    <cellStyle name="20% - 强调文字颜色 2 3 2 2 2 2 2" xfId="1950"/>
    <cellStyle name="强调文字颜色 6 3 14 2 2 2" xfId="1951"/>
    <cellStyle name="强调文字颜色 3 2 2 9" xfId="1952"/>
    <cellStyle name="60% - 强调文字颜色 5 3 3 3 2" xfId="1953"/>
    <cellStyle name="注释 2 3 6 4 2 2" xfId="1954"/>
    <cellStyle name="强调文字颜色 2 2 3 2 2 2 3" xfId="1955"/>
    <cellStyle name="好_第一批项目资金交小曹222 2 3 5" xfId="1956"/>
    <cellStyle name="检查单元格 3 2 2 3 2" xfId="1957"/>
    <cellStyle name="20% - 强调文字颜色 2 3 2 2 3" xfId="1958"/>
    <cellStyle name="强调文字颜色 2 2 3 2 2 2 3 2" xfId="1959"/>
    <cellStyle name="检查单元格 3 2 2 3 2 2" xfId="1960"/>
    <cellStyle name="20% - 强调文字颜色 2 3 2 2 3 2" xfId="1961"/>
    <cellStyle name="强调文字颜色 2 2 3 2 2 3" xfId="1962"/>
    <cellStyle name="强调文字颜色 6 3 2 9 2 2 2 2 2" xfId="1963"/>
    <cellStyle name="20% - 强调文字颜色 2 3 2 3" xfId="1964"/>
    <cellStyle name="强调文字颜色 2 2 3 2 2 3 2" xfId="1965"/>
    <cellStyle name="好_第一批项目资金交小曹222 2 4 4" xfId="1966"/>
    <cellStyle name="常规 3 2 2 11" xfId="1967"/>
    <cellStyle name="20% - 强调文字颜色 2 3 2 3 2" xfId="1968"/>
    <cellStyle name="强调文字颜色 2 2 3 2 2 4" xfId="1969"/>
    <cellStyle name="20% - 强调文字颜色 2 3 2 4" xfId="1970"/>
    <cellStyle name="强调文字颜色 2 2 3 2 2 4 2" xfId="1971"/>
    <cellStyle name="好_第一批项目资金交小曹222 2 5 4" xfId="1972"/>
    <cellStyle name="20% - 强调文字颜色 2 3 2 4 2" xfId="1973"/>
    <cellStyle name="强调文字颜色 2 2 3 2 2 4 2 2" xfId="1974"/>
    <cellStyle name="强调文字颜色 3 2 2 11 2 4" xfId="1975"/>
    <cellStyle name="20% - 强调文字颜色 2 3 2 4 2 2" xfId="1976"/>
    <cellStyle name="强调文字颜色 2 2 3 2 2 5" xfId="1977"/>
    <cellStyle name="20% - 强调文字颜色 2 3 2 5" xfId="1978"/>
    <cellStyle name="强调文字颜色 5 3 3 2 2 3" xfId="1979"/>
    <cellStyle name="20% - 强调文字颜色 2 3 2 5 2" xfId="1980"/>
    <cellStyle name="好_第一批项目资金交小曹222 2 6 4" xfId="1981"/>
    <cellStyle name="强调文字颜色 5 2 4 10 3 2 2 2" xfId="1982"/>
    <cellStyle name="20% - 强调文字颜色 2 3 2 6" xfId="1983"/>
    <cellStyle name="强调文字颜色 4 2 5 2 2 2" xfId="1984"/>
    <cellStyle name="强调文字颜色 2 2 3 2 2 6" xfId="1985"/>
    <cellStyle name="好_第一批项目资金交小曹222 2 7 4" xfId="1986"/>
    <cellStyle name="输出 2 5 2 6" xfId="1987"/>
    <cellStyle name="强调文字颜色 4 2 5 2 2 2 2" xfId="1988"/>
    <cellStyle name="20% - 强调文字颜色 2 3 2 6 2" xfId="1989"/>
    <cellStyle name="强调文字颜色 2 2 3 2 2 7" xfId="1990"/>
    <cellStyle name="强调文字颜色 4 2 5 2 2 3" xfId="1991"/>
    <cellStyle name="20% - 强调文字颜色 2 3 2 7" xfId="1992"/>
    <cellStyle name="好_第一批项目资金交小曹222 2 8 4" xfId="1993"/>
    <cellStyle name="强调文字颜色 4 2 5 2 2 3 2" xfId="1994"/>
    <cellStyle name="20% - 强调文字颜色 2 3 2 7 2" xfId="1995"/>
    <cellStyle name="强调文字颜色 4 2 5 2 2 3 2 2" xfId="1996"/>
    <cellStyle name="20% - 强调文字颜色 2 3 2 7 2 2" xfId="1997"/>
    <cellStyle name="强调文字颜色 4 2 5 2 2 4" xfId="1998"/>
    <cellStyle name="20% - 强调文字颜色 2 3 2 8" xfId="1999"/>
    <cellStyle name="好_第一批项目资金交小曹222 2 9 4" xfId="2000"/>
    <cellStyle name="常规 3 2 3 11" xfId="2001"/>
    <cellStyle name="常规 2 4 2 6" xfId="2002"/>
    <cellStyle name="20% - 强调文字颜色 2 3 2 8 2" xfId="2003"/>
    <cellStyle name="强调文字颜色 3 3 2 14 2" xfId="2004"/>
    <cellStyle name="强调文字颜色 3 3 12 2 2 2" xfId="2005"/>
    <cellStyle name="注释 3 2 4 3 2 2 2" xfId="2006"/>
    <cellStyle name="警告文本 3 2 2 6" xfId="2007"/>
    <cellStyle name="输出 2 2 5 2" xfId="2008"/>
    <cellStyle name="20% - 强调文字颜色 4 2 4 9" xfId="2009"/>
    <cellStyle name="常规 2 10 12 2 2 2" xfId="2010"/>
    <cellStyle name="常规 2 5 10" xfId="2011"/>
    <cellStyle name="常规 3 2 3 11 2" xfId="2012"/>
    <cellStyle name="常规 2 4 2 6 2" xfId="2013"/>
    <cellStyle name="20% - 强调文字颜色 2 3 2 8 2 2" xfId="2014"/>
    <cellStyle name="好_两项制度定_Sheet3 8 2 2 2" xfId="2015"/>
    <cellStyle name="60% - 强调文字颜色 3 4" xfId="2016"/>
    <cellStyle name="强调文字颜色 4 2 5 2 2 5" xfId="2017"/>
    <cellStyle name="强调文字颜色 3 2 3 5 2 3 2" xfId="2018"/>
    <cellStyle name="20% - 强调文字颜色 2 3 2 9" xfId="2019"/>
    <cellStyle name="强调文字颜色 3 3 12 3" xfId="2020"/>
    <cellStyle name="40% - 强调文字颜色 4 2 4 2 2" xfId="2021"/>
    <cellStyle name="标题 1 2 4 2 3 2" xfId="2022"/>
    <cellStyle name="常规 2 10 12 3" xfId="2023"/>
    <cellStyle name="好_培训项目二处移交定 3 6 2 2 2" xfId="2024"/>
    <cellStyle name="输出 2 3 5 4 2" xfId="2025"/>
    <cellStyle name="注释 2 2 13 3" xfId="2026"/>
    <cellStyle name="常规 2 2 3 4 2" xfId="2027"/>
    <cellStyle name="60% - 强调文字颜色 5 2 9 2 2" xfId="2028"/>
    <cellStyle name="强调文字颜色 3 2 3 5 2 3 2 2" xfId="2029"/>
    <cellStyle name="常规 2 4 3 6" xfId="2030"/>
    <cellStyle name="20% - 强调文字颜色 2 3 2 9 2" xfId="2031"/>
    <cellStyle name="强调文字颜色 3 3 12 3 2" xfId="2032"/>
    <cellStyle name="输出 2 3 5" xfId="2033"/>
    <cellStyle name="强调文字颜色 3 2 3 7 2 5" xfId="2034"/>
    <cellStyle name="常规 2 2 3" xfId="2035"/>
    <cellStyle name="40% - 强调文字颜色 4 2 4 2 2 2" xfId="2036"/>
    <cellStyle name="常规 2 10 12 3 2" xfId="2037"/>
    <cellStyle name="强调文字颜色 4 2 4 7 2 3" xfId="2038"/>
    <cellStyle name="警告文本 3 3 2 6" xfId="2039"/>
    <cellStyle name="常规 2 2 3 2" xfId="2040"/>
    <cellStyle name="40% - 强调文字颜色 4 2 4 2 2 2 2" xfId="2041"/>
    <cellStyle name="输出 2 3 5 2" xfId="2042"/>
    <cellStyle name="强调文字颜色 3 3 12 3 2 2" xfId="2043"/>
    <cellStyle name="输入 4 10" xfId="2044"/>
    <cellStyle name="常规 2 10 12 3 2 2" xfId="2045"/>
    <cellStyle name="强调文字颜色 4 2 4 7 2 3 2" xfId="2046"/>
    <cellStyle name="20% - 强调文字颜色 2 3 2 9 2 2" xfId="2047"/>
    <cellStyle name="常规 2 4 3 6 2" xfId="2048"/>
    <cellStyle name="40% - 强调文字颜色 3 3 8" xfId="2049"/>
    <cellStyle name="标题 5 4 10" xfId="2050"/>
    <cellStyle name="20% - 强调文字颜色 2 3 3" xfId="2051"/>
    <cellStyle name="计算 2 2 3 2 2 2" xfId="2052"/>
    <cellStyle name="强调文字颜色 2 2 3 2 3" xfId="2053"/>
    <cellStyle name="20% - 强调文字颜色 6 3 12" xfId="2054"/>
    <cellStyle name="输出 3 2 8 3" xfId="2055"/>
    <cellStyle name="40% - 强调文字颜色 3 3 8 2" xfId="2056"/>
    <cellStyle name="强调文字颜色 1 2 2 2 3 4" xfId="2057"/>
    <cellStyle name="适中 3 4 2 3" xfId="2058"/>
    <cellStyle name="标题 5 4 10 2" xfId="2059"/>
    <cellStyle name="20% - 强调文字颜色 2 3 3 2" xfId="2060"/>
    <cellStyle name="强调文字颜色 2 2 3 2 3 2" xfId="2061"/>
    <cellStyle name="20% - 强调文字颜色 6 3 12 2" xfId="2062"/>
    <cellStyle name="输出 3 2 8 3 2" xfId="2063"/>
    <cellStyle name="40% - 强调文字颜色 3 3 8 2 2" xfId="2064"/>
    <cellStyle name="标题 5 4 10 2 2" xfId="2065"/>
    <cellStyle name="适中 3 4 2 3 2" xfId="2066"/>
    <cellStyle name="20% - 强调文字颜色 2 3 3 2 2" xfId="2067"/>
    <cellStyle name="好_第一批项目资金交小曹222 3 3 4" xfId="2068"/>
    <cellStyle name="强调文字颜色 2 2 3 2 3 2 2" xfId="2069"/>
    <cellStyle name="20% - 强调文字颜色 6 3 12 2 2" xfId="2070"/>
    <cellStyle name="输出 3 2 8 3 2 2" xfId="2071"/>
    <cellStyle name="20% - 强调文字颜色 2 3 3 2 2 2" xfId="2072"/>
    <cellStyle name="强调文字颜色 2 2 3 2 3 2 2 2" xfId="2073"/>
    <cellStyle name="20% - 强调文字颜色 4 2 10 2 2" xfId="2074"/>
    <cellStyle name="20% - 强调文字颜色 2 3 3 3" xfId="2075"/>
    <cellStyle name="强调文字颜色 2 2 3 2 3 3" xfId="2076"/>
    <cellStyle name="20% - 强调文字颜色 2 3 3 3 2" xfId="2077"/>
    <cellStyle name="好_第一批项目资金交小曹222 3 4 4" xfId="2078"/>
    <cellStyle name="强调文字颜色 2 2 3 2 3 3 2" xfId="2079"/>
    <cellStyle name="60% - 强调文字颜色 1 2 3 2 3 2" xfId="2080"/>
    <cellStyle name="常规 37" xfId="2081"/>
    <cellStyle name="常规 42" xfId="2082"/>
    <cellStyle name="20% - 强调文字颜色 6 3 13" xfId="2083"/>
    <cellStyle name="输出 3 2 8 4" xfId="2084"/>
    <cellStyle name="强调文字颜色 4 2 14 2" xfId="2085"/>
    <cellStyle name="40% - 强调文字颜色 3 3 9" xfId="2086"/>
    <cellStyle name="好 3 2 2 2 2 2" xfId="2087"/>
    <cellStyle name="强调文字颜色 4 2 4 12 2 2 2 2" xfId="2088"/>
    <cellStyle name="标题 5 4 11" xfId="2089"/>
    <cellStyle name="20% - 强调文字颜色 2 3 4" xfId="2090"/>
    <cellStyle name="常规 15 12 3 2" xfId="2091"/>
    <cellStyle name="强调文字颜色 2 2 3 2 4" xfId="2092"/>
    <cellStyle name="40% - 强调文字颜色 1 2 6" xfId="2093"/>
    <cellStyle name="40% - 强调文字颜色 3 3 9 2" xfId="2094"/>
    <cellStyle name="好 3 2 2 2 2 2 2" xfId="2095"/>
    <cellStyle name="标题 5 4 11 2" xfId="2096"/>
    <cellStyle name="适中 3 4 3 3" xfId="2097"/>
    <cellStyle name="20% - 强调文字颜色 2 3 4 2" xfId="2098"/>
    <cellStyle name="计算 2 19" xfId="2099"/>
    <cellStyle name="强调文字颜色 2 2 3 2 4 2" xfId="2100"/>
    <cellStyle name="20% - 强调文字颜色 6 3 13 2" xfId="2101"/>
    <cellStyle name="输出 3 2 8 4 2" xfId="2102"/>
    <cellStyle name="强调文字颜色 4 2 14 2 2" xfId="2103"/>
    <cellStyle name="40% - 强调文字颜色 3 3 9 2 2" xfId="2104"/>
    <cellStyle name="40% - 强调文字颜色 1 2 6 2" xfId="2105"/>
    <cellStyle name="标题 5 4 11 2 2" xfId="2106"/>
    <cellStyle name="适中 3 4 3 3 2" xfId="2107"/>
    <cellStyle name="20% - 强调文字颜色 2 3 4 2 2" xfId="2108"/>
    <cellStyle name="强调文字颜色 2 2 3 2 4 2 2" xfId="2109"/>
    <cellStyle name="强调文字颜色 3 2 3 18" xfId="2110"/>
    <cellStyle name="40% - 强调文字颜色 1 3 8 2 2" xfId="2111"/>
    <cellStyle name="常规 38" xfId="2112"/>
    <cellStyle name="常规 43" xfId="2113"/>
    <cellStyle name="20% - 强调文字颜色 6 3 2 2 3 2" xfId="2114"/>
    <cellStyle name="计算 3 2 4 2 2 2" xfId="2115"/>
    <cellStyle name="输出 3 2 2 4 2 5" xfId="2116"/>
    <cellStyle name="标题 5 4 12" xfId="2117"/>
    <cellStyle name="20% - 强调文字颜色 2 3 5" xfId="2118"/>
    <cellStyle name="标题 4 3 7 2" xfId="2119"/>
    <cellStyle name="强调文字颜色 2 2 3 2 5" xfId="2120"/>
    <cellStyle name="40% - 强调文字颜色 1 3 6" xfId="2121"/>
    <cellStyle name="标题 5 4 12 2" xfId="2122"/>
    <cellStyle name="20% - 强调文字颜色 2 3 5 2" xfId="2123"/>
    <cellStyle name="标题 4 3 7 2 2" xfId="2124"/>
    <cellStyle name="强调文字颜色 2 2 3 2 5 2" xfId="2125"/>
    <cellStyle name="60% - 强调文字颜色 1 2 2 10" xfId="2126"/>
    <cellStyle name="20% - 强调文字颜色 2 3 5 2 2" xfId="2127"/>
    <cellStyle name="强调文字颜色 2 2 3 2 5 2 2" xfId="2128"/>
    <cellStyle name="40% - 强调文字颜色 1 3 6 2" xfId="2129"/>
    <cellStyle name="20% - 强调文字颜色 2 3 6 2" xfId="2130"/>
    <cellStyle name="强调文字颜色 2 2 3 11 2 2" xfId="2131"/>
    <cellStyle name="20% - 强调文字颜色 2 3 6 2 2" xfId="2132"/>
    <cellStyle name="强调文字颜色 2 2 3 11 2 2 2" xfId="2133"/>
    <cellStyle name="20% - 强调文字颜色 2 3 7" xfId="2134"/>
    <cellStyle name="强调文字颜色 2 2 3 11 3" xfId="2135"/>
    <cellStyle name="强调文字颜色 2 2 3 2 7" xfId="2136"/>
    <cellStyle name="20% - 强调文字颜色 2 3 7 2" xfId="2137"/>
    <cellStyle name="强调文字颜色 2 2 3 11 3 2" xfId="2138"/>
    <cellStyle name="20% - 强调文字颜色 3 2 3 8" xfId="2139"/>
    <cellStyle name="20% - 强调文字颜色 2 3 7 2 2" xfId="2140"/>
    <cellStyle name="强调文字颜色 2 2 3 11 3 2 2" xfId="2141"/>
    <cellStyle name="20% - 强调文字颜色 2 3 8" xfId="2142"/>
    <cellStyle name="好_表二Book1 2 2 8 2" xfId="2143"/>
    <cellStyle name="强调文字颜色 2 2 3 11 4" xfId="2144"/>
    <cellStyle name="强调文字颜色 2 2 3 2 8" xfId="2145"/>
    <cellStyle name="20% - 强调文字颜色 2 3 8 2" xfId="2146"/>
    <cellStyle name="好_表二Book1 2 2 8 2 2" xfId="2147"/>
    <cellStyle name="强调文字颜色 2 2 3 11 4 2" xfId="2148"/>
    <cellStyle name="20% - 强调文字颜色 2 3 8 2 2" xfId="2149"/>
    <cellStyle name="好_培训项目二处移交定 3 5" xfId="2150"/>
    <cellStyle name="强调文字颜色 1 2 2 5 3" xfId="2151"/>
    <cellStyle name="好_表二Book1 2 2 8 2 2 2" xfId="2152"/>
    <cellStyle name="强调文字颜色 2 2 3 11 4 2 2" xfId="2153"/>
    <cellStyle name="常规 2 2 4 11 3 2" xfId="2154"/>
    <cellStyle name="20% - 强调文字颜色 2 3 9" xfId="2155"/>
    <cellStyle name="好_表二Book1 2 2 8 3" xfId="2156"/>
    <cellStyle name="强调文字颜色 2 2 3 11 5" xfId="2157"/>
    <cellStyle name="20% - 强调文字颜色 2 3 9 2" xfId="2158"/>
    <cellStyle name="20% - 强调文字颜色 2 3 9 2 2" xfId="2159"/>
    <cellStyle name="强调文字颜色 1 2 3 5 3" xfId="2160"/>
    <cellStyle name="20% - 强调文字颜色 2 3_5.11（南岳庙）2015年至2017年扶贫资金及整合资金存在问题金统计表" xfId="2161"/>
    <cellStyle name="强调文字颜色 6 2 10 2 3" xfId="2162"/>
    <cellStyle name="输出 3 3 3 2 3 2 2" xfId="2163"/>
    <cellStyle name="20% - 强调文字颜色 2 4" xfId="2164"/>
    <cellStyle name="标题 2 2 4 8 2 2" xfId="2165"/>
    <cellStyle name="强调文字颜色 2 2 3 3" xfId="2166"/>
    <cellStyle name="20% - 强调文字颜色 2 4 2 2" xfId="2167"/>
    <cellStyle name="Note 2 16" xfId="2168"/>
    <cellStyle name="强调文字颜色 2 2 3 3 2 2" xfId="2169"/>
    <cellStyle name="40% - 强调文字颜色 6 3 2 12" xfId="2170"/>
    <cellStyle name="强调文字颜色 4 2 2 8" xfId="2171"/>
    <cellStyle name="20% - 强调文字颜色 2 4 2 2 2" xfId="2172"/>
    <cellStyle name="强调文字颜色 2 2 3 3 2 2 2" xfId="2173"/>
    <cellStyle name="40% - 强调文字颜色 6 2 2 10 2 2" xfId="2174"/>
    <cellStyle name="20% - 强调文字颜色 2 4 3" xfId="2175"/>
    <cellStyle name="强调文字颜色 2 2 3 3 3" xfId="2176"/>
    <cellStyle name="适中 3 5 2 3" xfId="2177"/>
    <cellStyle name="60% - 强调文字颜色 2 2 2 9" xfId="2178"/>
    <cellStyle name="20% - 强调文字颜色 2 4 3 2" xfId="2179"/>
    <cellStyle name="强调文字颜色 2 2 3 3 3 2" xfId="2180"/>
    <cellStyle name="适中 3 5 2 3 2" xfId="2181"/>
    <cellStyle name="60% - 强调文字颜色 2 2 2 9 2" xfId="2182"/>
    <cellStyle name="20% - 强调文字颜色 5 3 2 12" xfId="2183"/>
    <cellStyle name="20% - 强调文字颜色 2 4 3 2 2" xfId="2184"/>
    <cellStyle name="强调文字颜色 2 2 3 3 3 2 2" xfId="2185"/>
    <cellStyle name="20% - 强调文字颜色 2 4 4" xfId="2186"/>
    <cellStyle name="强调文字颜色 2 2 3 3 4" xfId="2187"/>
    <cellStyle name="40% - 强调文字颜色 2 2 6" xfId="2188"/>
    <cellStyle name="强调文字颜色 4 6 2 2 2" xfId="2189"/>
    <cellStyle name="60% - 强调文字颜色 2 2 3 9" xfId="2190"/>
    <cellStyle name="20% - 强调文字颜色 2 4 4 2" xfId="2191"/>
    <cellStyle name="强调文字颜色 2 2 3 3 4 2" xfId="2192"/>
    <cellStyle name="40% - 强调文字颜色 2 2 6 2" xfId="2193"/>
    <cellStyle name="强调文字颜色 4 6 2 2 2 2" xfId="2194"/>
    <cellStyle name="60% - 强调文字颜色 2 2 3 9 2" xfId="2195"/>
    <cellStyle name="20% - 强调文字颜色 2 4 4 2 2" xfId="2196"/>
    <cellStyle name="强调文字颜色 2 2 3 3 4 2 2" xfId="2197"/>
    <cellStyle name="20% - 强调文字颜色 2 4 5" xfId="2198"/>
    <cellStyle name="标题 4 3 8 2" xfId="2199"/>
    <cellStyle name="强调文字颜色 2 2 3 3 5" xfId="2200"/>
    <cellStyle name="40% - 强调文字颜色 2 3 6" xfId="2201"/>
    <cellStyle name="强调文字颜色 4 6 2 3 2" xfId="2202"/>
    <cellStyle name="60% - 强调文字颜色 2 2 4 9" xfId="2203"/>
    <cellStyle name="标题 4 3 8 2 2" xfId="2204"/>
    <cellStyle name="20% - 强调文字颜色 2 4 5 2" xfId="2205"/>
    <cellStyle name="警告文本 3 2 15" xfId="2206"/>
    <cellStyle name="20% - 强调文字颜色 2 5" xfId="2207"/>
    <cellStyle name="强调文字颜色 2 2 3 4" xfId="2208"/>
    <cellStyle name="20% - 强调文字颜色 2 5 2" xfId="2209"/>
    <cellStyle name="强调文字颜色 2 2 3 4 2" xfId="2210"/>
    <cellStyle name="20% - 强调文字颜色 5 2 4 8" xfId="2211"/>
    <cellStyle name="警告文本 4 2 2 5" xfId="2212"/>
    <cellStyle name="强调文字颜色 6 3 2 2 2 2 6" xfId="2213"/>
    <cellStyle name="20% - 强调文字颜色 2 5 2 2" xfId="2214"/>
    <cellStyle name="强调文字颜色 2 2 3 4 2 2" xfId="2215"/>
    <cellStyle name="强调文字颜色 4 4 2 2 5" xfId="2216"/>
    <cellStyle name="常规 11 3 10" xfId="2217"/>
    <cellStyle name="20% - 强调文字颜色 5 2 4 8 2" xfId="2218"/>
    <cellStyle name="20% - 强调文字颜色 2 5 2 2 2" xfId="2219"/>
    <cellStyle name="强调文字颜色 2 2 3 4 2 2 2" xfId="2220"/>
    <cellStyle name="20% - 强调文字颜色 2 5 3" xfId="2221"/>
    <cellStyle name="强调文字颜色 2 2 3 4 3" xfId="2222"/>
    <cellStyle name="适中 3 6 2 3" xfId="2223"/>
    <cellStyle name="60% - 强调文字颜色 2 3 2 9" xfId="2224"/>
    <cellStyle name="好_培训项目二处移交定 2 5 4" xfId="2225"/>
    <cellStyle name="20% - 强调文字颜色 2 5 3 2" xfId="2226"/>
    <cellStyle name="强调文字颜色 2 2 3 4 3 2" xfId="2227"/>
    <cellStyle name="适中 3 6 2 3 2" xfId="2228"/>
    <cellStyle name="60% - 强调文字颜色 2 3 2 9 2" xfId="2229"/>
    <cellStyle name="20% - 强调文字颜色 2 5 3 2 2" xfId="2230"/>
    <cellStyle name="强调文字颜色 2 2 3 4 3 2 2" xfId="2231"/>
    <cellStyle name="40% - 强调文字颜色 5 3 5 2 2" xfId="2232"/>
    <cellStyle name="20% - 强调文字颜色 2 5 4" xfId="2233"/>
    <cellStyle name="好 2 4 5 2 2" xfId="2234"/>
    <cellStyle name="强调文字颜色 2 2 3 4 4" xfId="2235"/>
    <cellStyle name="40% - 强调文字颜色 3 2 6" xfId="2236"/>
    <cellStyle name="强调文字颜色 4 6 3 2 2" xfId="2237"/>
    <cellStyle name="强调文字颜色 5 2 2 9 7" xfId="2238"/>
    <cellStyle name="适中 2 2 2 2 2 5" xfId="2239"/>
    <cellStyle name="好_培训项目二处移交定 2 6 4" xfId="2240"/>
    <cellStyle name="标题 3 2 3 12" xfId="2241"/>
    <cellStyle name="20% - 强调文字颜色 2 5 4 2" xfId="2242"/>
    <cellStyle name="好 2 4 5 2 2 2" xfId="2243"/>
    <cellStyle name="强调文字颜色 2 2 3 4 4 2" xfId="2244"/>
    <cellStyle name="20% - 强调文字颜色 2 6" xfId="2245"/>
    <cellStyle name="差_两项制度定 4 3 2"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解释性文本 3 3 2 2 2 2 2" xfId="2255"/>
    <cellStyle name="输入 5 2" xfId="2256"/>
    <cellStyle name="60% - 强调文字颜色 2 2 4" xfId="2257"/>
    <cellStyle name="强调文字颜色 2 3 2 6 3" xfId="2258"/>
    <cellStyle name="强调文字颜色 2 3 2 5 2 2" xfId="2259"/>
    <cellStyle name="20% - 强调文字颜色 3 2 10 2" xfId="2260"/>
    <cellStyle name="解释性文本 3 3 2 2 2 2 2 2" xfId="2261"/>
    <cellStyle name="输入 5 2 2" xfId="2262"/>
    <cellStyle name="输入 6 3" xfId="2263"/>
    <cellStyle name="60% - 强调文字颜色 2 2 4 2" xfId="2264"/>
    <cellStyle name="强调文字颜色 2 3 2 6 3 2" xfId="2265"/>
    <cellStyle name="60% - 强调文字颜色 3 3 4" xfId="2266"/>
    <cellStyle name="强调文字颜色 2 3 2 5 2 2 2" xfId="2267"/>
    <cellStyle name="20% - 强调文字颜色 3 2 10 2 2" xfId="2268"/>
    <cellStyle name="40% - 强调文字颜色 2 2 2 9 2" xfId="2269"/>
    <cellStyle name="20% - 强调文字颜色 4 2 3 6 2 2" xfId="2270"/>
    <cellStyle name="强调文字颜色 5 3 8 2 3 2" xfId="2271"/>
    <cellStyle name="强调文字颜色 5 3 8 2 5" xfId="2272"/>
    <cellStyle name="20% - 强调文字颜色 3 2 11" xfId="2273"/>
    <cellStyle name="60% - 强调文字颜色 2 3 4" xfId="2274"/>
    <cellStyle name="强调文字颜色 2 3 2 7 3" xfId="2275"/>
    <cellStyle name="强调文字颜色 2 3 2 5 3 2" xfId="2276"/>
    <cellStyle name="强调文字颜色 4 3 2 13" xfId="2277"/>
    <cellStyle name="40% - 强调文字颜色 2 2 2 9 2 2" xfId="2278"/>
    <cellStyle name="强调文字颜色 1 2 4 10 2 3" xfId="2279"/>
    <cellStyle name="20% - 强调文字颜色 3 2 11 2" xfId="2280"/>
    <cellStyle name="60% - 强调文字颜色 2 3 4 2" xfId="2281"/>
    <cellStyle name="强调文字颜色 2 3 2 7 3 2" xfId="2282"/>
    <cellStyle name="60% - 强调文字颜色 4 3 4" xfId="2283"/>
    <cellStyle name="强调文字颜色 2 3 2 5 3 2 2" xfId="2284"/>
    <cellStyle name="强调文字颜色 4 3 2 13 2" xfId="2285"/>
    <cellStyle name="强调文字颜色 6 2 4 7 2 6" xfId="2286"/>
    <cellStyle name="Output 2 5" xfId="2287"/>
    <cellStyle name="常规 7 3 10 3 2" xfId="2288"/>
    <cellStyle name="输出 4 12" xfId="2289"/>
    <cellStyle name="常规 4 5 10 2" xfId="2290"/>
    <cellStyle name="20% - 强调文字颜色 3 2 11 2 2" xfId="2291"/>
    <cellStyle name="20% - 强调文字颜色 3 2 12" xfId="2292"/>
    <cellStyle name="60% - 强调文字颜色 5 3 11" xfId="2293"/>
    <cellStyle name="强调文字颜色 4 3 2 9 4 2 2" xfId="2294"/>
    <cellStyle name="常规 7 3 11 3" xfId="2295"/>
    <cellStyle name="20% - 强调文字颜色 3 2 12 2" xfId="2296"/>
    <cellStyle name="60% - 强调文字颜色 2 4 4" xfId="2297"/>
    <cellStyle name="强调文字颜色 1 2 2 11 2 5" xfId="2298"/>
    <cellStyle name="强调文字颜色 2 3 2 8 3" xfId="2299"/>
    <cellStyle name="强调文字颜色 2 3 2 5 4 2" xfId="2300"/>
    <cellStyle name="60% - 强调文字颜色 5 3 11 2" xfId="2301"/>
    <cellStyle name="常规 7 3 11 3 2" xfId="2302"/>
    <cellStyle name="强调文字颜色 6 2 4 8 2 6" xfId="2303"/>
    <cellStyle name="20% - 强调文字颜色 3 2 12 2 2" xfId="2304"/>
    <cellStyle name="强调文字颜色 6 3 2 5 4" xfId="2305"/>
    <cellStyle name="60% - 强调文字颜色 2 4 4 2" xfId="2306"/>
    <cellStyle name="强调文字颜色 2 3 2 8 3 2" xfId="2307"/>
    <cellStyle name="60% - 强调文字颜色 5 3 4" xfId="2308"/>
    <cellStyle name="强调文字颜色 2 3 2 5 4 2 2" xfId="2309"/>
    <cellStyle name="20% - 强调文字颜色 5 2 4 6 2 2" xfId="2310"/>
    <cellStyle name="警告文本 4 2 2 3 2 2" xfId="2311"/>
    <cellStyle name="强调文字颜色 6 3 9 2 3 2" xfId="2312"/>
    <cellStyle name="40% - 强调文字颜色 6 2 10 2" xfId="2313"/>
    <cellStyle name="20% - 强调文字颜色 3 2 13" xfId="2314"/>
    <cellStyle name="强调文字颜色 3 2 2 3 2 3 2" xfId="2315"/>
    <cellStyle name="40% - 强调文字颜色 4 3 11" xfId="2316"/>
    <cellStyle name="强调文字颜色 6 3 9 2 3 2 2" xfId="2317"/>
    <cellStyle name="40% - 强调文字颜色 6 2 10 2 2" xfId="2318"/>
    <cellStyle name="20% - 强调文字颜色 3 2 13 2" xfId="2319"/>
    <cellStyle name="强调文字颜色 3 2 2 3 2 3 2 2" xfId="2320"/>
    <cellStyle name="40% - 强调文字颜色 4 3 11 2" xfId="2321"/>
    <cellStyle name="强调文字颜色 6 2 4 9 2 6" xfId="2322"/>
    <cellStyle name="常规 12 2 11 3" xfId="2323"/>
    <cellStyle name="20% - 强调文字颜色 3 2 13 2 2" xfId="2324"/>
    <cellStyle name="20% - 强调文字颜色 3 2 14" xfId="2325"/>
    <cellStyle name="适中 2 2 3 3 2 2 2" xfId="2326"/>
    <cellStyle name="20% - 强调文字颜色 3 2 14 2" xfId="2327"/>
    <cellStyle name="20% - 强调文字颜色 3 3 11" xfId="2328"/>
    <cellStyle name="适中 2 2 3 3 2 2 2 2" xfId="2329"/>
    <cellStyle name="20% - 强调文字颜色 3 3 11 2" xfId="2330"/>
    <cellStyle name="20% - 强调文字颜色 3 2 14 2 2" xfId="2331"/>
    <cellStyle name="常规 2 5 7 2 2 2" xfId="2332"/>
    <cellStyle name="60% - 强调文字颜色 3 3 2 7 2 2" xfId="2333"/>
    <cellStyle name="强调文字颜色 1 2 3 4 3 2 2 2" xfId="2334"/>
    <cellStyle name="强调文字颜色 2 3 2 5 7" xfId="2335"/>
    <cellStyle name="20% - 强调文字颜色 3 2 15" xfId="2336"/>
    <cellStyle name="20% - 强调文字颜色 3 2 15 2" xfId="2337"/>
    <cellStyle name="40% - 强调文字颜色 4 2 7" xfId="2338"/>
    <cellStyle name="20% - 强调文字颜色 3 2 2" xfId="2339"/>
    <cellStyle name="40% - 强调文字颜色 5 2 2 5 2 2" xfId="2340"/>
    <cellStyle name="检查单元格 2 2 5 3" xfId="2341"/>
    <cellStyle name="检查单元格 2 4 12 3" xfId="2342"/>
    <cellStyle name="好_第一批项目资金交小曹222 2 2 8 2 2 2" xfId="2343"/>
    <cellStyle name="注释 4 4 3" xfId="2344"/>
    <cellStyle name="20% - 强调文字颜色 3 2 2 10" xfId="2345"/>
    <cellStyle name="强调文字颜色 1 2 3 3 7" xfId="2346"/>
    <cellStyle name="Total 3 2 2 2" xfId="2347"/>
    <cellStyle name="注释 4 4 3 2" xfId="2348"/>
    <cellStyle name="20% - 强调文字颜色 3 2 2 10 2" xfId="2349"/>
    <cellStyle name="强调文字颜色 3 2 5 2 6" xfId="2350"/>
    <cellStyle name="注释 4 4 3 2 2" xfId="2351"/>
    <cellStyle name="20% - 强调文字颜色 3 2 2 10 2 2" xfId="2352"/>
    <cellStyle name="注释 4 4 4" xfId="2353"/>
    <cellStyle name="20% - 强调文字颜色 3 2 2 11" xfId="2354"/>
    <cellStyle name="Total 3 2 2 3" xfId="2355"/>
    <cellStyle name="强调文字颜色 1 3 10 2 2 2" xfId="2356"/>
    <cellStyle name="常规 19 4 2" xfId="2357"/>
    <cellStyle name="40% - 强调文字颜色 2 2 2 7" xfId="2358"/>
    <cellStyle name="强调文字颜色 5 2 3 12 2 2 2" xfId="2359"/>
    <cellStyle name="注释 4 4 4 2" xfId="2360"/>
    <cellStyle name="20% - 强调文字颜色 3 2 2 11 2" xfId="2361"/>
    <cellStyle name="强调文字颜色 3 2 5 3 6" xfId="2362"/>
    <cellStyle name="60% - 强调文字颜色 5 2 11" xfId="2363"/>
    <cellStyle name="强调文字颜色 1 3 10 2 2 2 2" xfId="2364"/>
    <cellStyle name="常规 19 4 2 2" xfId="2365"/>
    <cellStyle name="40% - 强调文字颜色 2 2 2 7 2" xfId="2366"/>
    <cellStyle name="强调文字颜色 5 2 3 12 2 2 2 2" xfId="2367"/>
    <cellStyle name="注释 4 4 4 2 2" xfId="2368"/>
    <cellStyle name="20% - 强调文字颜色 3 2 2 11 2 2" xfId="2369"/>
    <cellStyle name="40% - 强调文字颜色 6 2 3 5 2 2" xfId="2370"/>
    <cellStyle name="常规 4 4 7 2 2" xfId="2371"/>
    <cellStyle name="60% - 强调文字颜色 5 2 2 7 2" xfId="2372"/>
    <cellStyle name="强调文字颜色 1 2 5 3 3 2 2" xfId="2373"/>
    <cellStyle name="注释 4 4 5" xfId="2374"/>
    <cellStyle name="20% - 强调文字颜色 3 2 2 12" xfId="2375"/>
    <cellStyle name="好_表二Book1 12 3" xfId="2376"/>
    <cellStyle name="20% - 强调文字颜色 3 2 2 2" xfId="2377"/>
    <cellStyle name="40% - 强调文字颜色 4 2 7 2" xfId="2378"/>
    <cellStyle name="常规 3 2 3 8" xfId="2379"/>
    <cellStyle name="输入 2 3 6 2 3" xfId="2380"/>
    <cellStyle name="20% - 强调文字颜色 3 2 2 2 2" xfId="2381"/>
    <cellStyle name="强调文字颜色 6 2 12 4" xfId="2382"/>
    <cellStyle name="差_两项制度定 3 10" xfId="2383"/>
    <cellStyle name="40% - 强调文字颜色 4 2 7 2 2" xfId="2384"/>
    <cellStyle name="40% - 强调文字颜色 5 2 4 6" xfId="2385"/>
    <cellStyle name="常规 3 2 3 8 2" xfId="2386"/>
    <cellStyle name="输入 2 3 6 2 3 2" xfId="2387"/>
    <cellStyle name="20% - 强调文字颜色 3 2 2 2 2 2" xfId="2388"/>
    <cellStyle name="强调文字颜色 6 2 12 4 2" xfId="2389"/>
    <cellStyle name="警告文本 2 2 6 2 3" xfId="2390"/>
    <cellStyle name="差_两项制度定 3 10 2" xfId="2391"/>
    <cellStyle name="强调文字颜色 3 2 2 10 5" xfId="2392"/>
    <cellStyle name="40% - 强调文字颜色 5 2 4 6 2" xfId="2393"/>
    <cellStyle name="强调文字颜色 5 2 4" xfId="2394"/>
    <cellStyle name="常规 3 2 3 8 2 2" xfId="2395"/>
    <cellStyle name="输入 2 3 6 2 3 2 2" xfId="2396"/>
    <cellStyle name="20% - 强调文字颜色 3 2 2 2 2 2 2" xfId="2397"/>
    <cellStyle name="强调文字颜色 6 2 12 4 2 2" xfId="2398"/>
    <cellStyle name="计算 3 2 12 4" xfId="2399"/>
    <cellStyle name="强调文字颜色 4 2 6 7" xfId="2400"/>
    <cellStyle name="警告文本 2 2 6 2 3 2" xfId="2401"/>
    <cellStyle name="差_两项制度定 3 10 2 2" xfId="2402"/>
    <cellStyle name="40% - 强调文字颜色 5 2 4 6 2 2" xfId="2403"/>
    <cellStyle name="常规 3 2 3 9" xfId="2404"/>
    <cellStyle name="输入 2 3 6 2 4" xfId="2405"/>
    <cellStyle name="注释 2 4 5 4 2 2" xfId="2406"/>
    <cellStyle name="20% - 强调文字颜色 3 2 2 2 3" xfId="2407"/>
    <cellStyle name="强调文字颜色 6 2 12 5" xfId="2408"/>
    <cellStyle name="差_两项制度定 3 11" xfId="2409"/>
    <cellStyle name="60% - 强调文字颜色 6 2 3 3 2" xfId="2410"/>
    <cellStyle name="40% - 强调文字颜色 5 2 4 7" xfId="2411"/>
    <cellStyle name="适中 2 2 4" xfId="2412"/>
    <cellStyle name="20% - 强调文字颜色 3 2 2 2 3 2" xfId="2413"/>
    <cellStyle name="常规 3 2 3 9 2" xfId="2414"/>
    <cellStyle name="输入 3 2 10 5" xfId="2415"/>
    <cellStyle name="强调文字颜色 3 2 2 11 5" xfId="2416"/>
    <cellStyle name="差_两项制度定 3 11 2" xfId="2417"/>
    <cellStyle name="60% - 强调文字颜色 6 2 3 3 2 2" xfId="2418"/>
    <cellStyle name="40% - 强调文字颜色 5 2 4 7 2" xfId="2419"/>
    <cellStyle name="好_表二Book1 12 4" xfId="2420"/>
    <cellStyle name="20% - 强调文字颜色 3 2 2 3" xfId="2421"/>
    <cellStyle name="40% - 强调文字颜色 1 2 9 2 2" xfId="2422"/>
    <cellStyle name="60% - 强调文字颜色 4 2 15 2" xfId="2423"/>
    <cellStyle name="20% - 强调文字颜色 3 2 2 3 2" xfId="2424"/>
    <cellStyle name="20% - 强调文字颜色 3 2 2 3 2 2" xfId="2425"/>
    <cellStyle name="强调文字颜色 6 4 2 2 2 2 2 2" xfId="2426"/>
    <cellStyle name="20% - 强调文字颜色 3 2 2 7 2 2" xfId="2427"/>
    <cellStyle name="强调文字颜色 5 3 9 2 3" xfId="2428"/>
    <cellStyle name="警告文本 3 2 2 3 2" xfId="2429"/>
    <cellStyle name="20% - 强调文字颜色 4 2 4 6 2" xfId="2430"/>
    <cellStyle name="40% - 强调文字颜色 2 3 2 9" xfId="2431"/>
    <cellStyle name="强调文字颜色 3 2 10 2 3 2 2" xfId="2432"/>
    <cellStyle name="20% - 强调文字颜色 3 2 2 8" xfId="2433"/>
    <cellStyle name="20% - 强调文字颜色 3 2 2 8 2" xfId="2434"/>
    <cellStyle name="60% - 强调文字颜色 1 3 2 7" xfId="2435"/>
    <cellStyle name="20% - 强调文字颜色 3 2 2 8 2 2" xfId="2436"/>
    <cellStyle name="40% - 强调文字颜色 5 4" xfId="2437"/>
    <cellStyle name="60% - 强调文字颜色 1 3 2 7 2" xfId="2438"/>
    <cellStyle name="强调文字颜色 4 3 10 2 2 2 2" xfId="2439"/>
    <cellStyle name="20% - 强调文字颜色 3 2 2 9" xfId="2440"/>
    <cellStyle name="40% - 强调文字颜色 4 3 3 2 2" xfId="2441"/>
    <cellStyle name="60% - 强调文字颜色 5 3 8 2 2" xfId="2442"/>
    <cellStyle name="常规 2 3 2 4 2" xfId="2443"/>
    <cellStyle name="输出 2 4 4 4 2" xfId="2444"/>
    <cellStyle name="强调文字颜色 4 3 10 2 2 2 2 2" xfId="2445"/>
    <cellStyle name="20% - 强调文字颜色 3 2 2 9 2" xfId="2446"/>
    <cellStyle name="强调文字颜色 3 3 2 7 2 5" xfId="2447"/>
    <cellStyle name="40% - 强调文字颜色 4 3 3 2 2 2" xfId="2448"/>
    <cellStyle name="20% - 强调文字颜色 3 2 2 9 2 2" xfId="2449"/>
    <cellStyle name="20% - 强调文字颜色 3 2 3" xfId="2450"/>
    <cellStyle name="好_培训项目二处移交定_Sheet3 2 8 2" xfId="2451"/>
    <cellStyle name="40% - 强调文字颜色 4 2 8" xfId="2452"/>
    <cellStyle name="60% - 强调文字颜色 2 2 2 11 2 2" xfId="2453"/>
    <cellStyle name="强调文字颜色 4 2 3 6 4 2" xfId="2454"/>
    <cellStyle name="强调文字颜色 1 2 3 8 7" xfId="2455"/>
    <cellStyle name="20% - 强调文字颜色 3 2 3 10" xfId="2456"/>
    <cellStyle name="强调文字颜色 4 2 3 6 4 2 2" xfId="2457"/>
    <cellStyle name="20% - 强调文字颜色 3 2 3 10 2" xfId="2458"/>
    <cellStyle name="强调文字颜色 4 2 2 3 6" xfId="2459"/>
    <cellStyle name="标题 1 2 8" xfId="2460"/>
    <cellStyle name="20% - 强调文字颜色 3 2 3 10 2 2" xfId="2461"/>
    <cellStyle name="20% - 强调文字颜色 3 2 3 11" xfId="2462"/>
    <cellStyle name="输出 2 3 13 3 2" xfId="2463"/>
    <cellStyle name="60% - 强调文字颜色 2 2 2 4 2 2" xfId="2464"/>
    <cellStyle name="差_附表4单项工程计划表_1 3" xfId="2465"/>
    <cellStyle name="20% - 强调文字颜色 3 2 3 11 2" xfId="2466"/>
    <cellStyle name="输出 2 3 13 3 2 2" xfId="2467"/>
    <cellStyle name="注释 2 14 2 6" xfId="2468"/>
    <cellStyle name="强调文字颜色 4 2 3 3 6" xfId="2469"/>
    <cellStyle name="输入 2 2 2 7 6" xfId="2470"/>
    <cellStyle name="好_两项制度定_Sheet3 14" xfId="2471"/>
    <cellStyle name="标题 2 2 8" xfId="2472"/>
    <cellStyle name="20% - 强调文字颜色 3 2 3 11 2 2" xfId="2473"/>
    <cellStyle name="输出 2 3 13 3 2 2 2" xfId="2474"/>
    <cellStyle name="20% - 强调文字颜色 3 2 3 12" xfId="2475"/>
    <cellStyle name="链接单元格 4 2 3 2 2" xfId="2476"/>
    <cellStyle name="20% - 强调文字颜色 4 2 3 11 2 2" xfId="2477"/>
    <cellStyle name="强调文字颜色 6 2 3 10 6" xfId="2478"/>
    <cellStyle name="好_表二Book1 13 3" xfId="2479"/>
    <cellStyle name="20% - 强调文字颜色 3 2 3 2" xfId="2480"/>
    <cellStyle name="好_培训项目二处移交定_Sheet3 2 8 2 2" xfId="2481"/>
    <cellStyle name="40% - 强调文字颜色 4 2 8 2" xfId="2482"/>
    <cellStyle name="20% - 强调文字颜色 3 2 3 2 2" xfId="2483"/>
    <cellStyle name="好_培训项目二处移交定_Sheet3 2 8 2 2 2" xfId="2484"/>
    <cellStyle name="40% - 强调文字颜色 4 2 8 2 2" xfId="2485"/>
    <cellStyle name="20% - 强调文字颜色 3 2 3 2 2 2" xfId="2486"/>
    <cellStyle name="20% - 强调文字颜色 3 2 3 2 2 2 2" xfId="2487"/>
    <cellStyle name="20% - 强调文字颜色 6 2 3 5" xfId="2488"/>
    <cellStyle name="20% - 强调文字颜色 3 2 3 2 3" xfId="2489"/>
    <cellStyle name="好_表二Book1 6" xfId="2490"/>
    <cellStyle name="60% - 强调文字颜色 6 2 4 3 2" xfId="2491"/>
    <cellStyle name="60% - 强调文字颜色 4 3 2 2 2 2 2" xfId="2492"/>
    <cellStyle name="20% - 强调文字颜色 3 2 3 2 3 2" xfId="2493"/>
    <cellStyle name="强调文字颜色 6 2 3 10 7" xfId="2494"/>
    <cellStyle name="好_表二Book1 13 4" xfId="2495"/>
    <cellStyle name="20% - 强调文字颜色 3 2 3 3" xfId="2496"/>
    <cellStyle name="20% - 强调文字颜色 3 2 3 3 2" xfId="2497"/>
    <cellStyle name="20% - 强调文字颜色 3 2 3 3 2 2" xfId="2498"/>
    <cellStyle name="强调文字颜色 2 2 3 8 4" xfId="2499"/>
    <cellStyle name="60% - 强调文字颜色 1 2 5 3" xfId="2500"/>
    <cellStyle name="20% - 强调文字颜色 3 2 3 4" xfId="2501"/>
    <cellStyle name="20% - 强调文字颜色 3 2 3 4 2" xfId="2502"/>
    <cellStyle name="常规 10 3 3" xfId="2503"/>
    <cellStyle name="20% - 强调文字颜色 4 2 8" xfId="2504"/>
    <cellStyle name="20% - 强调文字颜色 3 2 3 4 2 2" xfId="2505"/>
    <cellStyle name="常规 10 3 3 2" xfId="2506"/>
    <cellStyle name="20% - 强调文字颜色 4 2 8 2" xfId="2507"/>
    <cellStyle name="强调文字颜色 6 2 3 10 3 2 2 2" xfId="2508"/>
    <cellStyle name="20% - 强调文字颜色 3 2 3 5" xfId="2509"/>
    <cellStyle name="20% - 强调文字颜色 3 2 3 5 2" xfId="2510"/>
    <cellStyle name="强调文字颜色 4 2 7 2 2 2" xfId="2511"/>
    <cellStyle name="20% - 强调文字颜色 4 3 2 6" xfId="2512"/>
    <cellStyle name="强调文字颜色 2 2 5 2 2 6" xfId="2513"/>
    <cellStyle name="常规 10 4 3" xfId="2514"/>
    <cellStyle name="20% - 强调文字颜色 4 3 8" xfId="2515"/>
    <cellStyle name="计算 2 2 11 4" xfId="2516"/>
    <cellStyle name="20% - 强调文字颜色 3 2 3 5 2 2" xfId="2517"/>
    <cellStyle name="强调文字颜色 4 2 7 2 2 2 2" xfId="2518"/>
    <cellStyle name="20% - 强调文字颜色 4 3 2 6 2" xfId="2519"/>
    <cellStyle name="常规 10 4 3 2" xfId="2520"/>
    <cellStyle name="20% - 强调文字颜色 4 3 8 2" xfId="2521"/>
    <cellStyle name="20% - 强调文字颜色 3 2 3 6" xfId="2522"/>
    <cellStyle name="强调文字颜色 4 3 8 2 3" xfId="2523"/>
    <cellStyle name="20% - 强调文字颜色 3 2 3 6 2" xfId="2524"/>
    <cellStyle name="强调文字颜色 4 3 8 2 3 2" xfId="2525"/>
    <cellStyle name="20% - 强调文字颜色 3 2 3 6 2 2" xfId="2526"/>
    <cellStyle name="强调文字颜色 6 2 3 6 5" xfId="2527"/>
    <cellStyle name="汇总 2 2 2 3 2 2" xfId="2528"/>
    <cellStyle name="40% - 强调文字颜色 3 2 2 9" xfId="2529"/>
    <cellStyle name="强调文字颜色 6 4 2 2 3 2" xfId="2530"/>
    <cellStyle name="20% - 强调文字颜色 3 2 3 7" xfId="2531"/>
    <cellStyle name="强调文字颜色 1 2 3 2 3 2 2 2 2" xfId="2532"/>
    <cellStyle name="常规 5 3 8 2 2" xfId="2533"/>
    <cellStyle name="40% - 强调文字颜色 6 3 2 6 2 2" xfId="2534"/>
    <cellStyle name="强调文字颜色 6 4 2 2 3 2 2" xfId="2535"/>
    <cellStyle name="20% - 强调文字颜色 3 2 3 7 2" xfId="2536"/>
    <cellStyle name="20% - 强调文字颜色 3 2 3 7 2 2" xfId="2537"/>
    <cellStyle name="强调文字颜色 6 2 4 6 5" xfId="2538"/>
    <cellStyle name="40% - 强调文字颜色 3 3 2 9" xfId="2539"/>
    <cellStyle name="好_两项制度定_Sheet3 3 3" xfId="2540"/>
    <cellStyle name="60% - 强调文字颜色 1 3 12" xfId="2541"/>
    <cellStyle name="20% - 强调文字颜色 3 2 3 8 2" xfId="2542"/>
    <cellStyle name="20% - 强调文字颜色 3 2 3 8 2 2" xfId="2543"/>
    <cellStyle name="强调文字颜色 4 2 7 2 6" xfId="2544"/>
    <cellStyle name="标题 3 5 3 2 2" xfId="2545"/>
    <cellStyle name="20% - 强调文字颜色 3 2 3 9" xfId="2546"/>
    <cellStyle name="常规 2 3 2 5 2" xfId="2547"/>
    <cellStyle name="40% - 强调文字颜色 3 2 11 2 2" xfId="2548"/>
    <cellStyle name="40% - 强调文字颜色 4 3 3 3 2" xfId="2549"/>
    <cellStyle name="20% - 强调文字颜色 3 2 3 9 2" xfId="2550"/>
    <cellStyle name="20% - 强调文字颜色 3 2 3 9 2 2" xfId="2551"/>
    <cellStyle name="强调文字颜色 5 3 12 2 2 2 2 2" xfId="2552"/>
    <cellStyle name="常规 15 13 2 2" xfId="2553"/>
    <cellStyle name="20% - 强调文字颜色 3 2 4" xfId="2554"/>
    <cellStyle name="汇总 2 13 2" xfId="2555"/>
    <cellStyle name="40% - 强调文字颜色 4 2 9" xfId="2556"/>
    <cellStyle name="好_培训项目二处移交定_Sheet3 2 8 3" xfId="2557"/>
    <cellStyle name="40% - 强调文字颜色 5 2 6 2" xfId="2558"/>
    <cellStyle name="常规 2 14 3" xfId="2559"/>
    <cellStyle name="强调文字颜色 2 2 3 6 4 2 2" xfId="2560"/>
    <cellStyle name="解释性文本 3 2 8 2" xfId="2561"/>
    <cellStyle name="60% - 强调文字颜色 1 2 3 3 2 2" xfId="2562"/>
    <cellStyle name="输入 3 2 9 2 6" xfId="2563"/>
    <cellStyle name="适中 2 3 3 2 6" xfId="2564"/>
    <cellStyle name="20% - 强调文字颜色 3 2 4 10" xfId="2565"/>
    <cellStyle name="差_第一批项目资金交小曹222 2 10 2 2" xfId="2566"/>
    <cellStyle name="20% - 强调文字颜色 3 2 4 10 2" xfId="2567"/>
    <cellStyle name="常规 3 4 3 2 3" xfId="2568"/>
    <cellStyle name="20% - 强调文字颜色 3 2 4 10 2 2" xfId="2569"/>
    <cellStyle name="适中 2 3 3 2 7" xfId="2570"/>
    <cellStyle name="20% - 强调文字颜色 3 2 4 11" xfId="2571"/>
    <cellStyle name="20% - 强调文字颜色 3 2 4 11 2" xfId="2572"/>
    <cellStyle name="20% - 强调文字颜色 3 2 4 11 2 2" xfId="2573"/>
    <cellStyle name="20% - 强调文字颜色 3 2 4 12" xfId="2574"/>
    <cellStyle name="强调文字颜色 5 2 2 5" xfId="2575"/>
    <cellStyle name="20% - 强调文字颜色 3 2 4 12 2" xfId="2576"/>
    <cellStyle name="强调文字颜色 6 2 3 11 6" xfId="2577"/>
    <cellStyle name="常规 7 2 2 2 3" xfId="2578"/>
    <cellStyle name="20% - 强调文字颜色 3 2 4 2" xfId="2579"/>
    <cellStyle name="汇总 2 13 2 2" xfId="2580"/>
    <cellStyle name="40% - 强调文字颜色 4 2 9 2" xfId="2581"/>
    <cellStyle name="40% - 强调文字颜色 5 2 6 2 2" xfId="2582"/>
    <cellStyle name="常规 7 2 2 2 3 2" xfId="2583"/>
    <cellStyle name="20% - 强调文字颜色 3 2 4 2 2" xfId="2584"/>
    <cellStyle name="汇总 2 13 2 2 2" xfId="2585"/>
    <cellStyle name="40% - 强调文字颜色 4 2 9 2 2" xfId="2586"/>
    <cellStyle name="强调文字颜色 3 2 13 2 4" xfId="2587"/>
    <cellStyle name="输入 2 3 8 2 3 2" xfId="2588"/>
    <cellStyle name="常规 7 2 2 2 3 2 2" xfId="2589"/>
    <cellStyle name="20% - 强调文字颜色 3 2 4 2 2 2" xfId="2590"/>
    <cellStyle name="强调文字颜色 2 3 2 8 4" xfId="2591"/>
    <cellStyle name="强调文字颜色 1 2 2 11 2 6" xfId="2592"/>
    <cellStyle name="60% - 强调文字颜色 2 4 5" xfId="2593"/>
    <cellStyle name="解释性文本 3 2 8 2 2 2 2" xfId="2594"/>
    <cellStyle name="输入 3 3 5 2 3 2 2" xfId="2595"/>
    <cellStyle name="60% - 强调文字颜色 5 3 12" xfId="2596"/>
    <cellStyle name="20% - 强调文字颜色 3 2 4 2 2 2 2" xfId="2597"/>
    <cellStyle name="强调文字颜色 2 3 2 8 4 2" xfId="2598"/>
    <cellStyle name="标题 3 3 2 7" xfId="2599"/>
    <cellStyle name="60% - 强调文字颜色 2 4 5 2" xfId="2600"/>
    <cellStyle name="好_第一批项目资金交小曹222 2 5" xfId="2601"/>
    <cellStyle name="60% - 强调文字颜色 5 4 4" xfId="2602"/>
    <cellStyle name="解释性文本 3 2 8 2 2 2 2 2" xfId="2603"/>
    <cellStyle name="60% - 强调文字颜色 5 3 12 2" xfId="2604"/>
    <cellStyle name="常规 7 2 2 2 3 3" xfId="2605"/>
    <cellStyle name="20% - 强调文字颜色 3 2 4 2 3" xfId="2606"/>
    <cellStyle name="20% - 强调文字颜色 3 2 4 2 3 2" xfId="2607"/>
    <cellStyle name="常规 15 2 3 2 2 2" xfId="2608"/>
    <cellStyle name="40% - 强调文字颜色 4 3 12" xfId="2609"/>
    <cellStyle name="强调文字颜色 6 3 7 4 2 2" xfId="2610"/>
    <cellStyle name="标题 6 2 2" xfId="2611"/>
    <cellStyle name="强调文字颜色 6 2 3 11 7" xfId="2612"/>
    <cellStyle name="常规 7 2 2 2 4" xfId="2613"/>
    <cellStyle name="20% - 强调文字颜色 3 2 4 3" xfId="2614"/>
    <cellStyle name="标题 6 2 2 2" xfId="2615"/>
    <cellStyle name="常规 7 2 2 2 4 2" xfId="2616"/>
    <cellStyle name="20% - 强调文字颜色 3 2 4 3 2" xfId="2617"/>
    <cellStyle name="标题 6 2 2 2 2" xfId="2618"/>
    <cellStyle name="强调文字颜色 3 2 14 2 4" xfId="2619"/>
    <cellStyle name="20% - 强调文字颜色 3 2 4 3 2 2" xfId="2620"/>
    <cellStyle name="60% - 强调文字颜色 2 2 5 3" xfId="2621"/>
    <cellStyle name="60% - 强调文字颜色 3 4 5" xfId="2622"/>
    <cellStyle name="标题 6 2 3" xfId="2623"/>
    <cellStyle name="20% - 强调文字颜色 3 2 4 4" xfId="2624"/>
    <cellStyle name="警告文本 3 2 11 2 4" xfId="2625"/>
    <cellStyle name="注释 2 3 15 3" xfId="2626"/>
    <cellStyle name="标题 6 2 3 2" xfId="2627"/>
    <cellStyle name="20% - 强调文字颜色 3 2 4 4 2" xfId="2628"/>
    <cellStyle name="常规 11 3 3" xfId="2629"/>
    <cellStyle name="20% - 强调文字颜色 5 2 8" xfId="2630"/>
    <cellStyle name="强调文字颜色 1 2 20" xfId="2631"/>
    <cellStyle name="强调文字颜色 1 2 15" xfId="2632"/>
    <cellStyle name="注释 2 3 15 3 2" xfId="2633"/>
    <cellStyle name="检查单元格 2 3 4" xfId="2634"/>
    <cellStyle name="标题 6 2 3 2 2" xfId="2635"/>
    <cellStyle name="强调文字颜色 5 2 2 17" xfId="2636"/>
    <cellStyle name="20% - 强调文字颜色 3 2 4 4 2 2" xfId="2637"/>
    <cellStyle name="强调文字颜色 4 3 2 14 3" xfId="2638"/>
    <cellStyle name="60% - 强调文字颜色 4 4 5" xfId="2639"/>
    <cellStyle name="标题 5 13 2" xfId="2640"/>
    <cellStyle name="标题 3 2 2 8" xfId="2641"/>
    <cellStyle name="常规 68" xfId="2642"/>
    <cellStyle name="常规 11 3 3 2" xfId="2643"/>
    <cellStyle name="20% - 强调文字颜色 5 2 8 2" xfId="2644"/>
    <cellStyle name="强调文字颜色 4 2 7 3 2" xfId="2645"/>
    <cellStyle name="常规 4 4 3 2 2 2 2" xfId="2646"/>
    <cellStyle name="标题 6 2 4" xfId="2647"/>
    <cellStyle name="强调文字颜色 6 2 3 6 2 3 2 2" xfId="2648"/>
    <cellStyle name="警告文本 2 2 2 2" xfId="2649"/>
    <cellStyle name="20% - 强调文字颜色 3 2 4 5" xfId="2650"/>
    <cellStyle name="40% - 强调文字颜色 1 3 2 11 2 2" xfId="2651"/>
    <cellStyle name="强调文字颜色 4 2 7 3 2 2" xfId="2652"/>
    <cellStyle name="注释 2 3 16 3" xfId="2653"/>
    <cellStyle name="标题 6 2 4 2" xfId="2654"/>
    <cellStyle name="警告文本 2 2 2 2 2" xfId="2655"/>
    <cellStyle name="常规 10 2 2 3 9" xfId="2656"/>
    <cellStyle name="20% - 强调文字颜色 3 2 4 5 2" xfId="2657"/>
    <cellStyle name="好_2012年第一批财政扶贫资金项目表（两项制度） 7" xfId="2658"/>
    <cellStyle name="常规 9 2 2 11 2 2 2" xfId="2659"/>
    <cellStyle name="常规 11 4 3" xfId="2660"/>
    <cellStyle name="20% - 强调文字颜色 5 3 8" xfId="2661"/>
    <cellStyle name="强调文字颜色 4 2 7 3 2 2 2" xfId="2662"/>
    <cellStyle name="检查单元格 3 3 4" xfId="2663"/>
    <cellStyle name="标题 6 2 4 2 2" xfId="2664"/>
    <cellStyle name="警告文本 2 2 2 2 2 2" xfId="2665"/>
    <cellStyle name="20% - 强调文字颜色 3 2 4 5 2 2" xfId="2666"/>
    <cellStyle name="好_2012年第一批财政扶贫资金项目表（两项制度） 7 2" xfId="2667"/>
    <cellStyle name="60% - 强调文字颜色 5 4 5" xfId="2668"/>
    <cellStyle name="好_第一批项目资金交小曹222 2 6" xfId="2669"/>
    <cellStyle name="标题 3 3 2 8" xfId="2670"/>
    <cellStyle name="链接单元格 3 2 2 3 2" xfId="2671"/>
    <cellStyle name="常规 11 4 3 2" xfId="2672"/>
    <cellStyle name="20% - 强调文字颜色 5 3 8 2" xfId="2673"/>
    <cellStyle name="差_培训项目二处移交定 2 2 10" xfId="2674"/>
    <cellStyle name="标题 6 2 5" xfId="2675"/>
    <cellStyle name="警告文本 2 2 2 3" xfId="2676"/>
    <cellStyle name="20% - 强调文字颜色 3 2 4 6" xfId="2677"/>
    <cellStyle name="差_培训项目二处移交定 2 2 10 2" xfId="2678"/>
    <cellStyle name="标题 6 2 5 2" xfId="2679"/>
    <cellStyle name="强调文字颜色 4 3 9 2 3" xfId="2680"/>
    <cellStyle name="警告文本 2 2 2 3 2" xfId="2681"/>
    <cellStyle name="20% - 强调文字颜色 3 2 4 6 2" xfId="2682"/>
    <cellStyle name="检查单元格 4 3 4" xfId="2683"/>
    <cellStyle name="标题 6 2 5 2 2" xfId="2684"/>
    <cellStyle name="差_培训项目二处移交定 2 2 10 2 2" xfId="2685"/>
    <cellStyle name="强调文字颜色 4 3 9 2 3 2" xfId="2686"/>
    <cellStyle name="警告文本 2 2 2 3 2 2" xfId="2687"/>
    <cellStyle name="20% - 强调文字颜色 3 2 4 6 2 2" xfId="2688"/>
    <cellStyle name="检查单元格 3 8 2 2 2 2" xfId="2689"/>
    <cellStyle name="40% - 强调文字颜色 4 2 2 9" xfId="2690"/>
    <cellStyle name="汇总 2 2 3 3 2 2" xfId="2691"/>
    <cellStyle name="好 2 2 11 2 2 2" xfId="2692"/>
    <cellStyle name="差_培训项目二处移交定 2 2 11" xfId="2693"/>
    <cellStyle name="标题 6 2 6" xfId="2694"/>
    <cellStyle name="警告文本 2 2 2 4" xfId="2695"/>
    <cellStyle name="20% - 强调文字颜色 3 2 4 7" xfId="2696"/>
    <cellStyle name="警告文本 3 4 2 3" xfId="2697"/>
    <cellStyle name="差_培训项目二处移交定 2 2 11 2" xfId="2698"/>
    <cellStyle name="标题 6 2 6 2" xfId="2699"/>
    <cellStyle name="警告文本 2 2 2 4 2" xfId="2700"/>
    <cellStyle name="20% - 强调文字颜色 3 2 4 7 2" xfId="2701"/>
    <cellStyle name="警告文本 3 4 2 3 2" xfId="2702"/>
    <cellStyle name="差_培训项目二处移交定 2 2 11 2 2" xfId="2703"/>
    <cellStyle name="标题 6 2 6 2 2" xfId="2704"/>
    <cellStyle name="警告文本 2 2 2 4 2 2" xfId="2705"/>
    <cellStyle name="20% - 强调文字颜色 3 2 4 7 2 2" xfId="2706"/>
    <cellStyle name="60% - 强调文字颜色 6 3 12" xfId="2707"/>
    <cellStyle name="检查单元格 3 8 2 3 2 2" xfId="2708"/>
    <cellStyle name="40% - 强调文字颜色 4 3 2 9" xfId="2709"/>
    <cellStyle name="链接单元格 3 2 6 2 2 2 2" xfId="2710"/>
    <cellStyle name="差_培训项目二处移交定 2 2 12" xfId="2711"/>
    <cellStyle name="标题 6 2 7" xfId="2712"/>
    <cellStyle name="强调文字颜色 6 5 2 2 2 2 2" xfId="2713"/>
    <cellStyle name="警告文本 2 2 2 5" xfId="2714"/>
    <cellStyle name="20% - 强调文字颜色 3 2 4 8" xfId="2715"/>
    <cellStyle name="强调文字颜色 2 4 2 2 5" xfId="2716"/>
    <cellStyle name="标题 6 2 7 2" xfId="2717"/>
    <cellStyle name="链接单元格 3 2 6 2 2 2 2 2" xfId="2718"/>
    <cellStyle name="警告文本 3 4 3 3" xfId="2719"/>
    <cellStyle name="差_培训项目二处移交定 2 2 12 2" xfId="2720"/>
    <cellStyle name="强调文字颜色 2 3 10 2 3" xfId="2721"/>
    <cellStyle name="警告文本 2 2 2 5 2" xfId="2722"/>
    <cellStyle name="20% - 强调文字颜色 3 2 4 8 2" xfId="2723"/>
    <cellStyle name="警告文本 3 4 3 3 2" xfId="2724"/>
    <cellStyle name="标题 6 2 7 2 2" xfId="2725"/>
    <cellStyle name="强调文字颜色 2 3 10 2 3 2" xfId="2726"/>
    <cellStyle name="警告文本 2 2 2 5 2 2" xfId="2727"/>
    <cellStyle name="20% - 强调文字颜色 3 2 4 8 2 2" xfId="2728"/>
    <cellStyle name="标题 6 2 8" xfId="2729"/>
    <cellStyle name="强调文字颜色 3 3 11 2 2 2" xfId="2730"/>
    <cellStyle name="警告文本 2 2 2 6" xfId="2731"/>
    <cellStyle name="20% - 强调文字颜色 3 2 4 9" xfId="2732"/>
    <cellStyle name="注释 3 2 4 2 2 2 2" xfId="2733"/>
    <cellStyle name="标题 6 2 8 2" xfId="2734"/>
    <cellStyle name="强调文字颜色 3 3 11 2 2 2 2" xfId="2735"/>
    <cellStyle name="20% - 强调文字颜色 3 2 4 9 2" xfId="2736"/>
    <cellStyle name="注释 3 2 4 2 2 2 2 2" xfId="2737"/>
    <cellStyle name="20% - 强调文字颜色 3 2 5" xfId="2738"/>
    <cellStyle name="汇总 2 13 3" xfId="2739"/>
    <cellStyle name="好_培训项目二处移交定_Sheet3 2 8 4" xfId="2740"/>
    <cellStyle name="常规 15 2 9 2" xfId="2741"/>
    <cellStyle name="20% - 强调文字颜色 6 3 2 3 2 2" xfId="2742"/>
    <cellStyle name="强调文字颜色 6 2 3 12 6" xfId="2743"/>
    <cellStyle name="常规 7 2 2 3 3" xfId="2744"/>
    <cellStyle name="20% - 强调文字颜色 3 2 5 2" xfId="2745"/>
    <cellStyle name="常规 7 2 2 3 3 2" xfId="2746"/>
    <cellStyle name="20% - 强调文字颜色 3 2 5 2 2" xfId="2747"/>
    <cellStyle name="20% - 强调文字颜色 3 2 5 2 2 2" xfId="2748"/>
    <cellStyle name="20% - 强调文字颜色 3 2 5 3" xfId="2749"/>
    <cellStyle name="标题 6 3 2" xfId="2750"/>
    <cellStyle name="20% - 强调文字颜色 5 2 2 8 2 2" xfId="2751"/>
    <cellStyle name="20% - 强调文字颜色 6 2 10 2 2" xfId="2752"/>
    <cellStyle name="适中 2 2 8 5" xfId="2753"/>
    <cellStyle name="标题 6 3 2 2" xfId="2754"/>
    <cellStyle name="20% - 强调文字颜色 3 2 5 3 2" xfId="2755"/>
    <cellStyle name="20% - 强调文字颜色 3 2 6" xfId="2756"/>
    <cellStyle name="标题 4 2 2 7 2" xfId="2757"/>
    <cellStyle name="60% - 强调文字颜色 3 3 5 2 2" xfId="2758"/>
    <cellStyle name="60% - 强调文字颜色 2 2 4 3 2 2" xfId="2759"/>
    <cellStyle name="输出 3 3 7 6" xfId="2760"/>
    <cellStyle name="强调文字颜色 6 2 3 13 6" xfId="2761"/>
    <cellStyle name="常规 7 2 2 4 3" xfId="2762"/>
    <cellStyle name="20% - 强调文字颜色 3 2 6 2" xfId="2763"/>
    <cellStyle name="强调文字颜色 4 3 11 6" xfId="2764"/>
    <cellStyle name="常规 7 2 2 4 3 2" xfId="2765"/>
    <cellStyle name="20% - 强调文字颜色 3 2 6 2 2" xfId="2766"/>
    <cellStyle name="标题 1 3 2 11 2" xfId="2767"/>
    <cellStyle name="20% - 强调文字颜色 3 2 7" xfId="2768"/>
    <cellStyle name="强调文字颜色 3 2 3 2 8" xfId="2769"/>
    <cellStyle name="标题 1 3 2 11 2 2" xfId="2770"/>
    <cellStyle name="Note 14" xfId="2771"/>
    <cellStyle name="常规 7 2 2 5 3" xfId="2772"/>
    <cellStyle name="20% - 强调文字颜色 3 2 7 2" xfId="2773"/>
    <cellStyle name="Note 14 2" xfId="2774"/>
    <cellStyle name="常规 7 2 2 5 3 2" xfId="2775"/>
    <cellStyle name="20% - 强调文字颜色 3 2 7 2 2" xfId="2776"/>
    <cellStyle name="20% - 强调文字颜色 3 2_5.11（南岳庙）2015年至2017年扶贫资金及整合资金存在问题金统计表" xfId="2777"/>
    <cellStyle name="强调文字颜色 6 3 2 3 2 2 2 2" xfId="2778"/>
    <cellStyle name="强调文字颜色 6 2 4 13 2 2 2" xfId="2779"/>
    <cellStyle name="20% - 强调文字颜色 6 2 4 4 2" xfId="2780"/>
    <cellStyle name="强调文字颜色 2 2 4 2" xfId="2781"/>
    <cellStyle name="常规 3 2 3 5 2 2 2" xfId="2782"/>
    <cellStyle name="20% - 强调文字颜色 3 3" xfId="2783"/>
    <cellStyle name="20% - 强调文字颜色 3 3 10" xfId="2784"/>
    <cellStyle name="20% - 强调文字颜色 6 2 4 10 2" xfId="2785"/>
    <cellStyle name="20% - 强调文字颜色 3 3 10 2" xfId="2786"/>
    <cellStyle name="20% - 强调文字颜色 6 2 4 10 2 2" xfId="2787"/>
    <cellStyle name="20% - 强调文字颜色 3 3 10 2 2" xfId="2788"/>
    <cellStyle name="20% - 强调文字颜色 3 3 11 2 2" xfId="2789"/>
    <cellStyle name="60% - 强调文字颜色 1 2 3 11" xfId="2790"/>
    <cellStyle name="20% - 强调文字颜色 3 3 12" xfId="2791"/>
    <cellStyle name="20% - 强调文字颜色 5 2 2 2 2 2 2" xfId="2792"/>
    <cellStyle name="40% - 强调文字颜色 1 2 3 5 2 2" xfId="2793"/>
    <cellStyle name="适中 3 2 6 2 6" xfId="2794"/>
    <cellStyle name="60% - 强调文字颜色 6 3 11" xfId="2795"/>
    <cellStyle name="20% - 强调文字颜色 3 3 12 2" xfId="2796"/>
    <cellStyle name="40% - 强调文字颜色 4 3 2 8" xfId="2797"/>
    <cellStyle name="60% - 强调文字颜色 6 3 11 2" xfId="2798"/>
    <cellStyle name="20% - 强调文字颜色 3 3 12 2 2" xfId="2799"/>
    <cellStyle name="40% - 强调文字颜色 4 3 2 8 2" xfId="2800"/>
    <cellStyle name="20% - 强调文字颜色 3 3 13" xfId="2801"/>
    <cellStyle name="强调文字颜色 6 2 5 3 2 2 2" xfId="2802"/>
    <cellStyle name="标题 2 2 4 6 2" xfId="2803"/>
    <cellStyle name="40% - 强调文字颜色 6 2 15 2" xfId="2804"/>
    <cellStyle name="强调文字颜色 6 2 5 3 2 2 2 2" xfId="2805"/>
    <cellStyle name="标题 2 2 4 6 2 2" xfId="2806"/>
    <cellStyle name="20% - 强调文字颜色 3 3 13 2" xfId="2807"/>
    <cellStyle name="40% - 强调文字颜色 5 3 11" xfId="2808"/>
    <cellStyle name="强调文字颜色 2 2 4 2 2" xfId="2809"/>
    <cellStyle name="20% - 强调文字颜色 3 3 2" xfId="2810"/>
    <cellStyle name="强调文字颜色 5 2 4 8 2 3 2 2" xfId="2811"/>
    <cellStyle name="40% - 强调文字颜色 4 3 7" xfId="2812"/>
    <cellStyle name="20% - 强调文字颜色 3 3 2 10" xfId="2813"/>
    <cellStyle name="20% - 强调文字颜色 6 2 3 4 2" xfId="2814"/>
    <cellStyle name="强调文字颜色 4 2 3 4 2" xfId="2815"/>
    <cellStyle name="输入 2 2 2 8 2" xfId="2816"/>
    <cellStyle name="标题 2 3 4" xfId="2817"/>
    <cellStyle name="检查单元格 3 10 3" xfId="2818"/>
    <cellStyle name="20% - 强调文字颜色 6 2 3 4 2 2" xfId="2819"/>
    <cellStyle name="20% - 强调文字颜色 3 3 2 10 2" xfId="2820"/>
    <cellStyle name="强调文字颜色 4 2 3 4 2 2" xfId="2821"/>
    <cellStyle name="输入 2 2 2 8 2 2" xfId="2822"/>
    <cellStyle name="注释 2 7 3" xfId="2823"/>
    <cellStyle name="标题 2 3 4 2" xfId="2824"/>
    <cellStyle name="强调文字颜色 4 4 10" xfId="2825"/>
    <cellStyle name="20% - 强调文字颜色 3 3 2 10 2 2" xfId="2826"/>
    <cellStyle name="强调文字颜色 3 2 2 4 2 4" xfId="2827"/>
    <cellStyle name="检查单元格 3 10 3 2" xfId="2828"/>
    <cellStyle name="好_两项制度定 2 2 3" xfId="2829"/>
    <cellStyle name="20% - 强调文字颜色 3 3 2 11" xfId="2830"/>
    <cellStyle name="强调文字颜色 4 2 3 5 2" xfId="2831"/>
    <cellStyle name="输入 2 2 2 9 2" xfId="2832"/>
    <cellStyle name="检查单元格 3 2 5 2 2 2 2 2" xfId="2833"/>
    <cellStyle name="标题 2 4 4" xfId="2834"/>
    <cellStyle name="检查单元格 3 11 3" xfId="2835"/>
    <cellStyle name="20% - 强调文字颜色 3 3 2 11 2" xfId="2836"/>
    <cellStyle name="强调文字颜色 4 2 3 5 2 2" xfId="2837"/>
    <cellStyle name="输入 2 2 2 9 2 2" xfId="2838"/>
    <cellStyle name="强调文字颜色 1 2 2 6 7" xfId="2839"/>
    <cellStyle name="注释 3 7 3" xfId="2840"/>
    <cellStyle name="标题 2 4 4 2" xfId="2841"/>
    <cellStyle name="强调文字颜色 3 2 2 5 2 4" xfId="2842"/>
    <cellStyle name="检查单元格 3 11 3 2" xfId="2843"/>
    <cellStyle name="好_两项制度定 3 2 3" xfId="2844"/>
    <cellStyle name="20% - 强调文字颜色 3 3 2 11 2 2" xfId="2845"/>
    <cellStyle name="强调文字颜色 4 3 2 3 2 2 2" xfId="2846"/>
    <cellStyle name="40% - 强调文字颜色 3 2 4 3" xfId="2847"/>
    <cellStyle name="强调文字颜色 3 3 8 2 3 2 2" xfId="2848"/>
    <cellStyle name="检查单元格 4 3 2 2" xfId="2849"/>
    <cellStyle name="20% - 强调文字颜色 3 3 2 12" xfId="2850"/>
    <cellStyle name="强调文字颜色 1 3 12 2 2 2 2" xfId="2851"/>
    <cellStyle name="常规 12 2 12 2 2" xfId="2852"/>
    <cellStyle name="40% - 强调文字颜色 4 2 2 7 2" xfId="2853"/>
    <cellStyle name="强调文字颜色 4 2 3 6 2" xfId="2854"/>
    <cellStyle name="标题 2 5 4" xfId="2855"/>
    <cellStyle name="检查单元格 4 3 2 2 2" xfId="2856"/>
    <cellStyle name="20% - 强调文字颜色 3 3 2 12 2" xfId="2857"/>
    <cellStyle name="检查单元格 3 12 3" xfId="2858"/>
    <cellStyle name="强调文字颜色 3 3 6 5" xfId="2859"/>
    <cellStyle name="40% - 强调文字颜色 4 2 2 7 2 2" xfId="2860"/>
    <cellStyle name="强调文字颜色 2 2 4 2 2 2" xfId="2861"/>
    <cellStyle name="20% - 强调文字颜色 3 3 2 2" xfId="2862"/>
    <cellStyle name="40% - 强调文字颜色 4 3 7 2" xfId="2863"/>
    <cellStyle name="强调文字颜色 2 2 4 2 2 2 2" xfId="2864"/>
    <cellStyle name="20% - 强调文字颜色 3 3 2 2 2" xfId="2865"/>
    <cellStyle name="40% - 强调文字颜色 4 3 7 2 2" xfId="2866"/>
    <cellStyle name="常规 4 5 8" xfId="2867"/>
    <cellStyle name="标题 2 2 4 11" xfId="2868"/>
    <cellStyle name="40% - 强调文字颜色 6 2 4 6" xfId="2869"/>
    <cellStyle name="强调文字颜色 2 2 4 2 2 2 2 2" xfId="2870"/>
    <cellStyle name="检查单元格 3 2 2 7" xfId="2871"/>
    <cellStyle name="20% - 强调文字颜色 3 3 2 2 2 2" xfId="2872"/>
    <cellStyle name="常规 4 5 8 2" xfId="2873"/>
    <cellStyle name="标题 2 2 4 11 2" xfId="2874"/>
    <cellStyle name="40% - 强调文字颜色 5 2 10" xfId="2875"/>
    <cellStyle name="40% - 强调文字颜色 6 2 4 6 2" xfId="2876"/>
    <cellStyle name="强调文字颜色 2 2 4 2 2 2 2 2 2" xfId="2877"/>
    <cellStyle name="20% - 强调文字颜色 3 3 2 2 2 2 2" xfId="2878"/>
    <cellStyle name="常规 4 5 8 2 2" xfId="2879"/>
    <cellStyle name="标题 2 2 4 11 2 2" xfId="2880"/>
    <cellStyle name="40% - 强调文字颜色 5 2 10 2" xfId="2881"/>
    <cellStyle name="40% - 强调文字颜色 6 2 4 6 2 2" xfId="2882"/>
    <cellStyle name="差_2012年第一批财政扶贫资金项目表（两项制度） 7 2 2" xfId="2883"/>
    <cellStyle name="常规 4 5 9" xfId="2884"/>
    <cellStyle name="标题 2 2 4 12" xfId="2885"/>
    <cellStyle name="60% - 强调文字颜色 6 3 3 3 2" xfId="2886"/>
    <cellStyle name="40% - 强调文字颜色 6 2 4 7" xfId="2887"/>
    <cellStyle name="强调文字颜色 2 2 4 2 2 2 3" xfId="2888"/>
    <cellStyle name="60% - 强调文字颜色 3 3 2 10" xfId="2889"/>
    <cellStyle name="注释 2 4 6 4 2 2" xfId="2890"/>
    <cellStyle name="检查单元格 4 2 2 3 2" xfId="2891"/>
    <cellStyle name="20% - 强调文字颜色 3 3 2 2 3" xfId="2892"/>
    <cellStyle name="常规 4 5 9 2" xfId="2893"/>
    <cellStyle name="标题 2 2 4 12 2" xfId="2894"/>
    <cellStyle name="40% - 强调文字颜色 6 2 4 7 2" xfId="2895"/>
    <cellStyle name="20% - 强调文字颜色 4 2 10" xfId="2896"/>
    <cellStyle name="强调文字颜色 2 2 4 2 2 2 3 2" xfId="2897"/>
    <cellStyle name="60% - 强调文字颜色 3 3 2 10 2" xfId="2898"/>
    <cellStyle name="检查单元格 3 2 3 7" xfId="2899"/>
    <cellStyle name="检查单元格 4 2 2 3 2 2" xfId="2900"/>
    <cellStyle name="20% - 强调文字颜色 3 3 2 2 3 2" xfId="2901"/>
    <cellStyle name="强调文字颜色 2 2 4 2 2 3" xfId="2902"/>
    <cellStyle name="20% - 强调文字颜色 3 3 2 3" xfId="2903"/>
    <cellStyle name="40% - 强调文字颜色 3 2 15 2" xfId="2904"/>
    <cellStyle name="强调文字颜色 2 2 4 2 2 3 2" xfId="2905"/>
    <cellStyle name="20% - 强调文字颜色 3 3 2 3 2" xfId="2906"/>
    <cellStyle name="强调文字颜色 2 2 4 2 2 3 2 2" xfId="2907"/>
    <cellStyle name="检查单元格 3 3 2 7"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强调文字颜色 2 2 4 2 2 4 2 2" xfId="2914"/>
    <cellStyle name="检查单元格 3 4 2 7" xfId="2915"/>
    <cellStyle name="20% - 强调文字颜色 3 3 2 4 2 2" xfId="2916"/>
    <cellStyle name="强调文字颜色 2 2 4 2 2 5" xfId="2917"/>
    <cellStyle name="20% - 强调文字颜色 3 3 2 5" xfId="2918"/>
    <cellStyle name="20% - 强调文字颜色 3 3 2 5 2" xfId="2919"/>
    <cellStyle name="强调文字颜色 3 2 5 2 2 3 2" xfId="2920"/>
    <cellStyle name="20% - 强调文字颜色 5 2 2 6" xfId="2921"/>
    <cellStyle name="千位分隔 4" xfId="2922"/>
    <cellStyle name="差_2012年第一批财政扶贫资金项目表（两项制度）_Sheet3 2 6" xfId="2923"/>
    <cellStyle name="20% - 强调文字颜色 3 3 2 5 2 2" xfId="2924"/>
    <cellStyle name="强调文字颜色 6 3 7 2 3" xfId="2925"/>
    <cellStyle name="强调文字颜色 3 2 5 2 2 3 2 2" xfId="2926"/>
    <cellStyle name="标题 4 3" xfId="2927"/>
    <cellStyle name="20% - 强调文字颜色 5 2 2 6 2" xfId="2928"/>
    <cellStyle name="强调文字颜色 4 2 6 2 2 2" xfId="2929"/>
    <cellStyle name="20% - 强调文字颜色 3 3 2 6" xfId="2930"/>
    <cellStyle name="强调文字颜色 2 2 4 2 2 6" xfId="2931"/>
    <cellStyle name="强调文字颜色 4 2 6 2 2 2 2" xfId="2932"/>
    <cellStyle name="20% - 强调文字颜色 3 3 2 6 2" xfId="2933"/>
    <cellStyle name="20% - 强调文字颜色 5 2 3 6" xfId="2934"/>
    <cellStyle name="强调文字颜色 4 2 6 2 2 2 2 2" xfId="2935"/>
    <cellStyle name="20% - 强调文字颜色 3 3 2 6 2 2" xfId="2936"/>
    <cellStyle name="强调文字颜色 6 3 8 2 3" xfId="2937"/>
    <cellStyle name="20% - 强调文字颜色 5 2 3 6 2" xfId="2938"/>
    <cellStyle name="强调文字颜色 6 4 2 3 2 2" xfId="2939"/>
    <cellStyle name="20% - 强调文字颜色 3 3 2 7" xfId="2940"/>
    <cellStyle name="强调文字颜色 2 2 4 2 2 7" xfId="2941"/>
    <cellStyle name="强调文字颜色 6 4 2 3 2 2 2" xfId="2942"/>
    <cellStyle name="20% - 强调文字颜色 3 3 2 7 2" xfId="2943"/>
    <cellStyle name="强调文字颜色 6 3 2 2 2 2 4" xfId="2944"/>
    <cellStyle name="警告文本 4 2 2 3" xfId="2945"/>
    <cellStyle name="20% - 强调文字颜色 5 2 4 6" xfId="2946"/>
    <cellStyle name="20% - 强调文字颜色 3 3 2 7 2 2" xfId="2947"/>
    <cellStyle name="强调文字颜色 6 3 9 2 3" xfId="2948"/>
    <cellStyle name="警告文本 4 2 2 3 2" xfId="2949"/>
    <cellStyle name="20% - 强调文字颜色 5 2 4 6 2" xfId="2950"/>
    <cellStyle name="40% - 强调文字颜色 6 2 10" xfId="2951"/>
    <cellStyle name="20% - 强调文字颜色 3 3 2 8" xfId="2952"/>
    <cellStyle name="20% - 强调文字颜色 3 3 2 8 2" xfId="2953"/>
    <cellStyle name="强调文字颜色 4 3 2 11 7" xfId="2954"/>
    <cellStyle name="强调文字颜色 1 2 2 4 3 2" xfId="2955"/>
    <cellStyle name="好_培训项目二处移交定 2 5 2" xfId="2956"/>
    <cellStyle name="60% - 强调文字颜色 2 3 2 7" xfId="2957"/>
    <cellStyle name="20% - 强调文字颜色 3 3 2 8 2 2" xfId="2958"/>
    <cellStyle name="强调文字颜色 1 2 2 4 3 2 2" xfId="2959"/>
    <cellStyle name="警告文本 2 2 2 8" xfId="2960"/>
    <cellStyle name="好_培训项目二处移交定 2 5 2 2" xfId="2961"/>
    <cellStyle name="60% - 强调文字颜色 2 3 2 7 2" xfId="2962"/>
    <cellStyle name="强调文字颜色 4 3 10 2 3 2 2" xfId="2963"/>
    <cellStyle name="强调文字颜色 3 2 3 6 2 3 2" xfId="2964"/>
    <cellStyle name="20% - 强调文字颜色 3 3 2 9" xfId="2965"/>
    <cellStyle name="40% - 强调文字颜色 4 3 4 2 2" xfId="2966"/>
    <cellStyle name="60% - 强调文字颜色 5 3 9 2 2" xfId="2967"/>
    <cellStyle name="输出 2 4 5 4 2" xfId="2968"/>
    <cellStyle name="好_培训项目二处移交定 3 7 2 2 2" xfId="2969"/>
    <cellStyle name="强调文字颜色 3 2 3 6 2 3 2 2" xfId="2970"/>
    <cellStyle name="20% - 强调文字颜色 3 3 2 9 2" xfId="2971"/>
    <cellStyle name="适中 2 2 2 2 2 3" xfId="2972"/>
    <cellStyle name="输出 2 4 5 4 2 2" xfId="2973"/>
    <cellStyle name="强调文字颜色 5 2 2 9 5" xfId="2974"/>
    <cellStyle name="40% - 强调文字颜色 3 2 4" xfId="2975"/>
    <cellStyle name="强调文字颜色 1 2 2 4 4 2" xfId="2976"/>
    <cellStyle name="好_培训项目二处移交定 2 6 2" xfId="2977"/>
    <cellStyle name="检查单元格 3 2 8 2 2 2" xfId="2978"/>
    <cellStyle name="标题 3 2 3 10" xfId="2979"/>
    <cellStyle name="60% - 强调文字颜色 4 2 9" xfId="2980"/>
    <cellStyle name="强调文字颜色 2 2 4 2 3" xfId="2981"/>
    <cellStyle name="20% - 强调文字颜色 3 3 3" xfId="2982"/>
    <cellStyle name="好_培训项目二处移交定_Sheet3 2 9 2" xfId="2983"/>
    <cellStyle name="40% - 强调文字颜色 4 3 8" xfId="2984"/>
    <cellStyle name="强调文字颜色 2 2 4 2 3 2" xfId="2985"/>
    <cellStyle name="20% - 强调文字颜色 3 3 3 2" xfId="2986"/>
    <cellStyle name="强调文字颜色 6 2_Sheet3" xfId="2987"/>
    <cellStyle name="好_培训项目二处移交定_Sheet3 2 9 2 2" xfId="2988"/>
    <cellStyle name="40% - 强调文字颜色 4 3 8 2" xfId="2989"/>
    <cellStyle name="强调文字颜色 2 2 4 2 3 2 2" xfId="2990"/>
    <cellStyle name="常规 10 2 2 10" xfId="2991"/>
    <cellStyle name="20% - 强调文字颜色 3 3 3 2 2" xfId="2992"/>
    <cellStyle name="好_培训项目二处移交定_Sheet3 2 9 2 2 2" xfId="2993"/>
    <cellStyle name="40% - 强调文字颜色 4 3 8 2 2" xfId="2994"/>
    <cellStyle name="强调文字颜色 6 4 4 2 3" xfId="2995"/>
    <cellStyle name="差_表二Book1_Sheet3 2 11" xfId="2996"/>
    <cellStyle name="适中 4 4 2 3 2 2" xfId="2997"/>
    <cellStyle name="强调文字颜色 2 2 4 2 3 2 2 2" xfId="2998"/>
    <cellStyle name="常规 10 2 2 10 2" xfId="2999"/>
    <cellStyle name="20% - 强调文字颜色 3 3 3 2 2 2" xfId="3000"/>
    <cellStyle name="强调文字颜色 2 2 4 2 3 3" xfId="3001"/>
    <cellStyle name="20% - 强调文字颜色 3 3 3 3" xfId="3002"/>
    <cellStyle name="强调文字颜色 2 2 4 2 3 3 2" xfId="3003"/>
    <cellStyle name="20% - 强调文字颜色 3 3 3 3 2" xfId="3004"/>
    <cellStyle name="强调文字颜色 2 2 4 2 4" xfId="3005"/>
    <cellStyle name="20% - 强调文字颜色 3 3 4" xfId="3006"/>
    <cellStyle name="汇总 2 14 2" xfId="3007"/>
    <cellStyle name="好 3 2 2 3 2 2" xfId="3008"/>
    <cellStyle name="40% - 强调文字颜色 4 3 9" xfId="3009"/>
    <cellStyle name="好_培训项目二处移交定_Sheet3 2 9 3" xfId="3010"/>
    <cellStyle name="常规 2 15 3" xfId="3011"/>
    <cellStyle name="解释性文本 3 2 9 2" xfId="3012"/>
    <cellStyle name="20% - 强调文字颜色 4 2 2 2" xfId="3013"/>
    <cellStyle name="标题 5 3 2 2 2 2" xfId="3014"/>
    <cellStyle name="40% - 强调文字颜色 5 2 7 2" xfId="3015"/>
    <cellStyle name="强调文字颜色 2 2 4 2 4 2" xfId="3016"/>
    <cellStyle name="常规 7 2 3 2 3" xfId="3017"/>
    <cellStyle name="20% - 强调文字颜色 3 3 4 2" xfId="3018"/>
    <cellStyle name="汇总 2 14 2 2" xfId="3019"/>
    <cellStyle name="40% - 强调文字颜色 4 3 9 2" xfId="3020"/>
    <cellStyle name="常规 2 15 3 2" xfId="3021"/>
    <cellStyle name="解释性文本 3 2 9 2 2" xfId="3022"/>
    <cellStyle name="20% - 强调文字颜色 4 2 2 2 2" xfId="3023"/>
    <cellStyle name="40% - 强调文字颜色 5 2 7 2 2" xfId="3024"/>
    <cellStyle name="强调文字颜色 2 2 4 2 4 2 2" xfId="3025"/>
    <cellStyle name="常规 7 2 3 2 3 2" xfId="3026"/>
    <cellStyle name="20% - 强调文字颜色 3 3 4 2 2" xfId="3027"/>
    <cellStyle name="汇总 2 14 2 2 2" xfId="3028"/>
    <cellStyle name="Input 2 2 2 2 3" xfId="3029"/>
    <cellStyle name="40% - 强调文字颜色 4 3 9 2 2" xfId="3030"/>
    <cellStyle name="强调文字颜色 5 2 4 2 5" xfId="3031"/>
    <cellStyle name="解释性文本 3 2 9 2 2 2" xfId="3032"/>
    <cellStyle name="链接单元格 2 6 2 6" xfId="3033"/>
    <cellStyle name="20% - 强调文字颜色 4 2 2 2 2 2" xfId="3034"/>
    <cellStyle name="强调文字颜色 2 2 4 2 5" xfId="3035"/>
    <cellStyle name="20% - 强调文字颜色 3 3 5" xfId="3036"/>
    <cellStyle name="汇总 2 14 3" xfId="3037"/>
    <cellStyle name="40% - 强调文字颜色 6 2 4 10 2 2" xfId="3038"/>
    <cellStyle name="好_培训项目二处移交定_Sheet3 2 9 4" xfId="3039"/>
    <cellStyle name="解释性文本 3 2 9 3" xfId="3040"/>
    <cellStyle name="40% - 强调文字颜色 1 3 9 2 2" xfId="3041"/>
    <cellStyle name="适中 3 13 2" xfId="3042"/>
    <cellStyle name="20% - 强调文字颜色 4 2 2 3" xfId="3043"/>
    <cellStyle name="强调文字颜色 2 2 4 2 5 2" xfId="3044"/>
    <cellStyle name="输出 2 2 2 2 2 3" xfId="3045"/>
    <cellStyle name="常规 7 2 3 3 3" xfId="3046"/>
    <cellStyle name="20% - 强调文字颜色 3 3 5 2" xfId="3047"/>
    <cellStyle name="解释性文本 3 2 9 3 2" xfId="3048"/>
    <cellStyle name="适中 3 13 2 2" xfId="3049"/>
    <cellStyle name="20% - 强调文字颜色 4 2 2 3 2" xfId="3050"/>
    <cellStyle name="强调文字颜色 2 2 4 2 5 2 2" xfId="3051"/>
    <cellStyle name="输出 2 2 2 2 2 3 2" xfId="3052"/>
    <cellStyle name="60% - 强调文字颜色 6 2 2 10" xfId="3053"/>
    <cellStyle name="20% - 强调文字颜色 3 3 5 2 2" xfId="3054"/>
    <cellStyle name="强调文字颜色 5 2 5 2 5" xfId="3055"/>
    <cellStyle name="解释性文本 3 2 9 3 2 2" xfId="3056"/>
    <cellStyle name="适中 3 13 2 2 2" xfId="3057"/>
    <cellStyle name="链接单元格 2 7 2 6" xfId="3058"/>
    <cellStyle name="20% - 强调文字颜色 4 2 2 3 2 2" xfId="3059"/>
    <cellStyle name="强调文字颜色 2 2 4 2 6" xfId="3060"/>
    <cellStyle name="好_两项制度定_Sheet3 2 10" xfId="3061"/>
    <cellStyle name="20% - 强调文字颜色 3 3 6" xfId="3062"/>
    <cellStyle name="汇总 2 14 4" xfId="3063"/>
    <cellStyle name="常规 11 2 2 2 3 2" xfId="3064"/>
    <cellStyle name="常规 12 3 3 2 2" xfId="3065"/>
    <cellStyle name="强调文字颜色 5 3 11 4 2" xfId="3066"/>
    <cellStyle name="20% - 强调文字颜色 6 2 8 2 2" xfId="3067"/>
    <cellStyle name="好_表二Book1 2 2 10 2 2" xfId="3068"/>
    <cellStyle name="常规 3 3 2 2 2 2 3" xfId="3069"/>
    <cellStyle name="标题 4 2 2 8 2" xfId="3070"/>
    <cellStyle name="解释性文本 3 2 9 4" xfId="3071"/>
    <cellStyle name="适中 3 13 3" xfId="3072"/>
    <cellStyle name="20% - 强调文字颜色 4 2 2 4" xfId="3073"/>
    <cellStyle name="好_两项制度定_Sheet3 2 10 2" xfId="3074"/>
    <cellStyle name="20% - 强调文字颜色 3 3 6 2" xfId="3075"/>
    <cellStyle name="好_表二Book1 2 2 10 2 2 2" xfId="3076"/>
    <cellStyle name="标题 4 2 2 8 2 2" xfId="3077"/>
    <cellStyle name="解释性文本 3 2 9 4 2" xfId="3078"/>
    <cellStyle name="适中 3 13 3 2" xfId="3079"/>
    <cellStyle name="20% - 强调文字颜色 4 2 2 4 2" xfId="3080"/>
    <cellStyle name="好_两项制度定_Sheet3 2 10 2 2" xfId="3081"/>
    <cellStyle name="20% - 强调文字颜色 3 3 6 2 2" xfId="3082"/>
    <cellStyle name="常规 18 2 4 2" xfId="3083"/>
    <cellStyle name="40% - 强调文字颜色 5 2 2 10" xfId="3084"/>
    <cellStyle name="强调文字颜色 5 2 6 2 5" xfId="3085"/>
    <cellStyle name="解释性文本 3 2 9 4 2 2" xfId="3086"/>
    <cellStyle name="适中 3 13 3 2 2" xfId="3087"/>
    <cellStyle name="链接单元格 2 8 2 6" xfId="3088"/>
    <cellStyle name="20% - 强调文字颜色 4 2 2 4 2 2" xfId="3089"/>
    <cellStyle name="标题 1 3 2 12 2" xfId="3090"/>
    <cellStyle name="强调文字颜色 2 2 4 2 7" xfId="3091"/>
    <cellStyle name="好_两项制度定_Sheet3 2 11" xfId="3092"/>
    <cellStyle name="汇总 2 3 5 2 2 2" xfId="3093"/>
    <cellStyle name="20% - 强调文字颜色 3 3 7" xfId="3094"/>
    <cellStyle name="解释性文本 3 2 9 5" xfId="3095"/>
    <cellStyle name="适中 3 13 4" xfId="3096"/>
    <cellStyle name="20% - 强调文字颜色 4 2 2 5" xfId="3097"/>
    <cellStyle name="好_两项制度定_Sheet3 2 11 2" xfId="3098"/>
    <cellStyle name="20% - 强调文字颜色 3 3 7 2" xfId="3099"/>
    <cellStyle name="20% - 强调文字颜色 4 2 2 5 2" xfId="3100"/>
    <cellStyle name="好_两项制度定_Sheet3 2 11 2 2" xfId="3101"/>
    <cellStyle name="20% - 强调文字颜色 3 3 7 2 2" xfId="3102"/>
    <cellStyle name="20% - 强调文字颜色 4 2 2 10" xfId="3103"/>
    <cellStyle name="强调文字颜色 5 2 7 2 5" xfId="3104"/>
    <cellStyle name="链接单元格 2 9 2 6" xfId="3105"/>
    <cellStyle name="20% - 强调文字颜色 4 2 2 5 2 2" xfId="3106"/>
    <cellStyle name="强调文字颜色 6 4 3 2 2 2 2 2" xfId="3107"/>
    <cellStyle name="20% - 强调文字颜色 4 2 2 7 2 2" xfId="3108"/>
    <cellStyle name="强调文字颜色 5 2 9 2 5" xfId="3109"/>
    <cellStyle name="警告文本 2 14 2 2 2" xfId="3110"/>
    <cellStyle name="强调文字颜色 2 2 3 5 3" xfId="3111"/>
    <cellStyle name="20% - 强调文字颜色 3 3 9 2 2" xfId="3112"/>
    <cellStyle name="60% - 强调文字颜色 1 2 2 2" xfId="3113"/>
    <cellStyle name="警告文本 2 4 2 2 3" xfId="3114"/>
    <cellStyle name="20% - 强调文字颜色 3 3_5.11（南岳庙）2015年至2017年扶贫资金及整合资金存在问题金统计表" xfId="3115"/>
    <cellStyle name="好_第一批项目资金交小曹222_Sheet3 2 11 2" xfId="3116"/>
    <cellStyle name="适中 2 4 7" xfId="3117"/>
    <cellStyle name="40% - 强调文字颜色 1 3 12 2" xfId="3118"/>
    <cellStyle name="适中 4 10" xfId="3119"/>
    <cellStyle name="常规 16 2 9 2 2 2" xfId="3120"/>
    <cellStyle name="输出 3 2 2 5 3" xfId="3121"/>
    <cellStyle name="强调文字颜色 5 2 2 4 2 2 2" xfId="3122"/>
    <cellStyle name="差_第一批项目资金交小曹222 3 5 2 2" xfId="3123"/>
    <cellStyle name="20% - 强调文字颜色 3 4" xfId="3124"/>
    <cellStyle name="强调文字颜色 2 2 4 3" xfId="3125"/>
    <cellStyle name="强调文字颜色 5 2 2 4 2 2 2 2" xfId="3126"/>
    <cellStyle name="20% - 强调文字颜色 3 4 2" xfId="3127"/>
    <cellStyle name="强调文字颜色 2 2 4 3 2" xfId="3128"/>
    <cellStyle name="强调文字颜色 5 2 2 4 2 2 2 2 2" xfId="3129"/>
    <cellStyle name="20% - 强调文字颜色 3 4 2 2" xfId="3130"/>
    <cellStyle name="强调文字颜色 2 2 4 3 2 2" xfId="3131"/>
    <cellStyle name="检查单元格 3 13" xfId="3132"/>
    <cellStyle name="强调文字颜色 2 2 4 3 2 2 2" xfId="3133"/>
    <cellStyle name="检查单元格 3 13 2" xfId="3134"/>
    <cellStyle name="20% - 强调文字颜色 3 4 2 2 2" xfId="3135"/>
    <cellStyle name="强调文字颜色 2 2 4 3 3" xfId="3136"/>
    <cellStyle name="20% - 强调文字颜色 3 4 3" xfId="3137"/>
    <cellStyle name="40% - 强调文字颜色 6 2 2 11 2 2" xfId="3138"/>
    <cellStyle name="强调文字颜色 2 2 4 3 3 2" xfId="3139"/>
    <cellStyle name="20% - 强调文字颜色 3 4 3 2" xfId="3140"/>
    <cellStyle name="60% - 强调文字颜色 3 2 2 9" xfId="3141"/>
    <cellStyle name="注释 2 4 2 3 2 2 2 2" xfId="3142"/>
    <cellStyle name="强调文字颜色 2 2 4 3 4" xfId="3143"/>
    <cellStyle name="20% - 强调文字颜色 3 4 4" xfId="3144"/>
    <cellStyle name="强调文字颜色 3 2 4 6 4 2 2" xfId="3145"/>
    <cellStyle name="常规 2 16 3" xfId="3146"/>
    <cellStyle name="20% - 强调文字颜色 4 2 3 2" xfId="3147"/>
    <cellStyle name="警告文本 4 10" xfId="3148"/>
    <cellStyle name="40% - 强调文字颜色 5 2 8 2" xfId="3149"/>
    <cellStyle name="强调文字颜色 2 2 4 3 4 2" xfId="3150"/>
    <cellStyle name="常规 7 2 4 2 3" xfId="3151"/>
    <cellStyle name="20% - 强调文字颜色 3 4 4 2" xfId="3152"/>
    <cellStyle name="60% - 强调文字颜色 3 2 3 9" xfId="3153"/>
    <cellStyle name="常规 2 16 3 2" xfId="3154"/>
    <cellStyle name="20% - 强调文字颜色 4 2 3 2 2" xfId="3155"/>
    <cellStyle name="40% - 强调文字颜色 5 2 8 2 2" xfId="3156"/>
    <cellStyle name="输出 2 8 3" xfId="3157"/>
    <cellStyle name="强调文字颜色 2 2 4 3 4 2 2" xfId="3158"/>
    <cellStyle name="20% - 强调文字颜色 3 4 4 2 2" xfId="3159"/>
    <cellStyle name="60% - 强调文字颜色 3 2 3 9 2" xfId="3160"/>
    <cellStyle name="强调文字颜色 5 3 4 2 5" xfId="3161"/>
    <cellStyle name="链接单元格 3 6 2 6" xfId="3162"/>
    <cellStyle name="20% - 强调文字颜色 4 2 3 2 2 2" xfId="3163"/>
    <cellStyle name="强调文字颜色 2 2 4 3 5" xfId="3164"/>
    <cellStyle name="20% - 强调文字颜色 3 4 5" xfId="3165"/>
    <cellStyle name="20% - 强调文字颜色 4 2 3 3" xfId="3166"/>
    <cellStyle name="20% - 强调文字颜色 3 4 5 2" xfId="3167"/>
    <cellStyle name="60% - 强调文字颜色 3 2 4 9" xfId="3168"/>
    <cellStyle name="20% - 强调文字颜色 4 2 3 3 2" xfId="3169"/>
    <cellStyle name="强调文字颜色 4 5 5 2 2 2" xfId="3170"/>
    <cellStyle name="强调文字颜色 2 2 4 4" xfId="3171"/>
    <cellStyle name="20% - 强调文字颜色 3 5" xfId="3172"/>
    <cellStyle name="强调文字颜色 4 5 5 2 2 2 2" xfId="3173"/>
    <cellStyle name="强调文字颜色 2 2 4 4 2" xfId="3174"/>
    <cellStyle name="20% - 强调文字颜色 3 5 2" xfId="3175"/>
    <cellStyle name="强调文字颜色 2 2 4 4 2 2" xfId="3176"/>
    <cellStyle name="20% - 强调文字颜色 3 5 2 2" xfId="3177"/>
    <cellStyle name="输入 2 3 15 6" xfId="3178"/>
    <cellStyle name="常规 3 2 8 2 2" xfId="3179"/>
    <cellStyle name="20% - 强调文字颜色 6 2 4 8" xfId="3180"/>
    <cellStyle name="20% - 强调文字颜色 4 2" xfId="3181"/>
    <cellStyle name="标题 5 3 2 2" xfId="3182"/>
    <cellStyle name="40% - 强调文字颜色 5 2_5.11（南岳庙）2015年至2017年扶贫资金及整合资金存在问题金统计表" xfId="3183"/>
    <cellStyle name="常规 4 5 9 2 2" xfId="3184"/>
    <cellStyle name="40% - 强调文字颜色 6 2 4 7 2 2" xfId="3185"/>
    <cellStyle name="20% - 强调文字颜色 4 2 10 2" xfId="3186"/>
    <cellStyle name="强调文字颜色 2 2 4 2 2 2 3 2 2" xfId="3187"/>
    <cellStyle name="60% - 强调文字颜色 3 3 2 10 2 2" xfId="3188"/>
    <cellStyle name="20% - 强调文字颜色 4 2 11 2 2" xfId="3189"/>
    <cellStyle name="20% - 强调文字颜色 4 2 12" xfId="3190"/>
    <cellStyle name="常规 2 5 2 7" xfId="3191"/>
    <cellStyle name="20% - 强调文字颜色 4 2 12 2" xfId="3192"/>
    <cellStyle name="常规 2 5 2 7 2" xfId="3193"/>
    <cellStyle name="20% - 强调文字颜色 4 2 12 2 2" xfId="3194"/>
    <cellStyle name="差_表二Book1 3 3 2 2" xfId="3195"/>
    <cellStyle name="20% - 强调文字颜色 4 2 13" xfId="3196"/>
    <cellStyle name="好 2 2 4 2 2 2" xfId="3197"/>
    <cellStyle name="40% - 强调文字颜色 6 3 10 2" xfId="3198"/>
    <cellStyle name="20% - 强调文字颜色 4 2 13 2" xfId="3199"/>
    <cellStyle name="40% - 强调文字颜色 6 3 10 2 2" xfId="3200"/>
    <cellStyle name="20% - 强调文字颜色 4 2 13 2 2" xfId="3201"/>
    <cellStyle name="60% - 强调文字颜色 1 2 2 2 3" xfId="3202"/>
    <cellStyle name="20% - 强调文字颜色 4 2 14" xfId="3203"/>
    <cellStyle name="计算 2 2 6 2 2 2" xfId="3204"/>
    <cellStyle name="40% - 强调文字颜色 3 2 3 10" xfId="3205"/>
    <cellStyle name="Title" xfId="3206"/>
    <cellStyle name="Calculation 2 2 2 2 3" xfId="3207"/>
    <cellStyle name="20% - 强调文字颜色 4 2 14 2" xfId="3208"/>
    <cellStyle name="40% - 强调文字颜色 3 2 3 10 2" xfId="3209"/>
    <cellStyle name="20% - 强调文字颜色 4 2 14 2 2" xfId="3210"/>
    <cellStyle name="40% - 强调文字颜色 3 2 3 10 2 2" xfId="3211"/>
    <cellStyle name="60% - 强调文字颜色 1 2 3 2 3" xfId="3212"/>
    <cellStyle name="好 3 2 5 2 2 2" xfId="3213"/>
    <cellStyle name="20% - 强调文字颜色 4 2 15" xfId="3214"/>
    <cellStyle name="警告文本 4 5 3 2" xfId="3215"/>
    <cellStyle name="适中 3 9 2 2 2 2 2" xfId="3216"/>
    <cellStyle name="汇总 2 5 2 2 2 2" xfId="3217"/>
    <cellStyle name="40% - 强调文字颜色 3 2 3 11" xfId="3218"/>
    <cellStyle name="20% - 强调文字颜色 4 2 15 2" xfId="3219"/>
    <cellStyle name="40% - 强调文字颜色 2 2 3 2 3" xfId="3220"/>
    <cellStyle name="警告文本 4 5 3 2 2" xfId="3221"/>
    <cellStyle name="40% - 强调文字颜色 3 2 3 11 2" xfId="3222"/>
    <cellStyle name="解释性文本 3 2 9" xfId="3223"/>
    <cellStyle name="20% - 强调文字颜色 4 2 2" xfId="3224"/>
    <cellStyle name="标题 5 3 2 2 2" xfId="3225"/>
    <cellStyle name="40% - 强调文字颜色 5 2 7" xfId="3226"/>
    <cellStyle name="20% - 强调文字颜色 4 2 2 10 2" xfId="3227"/>
    <cellStyle name="20% - 强调文字颜色 4 2 2 10 2 2" xfId="3228"/>
    <cellStyle name="链接单元格 2 3 2" xfId="3229"/>
    <cellStyle name="40% - 强调文字颜色 3 2 3 12" xfId="3230"/>
    <cellStyle name="20% - 强调文字颜色 4 2 2 11" xfId="3231"/>
    <cellStyle name="40% - 强调文字颜色 5 3 3 3 2" xfId="3232"/>
    <cellStyle name="强调文字颜色 4 3 2 8 2 5" xfId="3233"/>
    <cellStyle name="20% - 强调文字颜色 4 2 2 11 2" xfId="3234"/>
    <cellStyle name="20% - 强调文字颜色 4 2 2 12" xfId="3235"/>
    <cellStyle name="常规 2 4 2 11 2" xfId="3236"/>
    <cellStyle name="计算 3 2 7 4" xfId="3237"/>
    <cellStyle name="20% - 强调文字颜色 5 2 3 5 2 2" xfId="3238"/>
    <cellStyle name="20% - 强调文字颜色 4 2 2 12 2" xfId="3239"/>
    <cellStyle name="强调文字颜色 5 2 4 2 5 2" xfId="3240"/>
    <cellStyle name="解释性文本 3 2 9 2 2 2 2" xfId="3241"/>
    <cellStyle name="20% - 强调文字颜色 4 2 2 2 2 2 2" xfId="3242"/>
    <cellStyle name="解释性文本 3 2 9 2 3" xfId="3243"/>
    <cellStyle name="20% - 强调文字颜色 4 2 2 2 3" xfId="3244"/>
    <cellStyle name="强调文字颜色 5 2 4 3 5" xfId="3245"/>
    <cellStyle name="解释性文本 3 2 9 2 3 2" xfId="3246"/>
    <cellStyle name="20% - 强调文字颜色 4 2 2 2 3 2" xfId="3247"/>
    <cellStyle name="60% - 强调文字颜色 4 2 2 12" xfId="3248"/>
    <cellStyle name="常规 3 4 2 10 2 2" xfId="3249"/>
    <cellStyle name="20% - 强调文字颜色 4 2 3" xfId="3250"/>
    <cellStyle name="40% - 强调文字颜色 5 2 8" xfId="3251"/>
    <cellStyle name="链接单元格 4 2 2" xfId="3252"/>
    <cellStyle name="20% - 强调文字颜色 4 2 3 10" xfId="3253"/>
    <cellStyle name="链接单元格 4 2 2 2" xfId="3254"/>
    <cellStyle name="20% - 强调文字颜色 4 2 3 10 2" xfId="3255"/>
    <cellStyle name="链接单元格 4 2 2 2 2" xfId="3256"/>
    <cellStyle name="20% - 强调文字颜色 4 2 3 10 2 2" xfId="3257"/>
    <cellStyle name="好_第一批项目资金交小曹222_Sheet3 6 3" xfId="3258"/>
    <cellStyle name="40% - 强调文字颜色 4 2 3 12" xfId="3259"/>
    <cellStyle name="链接单元格 4 2 3" xfId="3260"/>
    <cellStyle name="60% - 强调文字颜色 6 2 4 2 3 2" xfId="3261"/>
    <cellStyle name="20% - 强调文字颜色 4 2 3 11" xfId="3262"/>
    <cellStyle name="40% - 强调文字颜色 1 2 2 4 2 2" xfId="3263"/>
    <cellStyle name="链接单元格 4 2 3 2" xfId="3264"/>
    <cellStyle name="20% - 强调文字颜色 4 2 3 11 2" xfId="3265"/>
    <cellStyle name="链接单元格 4 2 4" xfId="3266"/>
    <cellStyle name="输出 2 2 11 2" xfId="3267"/>
    <cellStyle name="20% - 强调文字颜色 4 2 3 12" xfId="3268"/>
    <cellStyle name="20% - 强调文字颜色 4 2 4 11 2 2" xfId="3269"/>
    <cellStyle name="链接单元格 4 2 4 2" xfId="3270"/>
    <cellStyle name="输出 2 2 11 2 2" xfId="3271"/>
    <cellStyle name="20% - 强调文字颜色 4 2 3 12 2" xfId="3272"/>
    <cellStyle name="常规 3 4 2 5" xfId="3273"/>
    <cellStyle name="20% - 强调文字颜色 4 2 3 2 2 2 2" xfId="3274"/>
    <cellStyle name="60% - 强调文字颜色 3 2 3 9 2 2" xfId="3275"/>
    <cellStyle name="检查单元格 2 2 2 2 2 2 2" xfId="3276"/>
    <cellStyle name="20% - 强调文字颜色 4 2 3 2 3" xfId="3277"/>
    <cellStyle name="注释 2 4 14 2 2 2" xfId="3278"/>
    <cellStyle name="警告文本 2 11 2 4" xfId="3279"/>
    <cellStyle name="20% - 强调文字颜色 4 2 3 2 3 2" xfId="3280"/>
    <cellStyle name="注释 2 4 14 2 2 2 2" xfId="3281"/>
    <cellStyle name="强调文字颜色 5 3 5 2 5" xfId="3282"/>
    <cellStyle name="适中 3 14 2 2 2" xfId="3283"/>
    <cellStyle name="链接单元格 3 7 2 6" xfId="3284"/>
    <cellStyle name="20% - 强调文字颜色 4 2 3 3 2 2" xfId="3285"/>
    <cellStyle name="60% - 强调文字颜色 3 2 4 9 2" xfId="3286"/>
    <cellStyle name="标题 4 2 2 9 2" xfId="3287"/>
    <cellStyle name="20% - 强调文字颜色 4 2 3 4" xfId="3288"/>
    <cellStyle name="标题 4 2 2 9 2 2" xfId="3289"/>
    <cellStyle name="20% - 强调文字颜色 4 2 3 4 2" xfId="3290"/>
    <cellStyle name="强调文字颜色 5 3 6 2 5" xfId="3291"/>
    <cellStyle name="适中 3 14 3 2 2" xfId="3292"/>
    <cellStyle name="链接单元格 3 8 2 6" xfId="3293"/>
    <cellStyle name="20% - 强调文字颜色 4 2 3 4 2 2" xfId="3294"/>
    <cellStyle name="注释 3 11 3" xfId="3295"/>
    <cellStyle name="20% - 强调文字颜色 4 2 3 5" xfId="3296"/>
    <cellStyle name="强调文字颜色 6 2 16 3" xfId="3297"/>
    <cellStyle name="40% - 强调文字颜色 5 3 2 6 2 2" xfId="3298"/>
    <cellStyle name="20% - 强调文字颜色 4 2 3 5 2" xfId="3299"/>
    <cellStyle name="强调文字颜色 5 3 7 2 5" xfId="3300"/>
    <cellStyle name="链接单元格 3 9 2 6" xfId="3301"/>
    <cellStyle name="20% - 强调文字颜色 4 2 3 5 2 2" xfId="3302"/>
    <cellStyle name="强调文字颜色 6 4 3 2 3 2" xfId="3303"/>
    <cellStyle name="20% - 强调文字颜色 4 2 3 7" xfId="3304"/>
    <cellStyle name="警告文本 2 15 2" xfId="3305"/>
    <cellStyle name="适中 3 14 6" xfId="3306"/>
    <cellStyle name="适中 4 4 2 2 2 2 2" xfId="3307"/>
    <cellStyle name="60% - 强调文字颜色 2 2" xfId="3308"/>
    <cellStyle name="强调文字颜色 6 4 3 2 3 2 2" xfId="3309"/>
    <cellStyle name="20% - 强调文字颜色 4 2 3 7 2" xfId="3310"/>
    <cellStyle name="警告文本 2 15 2 2" xfId="3311"/>
    <cellStyle name="40% - 强调文字颜色 2 2 3 9" xfId="3312"/>
    <cellStyle name="60% - 强调文字颜色 2 2 2" xfId="3313"/>
    <cellStyle name="强调文字颜色 5 3 9 2 5" xfId="3314"/>
    <cellStyle name="警告文本 2 15 2 2 2" xfId="3315"/>
    <cellStyle name="警告文本 3 2 2 3 4" xfId="3316"/>
    <cellStyle name="20% - 强调文字颜色 4 2 3 7 2 2" xfId="3317"/>
    <cellStyle name="40% - 强调文字颜色 2 2 3 9 2" xfId="3318"/>
    <cellStyle name="60% - 强调文字颜色 2 2 2 2" xfId="3319"/>
    <cellStyle name="强调文字颜色 4 3 6 2 2 2 2 2" xfId="3320"/>
    <cellStyle name="20% - 强调文字颜色 4 2 3 8 2" xfId="3321"/>
    <cellStyle name="常规 7 4 2 3" xfId="3322"/>
    <cellStyle name="40% - 强调文字颜色 2 2 4 9" xfId="3323"/>
    <cellStyle name="强调文字颜色 4 3 2 11" xfId="3324"/>
    <cellStyle name="60% - 强调文字颜色 2 3 2" xfId="3325"/>
    <cellStyle name="警告文本 3 2 3 3 4" xfId="3326"/>
    <cellStyle name="好 2 7" xfId="3327"/>
    <cellStyle name="20% - 强调文字颜色 4 2 3 8 2 2" xfId="3328"/>
    <cellStyle name="常规 7 4 2 3 2" xfId="3329"/>
    <cellStyle name="40% - 强调文字颜色 2 2 4 9 2" xfId="3330"/>
    <cellStyle name="强调文字颜色 4 3 2 11 2" xfId="3331"/>
    <cellStyle name="60% - 强调文字颜色 2 3 2 2" xfId="3332"/>
    <cellStyle name="强调文字颜色 3 3 2 13 2 2" xfId="3333"/>
    <cellStyle name="常规 7 4 3 3" xfId="3334"/>
    <cellStyle name="20% - 强调文字颜色 4 2 3 9 2" xfId="3335"/>
    <cellStyle name="输出 2 2 4 2 2" xfId="3336"/>
    <cellStyle name="强调文字颜色 1 2 2 11 2 3" xfId="3337"/>
    <cellStyle name="60% - 强调文字颜色 2 4 2" xfId="3338"/>
    <cellStyle name="强调文字颜色 3 3 2 13 2 2 2" xfId="3339"/>
    <cellStyle name="常规 7 4 3 3 2" xfId="3340"/>
    <cellStyle name="20% - 强调文字颜色 4 2 3 9 2 2" xfId="3341"/>
    <cellStyle name="输出 2 18 3" xfId="3342"/>
    <cellStyle name="输出 2 2 4 2 2 2" xfId="3343"/>
    <cellStyle name="强调文字颜色 1 2 2 11 2 3 2" xfId="3344"/>
    <cellStyle name="60% - 强调文字颜色 2 4 2 2" xfId="3345"/>
    <cellStyle name="好_2012年第一批财政扶贫资金项目表（两项制度） 2 2 14" xfId="3346"/>
    <cellStyle name="强调文字颜色 4 2 3 2 3 2 2 2 2" xfId="3347"/>
    <cellStyle name="20% - 强调文字颜色 4 2 4" xfId="3348"/>
    <cellStyle name="40% - 强调文字颜色 5 2 9" xfId="3349"/>
    <cellStyle name="40% - 强调文字颜色 5 3 6 2" xfId="3350"/>
    <cellStyle name="强调文字颜色 4 7 3" xfId="3351"/>
    <cellStyle name="汇总 2 16" xfId="3352"/>
    <cellStyle name="60% - 强调文字颜色 1 2 3 4 2 2" xfId="3353"/>
    <cellStyle name="链接单元格 4 7 2 2 2" xfId="3354"/>
    <cellStyle name="常规 11 6" xfId="3355"/>
    <cellStyle name="20% - 强调文字颜色 4 2 4 10 2 2" xfId="3356"/>
    <cellStyle name="警告文本 3 4 2" xfId="3357"/>
    <cellStyle name="注释 2 3 18" xfId="3358"/>
    <cellStyle name="常规 11 2 5 2 2 3" xfId="3359"/>
    <cellStyle name="40% - 强调文字颜色 5 2 3 12" xfId="3360"/>
    <cellStyle name="链接单元格 4 7 3" xfId="3361"/>
    <cellStyle name="20% - 强调文字颜色 4 2 4 11" xfId="3362"/>
    <cellStyle name="强调文字颜色 2 2 3 9" xfId="3363"/>
    <cellStyle name="60% - 强调文字颜色 5 2 3 4 2" xfId="3364"/>
    <cellStyle name="20% - 强调文字颜色 4 2 4 11 2" xfId="3365"/>
    <cellStyle name="强调文字颜色 2 2 3 9 2" xfId="3366"/>
    <cellStyle name="60% - 强调文字颜色 5 2 3 4 2 2" xfId="3367"/>
    <cellStyle name="20% - 强调文字颜色 4 2 4 12" xfId="3368"/>
    <cellStyle name="输出 2 2 16 2" xfId="3369"/>
    <cellStyle name="20% - 强调文字颜色 4 2 4 12 2" xfId="3370"/>
    <cellStyle name="输出 2 2 16 2 2" xfId="3371"/>
    <cellStyle name="常规 7 3 2 2 3" xfId="3372"/>
    <cellStyle name="20% - 强调文字颜色 4 2 4 2" xfId="3373"/>
    <cellStyle name="40% - 强调文字颜色 5 2 9 2" xfId="3374"/>
    <cellStyle name="40% - 强调文字颜色 5 3 6 2 2" xfId="3375"/>
    <cellStyle name="Normal 2" xfId="3376"/>
    <cellStyle name="常规 7 3 2 2 3 2" xfId="3377"/>
    <cellStyle name="20% - 强调文字颜色 4 2 4 2 2" xfId="3378"/>
    <cellStyle name="40% - 强调文字颜色 5 2 9 2 2" xfId="3379"/>
    <cellStyle name="输出 3 8 3" xfId="3380"/>
    <cellStyle name="警告文本 5 2 3" xfId="3381"/>
    <cellStyle name="Normal 2 2" xfId="3382"/>
    <cellStyle name="强调文字颜色 5 4 4 2 5" xfId="3383"/>
    <cellStyle name="20% - 强调文字颜色 4 2 4 2 2 2" xfId="3384"/>
    <cellStyle name="警告文本 5 2 3 2" xfId="3385"/>
    <cellStyle name="Normal 2 2 2" xfId="3386"/>
    <cellStyle name="20% - 强调文字颜色 4 2 4 2 2 2 2" xfId="3387"/>
    <cellStyle name="60% - 强调文字颜色 3 3 2 6" xfId="3388"/>
    <cellStyle name="20% - 强调文字颜色 4 2 4 2 3" xfId="3389"/>
    <cellStyle name="注释 2 4 14 3 2 2" xfId="3390"/>
    <cellStyle name="20% - 强调文字颜色 4 2 4 2 3 2" xfId="3391"/>
    <cellStyle name="20% - 强调文字颜色 6 2 3 11" xfId="3392"/>
    <cellStyle name="常规 4 3 3 2 2 2 2" xfId="3393"/>
    <cellStyle name="20% - 强调文字颜色 4 2 4 3"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警告文本 3 2 2 2" xfId="3400"/>
    <cellStyle name="20% - 强调文字颜色 4 2 4 5" xfId="3401"/>
    <cellStyle name="警告文本 3 2 2 2 2" xfId="3402"/>
    <cellStyle name="20% - 强调文字颜色 4 2 4 5 2" xfId="3403"/>
    <cellStyle name="警告文本 3 2 2 2 2 2" xfId="3404"/>
    <cellStyle name="20% - 强调文字颜色 4 2 4 5 2 2" xfId="3405"/>
    <cellStyle name="强调文字颜色 5 3 9 2 3 2" xfId="3406"/>
    <cellStyle name="警告文本 3 2 2 3 2 2" xfId="3407"/>
    <cellStyle name="20% - 强调文字颜色 4 2 4 6 2 2" xfId="3408"/>
    <cellStyle name="强调文字颜色 6 2 3 6 7" xfId="3409"/>
    <cellStyle name="40% - 强调文字颜色 2 3 2 9 2" xfId="3410"/>
    <cellStyle name="警告文本 3 2 2 4" xfId="3411"/>
    <cellStyle name="20% - 强调文字颜色 4 2 4 7" xfId="3412"/>
    <cellStyle name="警告文本 2 16 2" xfId="3413"/>
    <cellStyle name="60% - 强调文字颜色 3 2" xfId="3414"/>
    <cellStyle name="输入 3 2 14 2 2" xfId="3415"/>
    <cellStyle name="警告文本 3 2 2 4 2" xfId="3416"/>
    <cellStyle name="20% - 强调文字颜色 4 2 4 7 2" xfId="3417"/>
    <cellStyle name="警告文本 2 16 2 2" xfId="3418"/>
    <cellStyle name="好_培训项目二处移交定 2 10 3" xfId="3419"/>
    <cellStyle name="输入 3 2 14 2 2 2" xfId="3420"/>
    <cellStyle name="60% - 强调文字颜色 3 2 2" xfId="3421"/>
    <cellStyle name="常规 3 2 12" xfId="3422"/>
    <cellStyle name="警告文本 3 2 2 4 2 2" xfId="3423"/>
    <cellStyle name="20% - 强调文字颜色 4 2 4 7 2 2" xfId="3424"/>
    <cellStyle name="常规 3 2 12 2" xfId="3425"/>
    <cellStyle name="60% - 强调文字颜色 3 2 2 2" xfId="3426"/>
    <cellStyle name="输入 3 2 14 2 2 2 2" xfId="3427"/>
    <cellStyle name="警告文本 3 2 2 5 2" xfId="3428"/>
    <cellStyle name="20% - 强调文字颜色 4 2 4 8 2" xfId="3429"/>
    <cellStyle name="常规 7 5 2 3" xfId="3430"/>
    <cellStyle name="好_培训项目二处移交定 2 11 3" xfId="3431"/>
    <cellStyle name="60% - 强调文字颜色 3 3 2" xfId="3432"/>
    <cellStyle name="警告文本 3 2 2 5 2 2" xfId="3433"/>
    <cellStyle name="20% - 强调文字颜色 4 2 4 8 2 2" xfId="3434"/>
    <cellStyle name="60% - 强调文字颜色 3 3 2 2" xfId="3435"/>
    <cellStyle name="常规 2 5 10 2" xfId="3436"/>
    <cellStyle name="常规 2 10 12 2 2 2 2" xfId="3437"/>
    <cellStyle name="强调文字颜色 3 3 2 14 2 2" xfId="3438"/>
    <cellStyle name="强调文字颜色 3 3 12 2 2 2 2" xfId="3439"/>
    <cellStyle name="20% - 强调文字颜色 4 2 4 9 2" xfId="3440"/>
    <cellStyle name="输出 2 2 5 2 2" xfId="3441"/>
    <cellStyle name="好_培训项目二处移交定 2 12 3" xfId="3442"/>
    <cellStyle name="60% - 强调文字颜色 3 4 2" xfId="3443"/>
    <cellStyle name="常规 5 3 9 3" xfId="3444"/>
    <cellStyle name="常规 2 5 10 2 2" xfId="3445"/>
    <cellStyle name="常规 2 10 12 2 2 2 2 2" xfId="3446"/>
    <cellStyle name="强调文字颜色 3 3 2 14 2 2 2" xfId="3447"/>
    <cellStyle name="强调文字颜色 3 3 12 2 2 2 2 2" xfId="3448"/>
    <cellStyle name="20% - 强调文字颜色 4 2 4 9 2 2" xfId="3449"/>
    <cellStyle name="输出 2 2 5 2 2 2" xfId="3450"/>
    <cellStyle name="60% - 强调文字颜色 3 4 2 2" xfId="3451"/>
    <cellStyle name="20% - 强调文字颜色 4 2 5" xfId="3452"/>
    <cellStyle name="20% - 强调文字颜色 6 3 2 4 2 2" xfId="3453"/>
    <cellStyle name="常规 7 3 2 3 3" xfId="3454"/>
    <cellStyle name="20% - 强调文字颜色 4 2 5 2" xfId="3455"/>
    <cellStyle name="强调文字颜色 2 2 4 5 4" xfId="3456"/>
    <cellStyle name="60% - 强调文字颜色 6 3 2 11" xfId="3457"/>
    <cellStyle name="60% - 强调文字颜色 1 3 2 3" xfId="3458"/>
    <cellStyle name="强调文字颜色 4 2 3 15" xfId="3459"/>
    <cellStyle name="20% - 强调文字颜色 4 2 5 2 2" xfId="3460"/>
    <cellStyle name="常规 9 3" xfId="3461"/>
    <cellStyle name="40% - 强调文字颜色 1 4" xfId="3462"/>
    <cellStyle name="强调文字颜色 2 2 4 5 4 2" xfId="3463"/>
    <cellStyle name="60% - 强调文字颜色 6 3 2 11 2" xfId="3464"/>
    <cellStyle name="常规 3 6 12" xfId="3465"/>
    <cellStyle name="60% - 强调文字颜色 1 3 2 3 2" xfId="3466"/>
    <cellStyle name="强调文字颜色 4 2 3 15 2" xfId="3467"/>
    <cellStyle name="20% - 强调文字颜色 4 2 5 2 2 2" xfId="3468"/>
    <cellStyle name="常规 9 3 2" xfId="3469"/>
    <cellStyle name="差_两项制度定_Sheet3 2 2 3" xfId="3470"/>
    <cellStyle name="强调文字颜色 3 2 13 2 6" xfId="3471"/>
    <cellStyle name="40% - 强调文字颜色 1 4 2" xfId="3472"/>
    <cellStyle name="强调文字颜色 2 2 4 5 4 2 2" xfId="3473"/>
    <cellStyle name="60% - 强调文字颜色 6 3 2 11 2 2" xfId="3474"/>
    <cellStyle name="常规 3 6 12 2" xfId="3475"/>
    <cellStyle name="60% - 强调文字颜色 1 3 2 3 2 2" xfId="3476"/>
    <cellStyle name="常规 12 3 10 2 2" xfId="3477"/>
    <cellStyle name="20% - 强调文字颜色 4 2 5 3" xfId="3478"/>
    <cellStyle name="20% - 强调文字颜色 5 2 3 8 2 2" xfId="3479"/>
    <cellStyle name="强调文字颜色 2 2 4 5 5" xfId="3480"/>
    <cellStyle name="60% - 强调文字颜色 6 3 2 12" xfId="3481"/>
    <cellStyle name="60% - 强调文字颜色 1 3 2 4" xfId="3482"/>
    <cellStyle name="常规 12 3 10 2 2 2" xfId="3483"/>
    <cellStyle name="20% - 强调文字颜色 4 2 5 3 2" xfId="3484"/>
    <cellStyle name="40% - 强调文字颜色 2 4" xfId="3485"/>
    <cellStyle name="60% - 强调文字颜色 6 3 2 12 2" xfId="3486"/>
    <cellStyle name="输出 2 2 2 5 2 3" xfId="3487"/>
    <cellStyle name="60% - 强调文字颜色 1 3 2 4 2" xfId="3488"/>
    <cellStyle name="20% - 强调文字颜色 4 2 6" xfId="3489"/>
    <cellStyle name="标题 4 2 3 7 2" xfId="3490"/>
    <cellStyle name="60% - 强调文字颜色 3 3 6 2 2" xfId="3491"/>
    <cellStyle name="60% - 强调文字颜色 2 2 4 4 2 2" xfId="3492"/>
    <cellStyle name="标题 4 2 15" xfId="3493"/>
    <cellStyle name="20% - 强调文字颜色 4 2 6 2" xfId="3494"/>
    <cellStyle name="适中 2 5 2 2 5" xfId="3495"/>
    <cellStyle name="60% - 强调文字颜色 1 3 3 3" xfId="3496"/>
    <cellStyle name="强调文字颜色 2 2 4 6 4" xfId="3497"/>
    <cellStyle name="标题 4 2 15 2" xfId="3498"/>
    <cellStyle name="20% - 强调文字颜色 4 2 6 2 2" xfId="3499"/>
    <cellStyle name="强调文字颜色 6 2 4 11 6" xfId="3500"/>
    <cellStyle name="60% - 强调文字颜色 1 3 3 3 2" xfId="3501"/>
    <cellStyle name="强调文字颜色 2 2 4 6 4 2" xfId="3502"/>
    <cellStyle name="汇总 4 6 2 2 2" xfId="3503"/>
    <cellStyle name="常规 10 3 2" xfId="3504"/>
    <cellStyle name="20% - 强调文字颜色 4 2 7" xfId="3505"/>
    <cellStyle name="常规 10 3 2 2" xfId="3506"/>
    <cellStyle name="差_单项计划表-邵东" xfId="3507"/>
    <cellStyle name="20% - 强调文字颜色 4 2 7 2" xfId="3508"/>
    <cellStyle name="常规 10 3 2 2 2" xfId="3509"/>
    <cellStyle name="好_表二Book1_Sheet3 2 5" xfId="3510"/>
    <cellStyle name="20% - 强调文字颜色 4 2 7 2 2" xfId="3511"/>
    <cellStyle name="常规 10 3 3 2 2" xfId="3512"/>
    <cellStyle name="20% - 强调文字颜色 4 2 8 2 2" xfId="3513"/>
    <cellStyle name="强调文字颜色 1 3 2 3 2" xfId="3514"/>
    <cellStyle name="常规 10 3 4" xfId="3515"/>
    <cellStyle name="常规 15 2 2 4 2" xfId="3516"/>
    <cellStyle name="20% - 强调文字颜色 4 2 9" xfId="3517"/>
    <cellStyle name="强调文字颜色 1 3 2 3 2 2" xfId="3518"/>
    <cellStyle name="常规 10 3 4 2" xfId="3519"/>
    <cellStyle name="20% - 强调文字颜色 4 2 9 2" xfId="3520"/>
    <cellStyle name="强调文字颜色 1 2 2 2 2 2 4" xfId="3521"/>
    <cellStyle name="解释性文本 3 2 14 3" xfId="3522"/>
    <cellStyle name="20% - 强调文字颜色 4 2 9 2 2" xfId="3523"/>
    <cellStyle name="20% - 强调文字颜色 4 2_5.11（南岳庙）2015年至2017年扶贫资金及整合资金存在问题金统计表" xfId="3524"/>
    <cellStyle name="强调文字颜色 2 2 5 2" xfId="3525"/>
    <cellStyle name="20% - 强调文字颜色 4 3" xfId="3526"/>
    <cellStyle name="强调文字颜色 1 3 2 11 3" xfId="3527"/>
    <cellStyle name="差_两项制度定 2 4 2" xfId="3528"/>
    <cellStyle name="20% - 强调文字颜色 4 3 13" xfId="3529"/>
    <cellStyle name="强调文字颜色 1 3 2 11 3 2" xfId="3530"/>
    <cellStyle name="差_两项制度定 2 4 2 2" xfId="3531"/>
    <cellStyle name="20% - 强调文字颜色 4 3 13 2" xfId="3532"/>
    <cellStyle name="解释性文本 4 6 3 2" xfId="3533"/>
    <cellStyle name="60% - 强调文字颜色 1 3 9" xfId="3534"/>
    <cellStyle name="强调文字颜色 2 2 5 2 2" xfId="3535"/>
    <cellStyle name="20% - 强调文字颜色 4 3 2" xfId="3536"/>
    <cellStyle name="标题 5 3 2 3 2" xfId="3537"/>
    <cellStyle name="40% - 强调文字颜色 5 3 7" xfId="3538"/>
    <cellStyle name="检查单元格 3 2 2 3 6" xfId="3539"/>
    <cellStyle name="20% - 强调文字颜色 4 3 2 10 2" xfId="3540"/>
    <cellStyle name="60% - 强调文字颜色 1 5 2 2 2" xfId="3541"/>
    <cellStyle name="常规 3 4 9 3 2" xfId="3542"/>
    <cellStyle name="60% - 强调文字颜色 4 2 4 8 2" xfId="3543"/>
    <cellStyle name="20% - 强调文字颜色 4 3 2 10 2 2" xfId="3544"/>
    <cellStyle name="60% - 强调文字颜色 4 2 4 8 2 2" xfId="3545"/>
    <cellStyle name="20% - 强调文字颜色 4 3 2 11" xfId="3546"/>
    <cellStyle name="好_培训项目二处移交定 2 2 11 4" xfId="3547"/>
    <cellStyle name="20% - 强调文字颜色 4 3 3 3 2" xfId="3548"/>
    <cellStyle name="20% - 强调文字颜色 4 4 5 2" xfId="3549"/>
    <cellStyle name="链接单元格 2 8 7" xfId="3550"/>
    <cellStyle name="60% - 强调文字颜色 4 2 4 9" xfId="3551"/>
    <cellStyle name="20% - 强调文字颜色 4 3 2 11 2" xfId="3552"/>
    <cellStyle name="输入 2 2 2 3 2 3" xfId="3553"/>
    <cellStyle name="60% - 强调文字颜色 4 2 4 9 2" xfId="3554"/>
    <cellStyle name="20% - 强调文字颜色 4 3 2 11 2 2" xfId="3555"/>
    <cellStyle name="输入 2 2 2 3 2 3 2" xfId="3556"/>
    <cellStyle name="汇总 2 3 9" xfId="3557"/>
    <cellStyle name="60% - 强调文字颜色 4 2 4 9 2 2" xfId="3558"/>
    <cellStyle name="20% - 强调文字颜色 4 3 2 12" xfId="3559"/>
    <cellStyle name="20% - 强调文字颜色 4 3 2 12 2" xfId="3560"/>
    <cellStyle name="强调文字颜色 2 2 5 2 2 2" xfId="3561"/>
    <cellStyle name="20% - 强调文字颜色 4 3 2 2" xfId="3562"/>
    <cellStyle name="40% - 强调文字颜色 5 3 7 2" xfId="3563"/>
    <cellStyle name="强调文字颜色 2 2 5 2 4" xfId="3564"/>
    <cellStyle name="20% - 强调文字颜色 4 3 4" xfId="3565"/>
    <cellStyle name="40% - 强调文字颜色 5 3 9" xfId="3566"/>
    <cellStyle name="强调文字颜色 2 2 5 2 2 2 2" xfId="3567"/>
    <cellStyle name="20% - 强调文字颜色 4 3 2 2 2" xfId="3568"/>
    <cellStyle name="输入 2 8 2 6" xfId="3569"/>
    <cellStyle name="40% - 强调文字颜色 5 3 7 2 2" xfId="3570"/>
    <cellStyle name="强调文字颜色 2 2 5 2 4 2" xfId="3571"/>
    <cellStyle name="常规 7 3 3 2 3" xfId="3572"/>
    <cellStyle name="20% - 强调文字颜色 4 3 4 2" xfId="3573"/>
    <cellStyle name="强调文字颜色 6 2 2 2 5" xfId="3574"/>
    <cellStyle name="40% - 强调文字颜色 5 3 9 2" xfId="3575"/>
    <cellStyle name="强调文字颜色 6 2 4 2 5" xfId="3576"/>
    <cellStyle name="强调文字颜色 2 2 5 2 2 2 2 2" xfId="3577"/>
    <cellStyle name="20% - 强调文字颜色 4 3 2 2 2 2" xfId="3578"/>
    <cellStyle name="强调文字颜色 2 2 5 2 4 2 2" xfId="3579"/>
    <cellStyle name="常规 21 9" xfId="3580"/>
    <cellStyle name="常规 16 9" xfId="3581"/>
    <cellStyle name="20% - 强调文字颜色 4 3 4 2 2" xfId="3582"/>
    <cellStyle name="强调文字颜色 6 2 2 2 5 2" xfId="3583"/>
    <cellStyle name="40% - 强调文字颜色 5 3 9 2 2" xfId="3584"/>
    <cellStyle name="强调文字颜色 6 2 4 2 5 2" xfId="3585"/>
    <cellStyle name="强调文字颜色 2 2 5 2 2 2 2 2 2" xfId="3586"/>
    <cellStyle name="20% - 强调文字颜色 4 3 2 2 2 2 2" xfId="3587"/>
    <cellStyle name="强调文字颜色 6 2 4 3 5" xfId="3588"/>
    <cellStyle name="强调文字颜色 2 2 2 2 2 2 2 2 2 2" xfId="3589"/>
    <cellStyle name="20% - 强调文字颜色 4 3 2 2 3 2" xfId="3590"/>
    <cellStyle name="强调文字颜色 2 2 5 2 2 3" xfId="3591"/>
    <cellStyle name="20% - 强调文字颜色 4 3 2 3" xfId="3592"/>
    <cellStyle name="强调文字颜色 2 2 5 2 5" xfId="3593"/>
    <cellStyle name="20% - 强调文字颜色 4 3 5" xfId="3594"/>
    <cellStyle name="40% - 强调文字颜色 6 2 4 11 2 2" xfId="3595"/>
    <cellStyle name="强调文字颜色 2 2 5 2 2 3 2" xfId="3596"/>
    <cellStyle name="20% - 强调文字颜色 4 3 2 3 2" xfId="3597"/>
    <cellStyle name="强调文字颜色 2 3 2 13 3" xfId="3598"/>
    <cellStyle name="注释 3 2 17" xfId="3599"/>
    <cellStyle name="40% - 强调文字颜色 5 3 2 11" xfId="3600"/>
    <cellStyle name="20% - 强调文字颜色 4 3 5 2" xfId="3601"/>
    <cellStyle name="强调文字颜色 6 2 5 2 5" xfId="3602"/>
    <cellStyle name="强调文字颜色 2 2 5 2 2 3 2 2" xfId="3603"/>
    <cellStyle name="20% - 强调文字颜色 4 3 2 3 2 2" xfId="3604"/>
    <cellStyle name="强调文字颜色 2 3 2 13 3 2" xfId="3605"/>
    <cellStyle name="注释 3 2 17 2" xfId="3606"/>
    <cellStyle name="40% - 强调文字颜色 5 3 2 11 2" xfId="3607"/>
    <cellStyle name="20% - 强调文字颜色 4 3 5 2 2" xfId="3608"/>
    <cellStyle name="强调文字颜色 3 2 6 2 2 2" xfId="3609"/>
    <cellStyle name="标题 4 2 3 8 2" xfId="3610"/>
    <cellStyle name="好_表二Book1 2 2 11 2 2" xfId="3611"/>
    <cellStyle name="强调文字颜色 1 2 4 2 2 6" xfId="3612"/>
    <cellStyle name="强调文字颜色 2 2 5 2 2 4" xfId="3613"/>
    <cellStyle name="警告文本 3 2 10 3 2" xfId="3614"/>
    <cellStyle name="20% - 强调文字颜色 4 3 2 4" xfId="3615"/>
    <cellStyle name="强调文字颜色 2 2 5 2 6" xfId="3616"/>
    <cellStyle name="20% - 强调文字颜色 4 3 6" xfId="3617"/>
    <cellStyle name="强调文字颜色 1 3 4 3 2 2 2" xfId="3618"/>
    <cellStyle name="常规 12 3 4 2 2" xfId="3619"/>
    <cellStyle name="强调文字颜色 5 3 12 4 2" xfId="3620"/>
    <cellStyle name="强调文字颜色 1 2 4 2 2 2 4" xfId="3621"/>
    <cellStyle name="强调文字颜色 2 3 2 10 5" xfId="3622"/>
    <cellStyle name="20% - 强调文字颜色 6 2 9 2 2" xfId="3623"/>
    <cellStyle name="强调文字颜色 3 2 6 2 2 2 2" xfId="3624"/>
    <cellStyle name="强调文字颜色 2 3 2 14 3" xfId="3625"/>
    <cellStyle name="标题 4 2 3 8 2 2" xfId="3626"/>
    <cellStyle name="好_表二Book1 2 2 11 2 2 2" xfId="3627"/>
    <cellStyle name="警告文本 3 2 10 3 2 2" xfId="3628"/>
    <cellStyle name="20% - 强调文字颜色 4 3 2 4 2" xfId="3629"/>
    <cellStyle name="汇总 3 16" xfId="3630"/>
    <cellStyle name="20% - 强调文字颜色 4 3 6 2" xfId="3631"/>
    <cellStyle name="强调文字颜色 6 2 6 2 5" xfId="3632"/>
    <cellStyle name="警告文本 3 2 10 3 2 2 2" xfId="3633"/>
    <cellStyle name="20% - 强调文字颜色 4 3 2 4 2 2" xfId="3634"/>
    <cellStyle name="20% - 强调文字颜色 4 3 6 2 2" xfId="3635"/>
    <cellStyle name="强调文字颜色 2 2 5 2 2 5" xfId="3636"/>
    <cellStyle name="20% - 强调文字颜色 4 3 2 5" xfId="3637"/>
    <cellStyle name="常规 10 4 2" xfId="3638"/>
    <cellStyle name="强调文字颜色 2 2 5 2 7" xfId="3639"/>
    <cellStyle name="20% - 强调文字颜色 4 3 7" xfId="3640"/>
    <cellStyle name="强调文字颜色 5 3 2 2 2 2 4" xfId="3641"/>
    <cellStyle name="20% - 强调文字颜色 4 3 2 5 2" xfId="3642"/>
    <cellStyle name="常规 10 4 2 2" xfId="3643"/>
    <cellStyle name="20% - 强调文字颜色 4 3 7 2" xfId="3644"/>
    <cellStyle name="强调文字颜色 6 2 7 2 5" xfId="3645"/>
    <cellStyle name="强调文字颜色 5 2 15 5" xfId="3646"/>
    <cellStyle name="20% - 强调文字颜色 4 3 2 5 2 2" xfId="3647"/>
    <cellStyle name="常规 10 4 2 2 2" xfId="3648"/>
    <cellStyle name="20% - 强调文字颜色 4 3 7 2 2" xfId="3649"/>
    <cellStyle name="强调文字颜色 6 2 8 2 5" xfId="3650"/>
    <cellStyle name="输出 2 3 2 6 6" xfId="3651"/>
    <cellStyle name="强调文字颜色 4 2 7 2 2 2 2 2" xfId="3652"/>
    <cellStyle name="20% - 强调文字颜色 4 3 2 6 2 2" xfId="3653"/>
    <cellStyle name="强调文字颜色 3 2 2 5 3" xfId="3654"/>
    <cellStyle name="20% - 强调文字颜色 4 3 8 2 2" xfId="3655"/>
    <cellStyle name="差_两项制度定 2 10 2" xfId="3656"/>
    <cellStyle name="强调文字颜色 6 4 3 3 2 2" xfId="3657"/>
    <cellStyle name="检查单元格 3 2 2 2 2 3 2" xfId="3658"/>
    <cellStyle name="20% - 强调文字颜色 4 3 2 7" xfId="3659"/>
    <cellStyle name="20% - 强调文字颜色 4 3 9" xfId="3660"/>
    <cellStyle name="计算 2 2 12 4" xfId="3661"/>
    <cellStyle name="差_两项制度定 2 10 2 2" xfId="3662"/>
    <cellStyle name="强调文字颜色 6 4 3 3 2 2 2" xfId="3663"/>
    <cellStyle name="检查单元格 3 2 2 2 2 3 2 2" xfId="3664"/>
    <cellStyle name="20% - 强调文字颜色 4 3 2 7 2" xfId="3665"/>
    <cellStyle name="计算 2 5" xfId="3666"/>
    <cellStyle name="20% - 强调文字颜色 4 3 9 2" xfId="3667"/>
    <cellStyle name="强调文字颜色 6 2 9 2 5" xfId="3668"/>
    <cellStyle name="计算 2 5 2" xfId="3669"/>
    <cellStyle name="20% - 强调文字颜色 4 3 2 7 2 2" xfId="3670"/>
    <cellStyle name="强调文字颜色 4 2 2 3 2 3" xfId="3671"/>
    <cellStyle name="40% - 强调文字颜色 1 2 12" xfId="3672"/>
    <cellStyle name="标题 1 2 4 3" xfId="3673"/>
    <cellStyle name="强调文字颜色 3 2 3 5 3" xfId="3674"/>
    <cellStyle name="20% - 强调文字颜色 4 3 9 2 2" xfId="3675"/>
    <cellStyle name="20% - 强调文字颜色 4 3 2 8" xfId="3676"/>
    <cellStyle name="40% - 强调文字颜色 1 2 2 8 2" xfId="3677"/>
    <cellStyle name="计算 3 5" xfId="3678"/>
    <cellStyle name="常规 8 3 2 3" xfId="3679"/>
    <cellStyle name="20% - 强调文字颜色 4 3 2 8 2" xfId="3680"/>
    <cellStyle name="40% - 强调文字颜色 1 2 2 8 2 2" xfId="3681"/>
    <cellStyle name="计算 3 5 2" xfId="3682"/>
    <cellStyle name="常规 2 13" xfId="3683"/>
    <cellStyle name="常规 8 3 2 3 2" xfId="3684"/>
    <cellStyle name="20% - 强调文字颜色 4 3 2 8 2 2" xfId="3685"/>
    <cellStyle name="强调文字颜色 3 2 3 7 2 3 2" xfId="3686"/>
    <cellStyle name="20% - 强调文字颜色 4 3 2 9" xfId="3687"/>
    <cellStyle name="输出 2 3 3 2" xfId="3688"/>
    <cellStyle name="适中 2 3 6 2 3 2 2" xfId="3689"/>
    <cellStyle name="40% - 强调文字颜色 3 2 3 2 2 2 2" xfId="3690"/>
    <cellStyle name="40% - 强调文字颜色 4 4 4 2 2" xfId="3691"/>
    <cellStyle name="强调文字颜色 3 2 3 7 2 3 2 2" xfId="3692"/>
    <cellStyle name="20% - 强调文字颜色 4 3 2 9 2" xfId="3693"/>
    <cellStyle name="输出 2 3 3 2 2" xfId="3694"/>
    <cellStyle name="计算 4 5" xfId="3695"/>
    <cellStyle name="常规 12 2 7 3" xfId="3696"/>
    <cellStyle name="计算 4 5 2" xfId="3697"/>
    <cellStyle name="常规 7 13" xfId="3698"/>
    <cellStyle name="20% - 强调文字颜色 4 3 2 9 2 2" xfId="3699"/>
    <cellStyle name="输出 2 3 3 2 2 2" xfId="3700"/>
    <cellStyle name="适中 2 3 2 2 2 3 2" xfId="3701"/>
    <cellStyle name="常规 2 4 3 4 2 2 2" xfId="3702"/>
    <cellStyle name="强调文字颜色 4 3 2 2 2 2 3" xfId="3703"/>
    <cellStyle name="40% - 强调文字颜色 2 2 4 4" xfId="3704"/>
    <cellStyle name="强调文字颜色 2 2 5 2 3" xfId="3705"/>
    <cellStyle name="20% - 强调文字颜色 4 3 3" xfId="3706"/>
    <cellStyle name="40% - 强调文字颜色 5 3 8" xfId="3707"/>
    <cellStyle name="强调文字颜色 2 2 5 2 3 2" xfId="3708"/>
    <cellStyle name="20% - 强调文字颜色 4 3 3 2" xfId="3709"/>
    <cellStyle name="40% - 强调文字颜色 5 3 8 2" xfId="3710"/>
    <cellStyle name="强调文字颜色 2 2 5 3 4" xfId="3711"/>
    <cellStyle name="20% - 强调文字颜色 4 4 4" xfId="3712"/>
    <cellStyle name="强调文字颜色 2 2 5 2 3 2 2" xfId="3713"/>
    <cellStyle name="好_培训项目二处移交定 2 2 10 4" xfId="3714"/>
    <cellStyle name="20% - 强调文字颜色 4 3 3 2 2" xfId="3715"/>
    <cellStyle name="输入 2 9 2 6" xfId="3716"/>
    <cellStyle name="40% - 强调文字颜色 5 3 8 2 2" xfId="3717"/>
    <cellStyle name="20% - 强调文字颜色 4 4 4 2" xfId="3718"/>
    <cellStyle name="链接单元格 2 7 7" xfId="3719"/>
    <cellStyle name="60% - 强调文字颜色 4 2 3 9" xfId="3720"/>
    <cellStyle name="强调文字颜色 6 3 4 2 5" xfId="3721"/>
    <cellStyle name="强调文字颜色 2 2 5 2 3 2 2 2" xfId="3722"/>
    <cellStyle name="20% - 强调文字颜色 4 3 3 2 2 2" xfId="3723"/>
    <cellStyle name="40% - 强调文字颜色 5 2 12" xfId="3724"/>
    <cellStyle name="输入 2 2 2 2 2 3" xfId="3725"/>
    <cellStyle name="好_培训项目二处移交定 3 13" xfId="3726"/>
    <cellStyle name="20% - 强调文字颜色 4 4 4 2 2" xfId="3727"/>
    <cellStyle name="60% - 强调文字颜色 4 2 3 9 2" xfId="3728"/>
    <cellStyle name="20% - 强调文字颜色 4 3 3 3" xfId="3729"/>
    <cellStyle name="强调文字颜色 2 2 5 3 5" xfId="3730"/>
    <cellStyle name="20% - 强调文字颜色 4 4 5" xfId="3731"/>
    <cellStyle name="20% - 强调文字颜色 4 3_5.11（南岳庙）2015年至2017年扶贫资金及整合资金存在问题金统计表" xfId="3732"/>
    <cellStyle name="强调文字颜色 1 2 5 4 2 2" xfId="3733"/>
    <cellStyle name="常规 4 5 6 2" xfId="3734"/>
    <cellStyle name="40% - 强调文字颜色 6 2 4 4 2" xfId="3735"/>
    <cellStyle name="强调文字颜色 5 2 2 4 2 3 2 2" xfId="3736"/>
    <cellStyle name="20% - 强调文字颜色 4 4 2" xfId="3737"/>
    <cellStyle name="强调文字颜色 2 2 5 3 2" xfId="3738"/>
    <cellStyle name="强调文字颜色 1 2 4 3 2 4" xfId="3739"/>
    <cellStyle name="链接单元格 2 5 7" xfId="3740"/>
    <cellStyle name="好_2012年第一批财政扶贫资金项目表（两项制度） 3" xfId="3741"/>
    <cellStyle name="常规 10 2 2 3 5" xfId="3742"/>
    <cellStyle name="输出 3 2 2 6 3 2 2" xfId="3743"/>
    <cellStyle name="强调文字颜色 2 2 5 3 2 2" xfId="3744"/>
    <cellStyle name="20% - 强调文字颜色 4 4 2 2" xfId="3745"/>
    <cellStyle name="样式 1 5 5" xfId="3746"/>
    <cellStyle name="强调文字颜色 2 2 6 2 4" xfId="3747"/>
    <cellStyle name="20% - 强调文字颜色 5 3 4" xfId="3748"/>
    <cellStyle name="40% - 强调文字颜色 6 3 9" xfId="3749"/>
    <cellStyle name="好_2012年第一批财政扶贫资金项目表（两项制度） 3 2" xfId="3750"/>
    <cellStyle name="常规 10 2 2 3 5 2" xfId="3751"/>
    <cellStyle name="强调文字颜色 2 2 5 3 2 2 2" xfId="3752"/>
    <cellStyle name="20% - 强调文字颜色 4 4 2 2 2" xfId="3753"/>
    <cellStyle name="输入 3 8 2 6" xfId="3754"/>
    <cellStyle name="警告文本 3 2 4 2 5" xfId="3755"/>
    <cellStyle name="输出 2 17 4" xfId="3756"/>
    <cellStyle name="20% - 强调文字颜色 5 3 4 2" xfId="3757"/>
    <cellStyle name="强调文字颜色 6 3 2 2 5" xfId="3758"/>
    <cellStyle name="40% - 强调文字颜色 6 3 9 2" xfId="3759"/>
    <cellStyle name="强调文字颜色 2 2 5 3 3" xfId="3760"/>
    <cellStyle name="检查单元格 2 3 6 2 2 2 2" xfId="3761"/>
    <cellStyle name="20% - 强调文字颜色 4 4 3" xfId="3762"/>
    <cellStyle name="强调文字颜色 2 2 5 3 3 2" xfId="3763"/>
    <cellStyle name="20% - 强调文字颜色 4 4 3 2" xfId="3764"/>
    <cellStyle name="样式 1 6 5" xfId="3765"/>
    <cellStyle name="链接单元格 2 6 7" xfId="3766"/>
    <cellStyle name="60% - 强调文字颜色 4 2 2 9" xfId="3767"/>
    <cellStyle name="强调文字颜色 6 2 4 4 3 2 2 2" xfId="3768"/>
    <cellStyle name="20% - 强调文字颜色 5 4 4" xfId="3769"/>
    <cellStyle name="强调文字颜色 2 2 5 3 3 2 2" xfId="3770"/>
    <cellStyle name="20% - 强调文字颜色 4 4 3 2 2" xfId="3771"/>
    <cellStyle name="输入 3 9 2 6" xfId="3772"/>
    <cellStyle name="60% - 强调文字颜色 4 2 2 9 2" xfId="3773"/>
    <cellStyle name="警告文本 3 2 5 2 5" xfId="3774"/>
    <cellStyle name="20% - 强调文字颜色 5 4 4 2" xfId="3775"/>
    <cellStyle name="60% - 强调文字颜色 5 2 3 9" xfId="3776"/>
    <cellStyle name="强调文字颜色 2 2 5 4" xfId="3777"/>
    <cellStyle name="标题 5 2 2 2 2 2" xfId="3778"/>
    <cellStyle name="20% - 强调文字颜色 4 5" xfId="3779"/>
    <cellStyle name="强调文字颜色 2 2 5 4 2" xfId="3780"/>
    <cellStyle name="20% - 强调文字颜色 4 5 2" xfId="3781"/>
    <cellStyle name="强调文字颜色 2 2 5 4 2 2" xfId="3782"/>
    <cellStyle name="20% - 强调文字颜色 4 5 2 2" xfId="3783"/>
    <cellStyle name="强调文字颜色 2 2 7 2 4" xfId="3784"/>
    <cellStyle name="20% - 强调文字颜色 6 3 4" xfId="3785"/>
    <cellStyle name="20% - 强调文字颜色 5 2" xfId="3786"/>
    <cellStyle name="注释 2 19 2 2 2" xfId="3787"/>
    <cellStyle name="标题 5 3 3 2" xfId="3788"/>
    <cellStyle name="60% - 强调文字颜色 3 2 4 6 2 2" xfId="3789"/>
    <cellStyle name="20% - 强调文字颜色 5 2 10" xfId="3790"/>
    <cellStyle name="20% - 强调文字颜色 5 2 4 7 2" xfId="3791"/>
    <cellStyle name="20% - 强调文字颜色 5 2 10 2" xfId="3792"/>
    <cellStyle name="20% - 强调文字颜色 5 2 4 7 2 2" xfId="3793"/>
    <cellStyle name="60% - 强调文字颜色 2 2 2 4" xfId="3794"/>
    <cellStyle name="强调文字颜色 1 3 10 7" xfId="3795"/>
    <cellStyle name="20% - 强调文字颜色 5 2 10 2 2" xfId="3796"/>
    <cellStyle name="60% - 强调文字颜色 2 2 2 4 2" xfId="3797"/>
    <cellStyle name="20% - 强调文字颜色 5 2 11" xfId="3798"/>
    <cellStyle name="20% - 强调文字颜色 5 2 11 2" xfId="3799"/>
    <cellStyle name="强调文字颜色 2 3 2 6 2 4" xfId="3800"/>
    <cellStyle name="60% - 强调文字颜色 2 2 3 4" xfId="3801"/>
    <cellStyle name="检查单元格 3 4 2 2 2 2" xfId="3802"/>
    <cellStyle name="60% - 强调文字颜色 3 2 6" xfId="3803"/>
    <cellStyle name="20% - 强调文字颜色 5 2 11 2 2" xfId="3804"/>
    <cellStyle name="检查单元格 3 4 2 2 2 2 2" xfId="3805"/>
    <cellStyle name="60% - 强调文字颜色 3 2 6 2" xfId="3806"/>
    <cellStyle name="60% - 强调文字颜色 2 2 3 4 2" xfId="3807"/>
    <cellStyle name="20% - 强调文字颜色 5 2 12" xfId="3808"/>
    <cellStyle name="汇总 3 2 15" xfId="3809"/>
    <cellStyle name="常规 11 2 2 3" xfId="3810"/>
    <cellStyle name="20% - 强调文字颜色 5 2 12 2" xfId="3811"/>
    <cellStyle name="警告文本 3 2 10" xfId="3812"/>
    <cellStyle name="标题 4 3 10 2" xfId="3813"/>
    <cellStyle name="计算 2 12 4" xfId="3814"/>
    <cellStyle name="强调文字颜色 1 3 2 5 2 3 2 2" xfId="3815"/>
    <cellStyle name="60% - 强调文字颜色 2 2 4 4" xfId="3816"/>
    <cellStyle name="检查单元格 3 4 2 2 3 2" xfId="3817"/>
    <cellStyle name="60% - 强调文字颜色 3 3 6" xfId="3818"/>
    <cellStyle name="常规 11 2 2 3 2" xfId="3819"/>
    <cellStyle name="20% - 强调文字颜色 5 2 12 2 2" xfId="3820"/>
    <cellStyle name="警告文本 3 2 10 2" xfId="3821"/>
    <cellStyle name="标题 4 3 10 2 2" xfId="3822"/>
    <cellStyle name="检查单元格 3 4 2 2 3 2 2" xfId="3823"/>
    <cellStyle name="标题 4 2 3 7" xfId="3824"/>
    <cellStyle name="60% - 强调文字颜色 3 3 6 2" xfId="3825"/>
    <cellStyle name="60% - 强调文字颜色 2 2 4 4 2" xfId="3826"/>
    <cellStyle name="差_表二Book1_Sheet3 2 4 2" xfId="3827"/>
    <cellStyle name="差_表二Book1 3 8 2 2" xfId="3828"/>
    <cellStyle name="20% - 强调文字颜色 5 2 13" xfId="3829"/>
    <cellStyle name="标题 4 3 11" xfId="3830"/>
    <cellStyle name="检查单元格 3 4 2 2 4" xfId="3831"/>
    <cellStyle name="60% - 强调文字颜色 4 2 2 10 2" xfId="3832"/>
    <cellStyle name="常规 11 2 3 3" xfId="3833"/>
    <cellStyle name="20% - 强调文字颜色 5 2 13 2" xfId="3834"/>
    <cellStyle name="差_表二Book1_Sheet3 2 4 2 2" xfId="3835"/>
    <cellStyle name="计算 2 13 4" xfId="3836"/>
    <cellStyle name="标题 4 3 11 2" xfId="3837"/>
    <cellStyle name="60% - 强调文字颜色 4 2 2 10 2 2" xfId="3838"/>
    <cellStyle name="常规 11 2 3 3 2" xfId="3839"/>
    <cellStyle name="20% - 强调文字颜色 5 2 13 2 2" xfId="3840"/>
    <cellStyle name="60% - 强调文字颜色 6 2 2 2 3" xfId="3841"/>
    <cellStyle name="差_表二Book1 2 9" xfId="3842"/>
    <cellStyle name="强调文字颜色 5 2 4 3 3 2 2 2" xfId="3843"/>
    <cellStyle name="强调文字颜色 6 3 2 8 3 2 2 2" xfId="3844"/>
    <cellStyle name="20% - 强调文字颜色 5 2 14" xfId="3845"/>
    <cellStyle name="强调文字颜色 1 3 3 2 2 3" xfId="3846"/>
    <cellStyle name="常规 11 2 4 3" xfId="3847"/>
    <cellStyle name="20% - 强调文字颜色 5 2 14 2" xfId="3848"/>
    <cellStyle name="强调文字颜色 1 3 3 2 2 3 2" xfId="3849"/>
    <cellStyle name="常规 11 2 4 3 2" xfId="3850"/>
    <cellStyle name="20% - 强调文字颜色 5 2 14 2 2" xfId="3851"/>
    <cellStyle name="警告文本 3 16" xfId="3852"/>
    <cellStyle name="差_表二Book1 3 12 2" xfId="3853"/>
    <cellStyle name="60% - 强调文字颜色 6 2 3 2 3" xfId="3854"/>
    <cellStyle name="40% - 强调文字颜色 5 2 3 8" xfId="3855"/>
    <cellStyle name="20% - 强调文字颜色 5 2 15" xfId="3856"/>
    <cellStyle name="常规 11 2 5 3" xfId="3857"/>
    <cellStyle name="20% - 强调文字颜色 5 2 15 2" xfId="3858"/>
    <cellStyle name="40% - 强调文字颜色 1 2 2 4" xfId="3859"/>
    <cellStyle name="20% - 强调文字颜色 5 2 2" xfId="3860"/>
    <cellStyle name="标题 5 3 3 2 2" xfId="3861"/>
    <cellStyle name="40% - 强调文字颜色 6 2 7" xfId="3862"/>
    <cellStyle name="好_2012年第一批财政扶贫资金项目表（两项制度） 2 10 2 2 2" xfId="3863"/>
    <cellStyle name="20% - 强调文字颜色 5 2 2 10" xfId="3864"/>
    <cellStyle name="60% - 强调文字颜色 5 2 3 6 2" xfId="3865"/>
    <cellStyle name="好_表二Book1_Sheet3 2 8 4" xfId="3866"/>
    <cellStyle name="20% - 强调文字颜色 5 2 2 10 2" xfId="3867"/>
    <cellStyle name="60% - 强调文字颜色 5 2 3 6 2 2" xfId="3868"/>
    <cellStyle name="注释 2 6 7"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20% - 强调文字颜色 5 2 2 12" xfId="3875"/>
    <cellStyle name="40% - 强调文字颜色 3 4 3 2 2" xfId="3876"/>
    <cellStyle name="20% - 强调文字颜色 5 2 2 12 2" xfId="3877"/>
    <cellStyle name="常规 3 2 2 2 2 2 3" xfId="3878"/>
    <cellStyle name="20% - 强调文字颜色 5 2 2 2" xfId="3879"/>
    <cellStyle name="40% - 强调文字颜色 6 2 7 2" xfId="3880"/>
    <cellStyle name="20% - 强调文字颜色 5 2 2 2 2" xfId="3881"/>
    <cellStyle name="40% - 强调文字颜色 1 2 3 5" xfId="3882"/>
    <cellStyle name="40% - 强调文字颜色 6 2 7 2 2" xfId="3883"/>
    <cellStyle name="20% - 强调文字颜色 5 2 2 2 2 2" xfId="3884"/>
    <cellStyle name="40% - 强调文字颜色 1 2 3 5 2" xfId="3885"/>
    <cellStyle name="好_表二Book1 2 7 2 2 2" xfId="3886"/>
    <cellStyle name="20% - 强调文字颜色 5 2 2 2 3" xfId="3887"/>
    <cellStyle name="适中 2 4 2 2 2 2 2" xfId="3888"/>
    <cellStyle name="40% - 强调文字颜色 1 2 3 6" xfId="3889"/>
    <cellStyle name="20% - 强调文字颜色 5 2 2 2 3 2" xfId="3890"/>
    <cellStyle name="适中 2 4 2 2 2 2 2 2" xfId="3891"/>
    <cellStyle name="40% - 强调文字颜色 1 2 3 6 2" xfId="3892"/>
    <cellStyle name="强调文字颜色 4 4 2 2 2 2" xfId="3893"/>
    <cellStyle name="20% - 强调文字颜色 5 2 2 3" xfId="3894"/>
    <cellStyle name="强调文字颜色 4 4 2 2 2 2 2" xfId="3895"/>
    <cellStyle name="标题 1 3" xfId="3896"/>
    <cellStyle name="20% - 强调文字颜色 5 2 2 3 2" xfId="3897"/>
    <cellStyle name="常规 9 3 9 2 2 2" xfId="3898"/>
    <cellStyle name="40% - 强调文字颜色 1 2 4 5" xfId="3899"/>
    <cellStyle name="标题 1 2 4 10" xfId="3900"/>
    <cellStyle name="强调文字颜色 4 4 2 2 2 2 2 2" xfId="3901"/>
    <cellStyle name="好_Sheet3 10" xfId="3902"/>
    <cellStyle name="标题 1 3 2" xfId="3903"/>
    <cellStyle name="20% - 强调文字颜色 5 2 2 3 2 2" xfId="3904"/>
    <cellStyle name="标题 1 2 4 10 2" xfId="3905"/>
    <cellStyle name="40% - 强调文字颜色 1 2 4 5 2" xfId="3906"/>
    <cellStyle name="链接单元格 3 3 2 3 2 2" xfId="3907"/>
    <cellStyle name="标题 4 3 2 8 2" xfId="3908"/>
    <cellStyle name="20% - 强调文字颜色 5 2 2 4" xfId="3909"/>
    <cellStyle name="检查单元格 2 3 13" xfId="3910"/>
    <cellStyle name="常规 11 2 3 2 3 2" xfId="3911"/>
    <cellStyle name="强调文字颜色 5 2 2 5 3" xfId="3912"/>
    <cellStyle name="20% - 强调文字颜色 6 3 8 2 2" xfId="3913"/>
    <cellStyle name="链接单元格 3 3 2 3 2 2 2" xfId="3914"/>
    <cellStyle name="标题 4 3 2 8 2 2" xfId="3915"/>
    <cellStyle name="注释 2 3 9 2 6" xfId="3916"/>
    <cellStyle name="标题 2 3" xfId="3917"/>
    <cellStyle name="20% - 强调文字颜色 5 2 2 4 2" xfId="3918"/>
    <cellStyle name="千位分隔 5 2 2 3" xfId="3919"/>
    <cellStyle name="20% - 强调文字颜色 5 2 2 4 2 2" xfId="3920"/>
    <cellStyle name="标题 2 3 2" xfId="3921"/>
    <cellStyle name="20% - 强调文字颜色 5 2 2 5" xfId="3922"/>
    <cellStyle name="标题 3 3" xfId="3923"/>
    <cellStyle name="20% - 强调文字颜色 5 2 2 5 2" xfId="3924"/>
    <cellStyle name="计算 2 2 7 4" xfId="3925"/>
    <cellStyle name="20% - 强调文字颜色 5 2 2 5 2 2" xfId="3926"/>
    <cellStyle name="标题 3 3 2" xfId="3927"/>
    <cellStyle name="千位分隔 4 2" xfId="3928"/>
    <cellStyle name="差_2012年第一批财政扶贫资金项目表（两项制度）_Sheet3 2 6 2" xfId="3929"/>
    <cellStyle name="强调文字颜色 6 3 7 2 3 2" xfId="3930"/>
    <cellStyle name="计算 2 3 7 4" xfId="3931"/>
    <cellStyle name="20% - 强调文字颜色 5 2 2 6 2 2" xfId="3932"/>
    <cellStyle name="标题 4 3 2" xfId="3933"/>
    <cellStyle name="适中 2 2 6 2 2 2 2" xfId="3934"/>
    <cellStyle name="差_表二Book1_Sheet3 2 10 2" xfId="3935"/>
    <cellStyle name="强调文字颜色 6 4 4 2 2 2" xfId="3936"/>
    <cellStyle name="20% - 强调文字颜色 5 2 2 7" xfId="3937"/>
    <cellStyle name="适中 2 2 6 2 2 2 2 2" xfId="3938"/>
    <cellStyle name="差_表二Book1_Sheet3 2 10 2 2" xfId="3939"/>
    <cellStyle name="强调文字颜色 6 4 4 2 2 2 2" xfId="3940"/>
    <cellStyle name="标题 5 3" xfId="3941"/>
    <cellStyle name="20% - 强调文字颜色 5 2 2 7 2" xfId="3942"/>
    <cellStyle name="20% - 强调文字颜色 5 2 2 8" xfId="3943"/>
    <cellStyle name="20% - 强调文字颜色 6 2 10" xfId="3944"/>
    <cellStyle name="标题 6 3" xfId="3945"/>
    <cellStyle name="20% - 强调文字颜色 5 2 2 8 2" xfId="3946"/>
    <cellStyle name="20% - 强调文字颜色 6 2 10 2" xfId="3947"/>
    <cellStyle name="20% - 强调文字颜色 5 2 2 9" xfId="3948"/>
    <cellStyle name="20% - 强调文字颜色 6 2 11" xfId="3949"/>
    <cellStyle name="输出 3 2 3 2" xfId="3950"/>
    <cellStyle name="标题 7 3" xfId="3951"/>
    <cellStyle name="20% - 强调文字颜色 5 2 2 9 2" xfId="3952"/>
    <cellStyle name="20% - 强调文字颜色 6 2 11 2" xfId="3953"/>
    <cellStyle name="输出 3 2 3 2 2" xfId="3954"/>
    <cellStyle name="标题 7 3 2" xfId="3955"/>
    <cellStyle name="20% - 强调文字颜色 5 2 2 9 2 2" xfId="3956"/>
    <cellStyle name="20% - 强调文字颜色 6 2 11 2 2" xfId="3957"/>
    <cellStyle name="输出 3 2 3 2 2 2" xfId="3958"/>
    <cellStyle name="常规 3 4 2 11 2 2" xfId="3959"/>
    <cellStyle name="20% - 强调文字颜色 5 2 3" xfId="3960"/>
    <cellStyle name="差_培训项目二处移交定_Sheet3 7 2" xfId="3961"/>
    <cellStyle name="40% - 强调文字颜色 6 2 8" xfId="3962"/>
    <cellStyle name="强调文字颜色 1 3 3" xfId="3963"/>
    <cellStyle name="20% - 强调文字颜色 5 2 3 10" xfId="3964"/>
    <cellStyle name="好_培训项目二处移交定_Sheet3 2 2 5" xfId="3965"/>
    <cellStyle name="常规 20 2 3 3" xfId="3966"/>
    <cellStyle name="常规 15 2 3 3" xfId="3967"/>
    <cellStyle name="强调文字颜色 1 3 3 2" xfId="3968"/>
    <cellStyle name="20% - 强调文字颜色 5 2 3 10 2" xfId="3969"/>
    <cellStyle name="常规 9 3 13" xfId="3970"/>
    <cellStyle name="常规 15 2 3 3 2" xfId="3971"/>
    <cellStyle name="强调文字颜色 1 3 3 2 2" xfId="3972"/>
    <cellStyle name="常规 11 2 4" xfId="3973"/>
    <cellStyle name="20% - 强调文字颜色 5 2 3 10 2 2" xfId="3974"/>
    <cellStyle name="强调文字颜色 1 3 4" xfId="3975"/>
    <cellStyle name="常规 3 2 3 4 3 2" xfId="3976"/>
    <cellStyle name="20% - 强调文字颜色 5 2 3 11" xfId="3977"/>
    <cellStyle name="标题 3 2 9 2 2" xfId="3978"/>
    <cellStyle name="强调文字颜色 5 3 2 10 5" xfId="3979"/>
    <cellStyle name="40% - 强调文字颜色 5 2 4 2 3 2" xfId="3980"/>
    <cellStyle name="解释性文本 3 2 6 2 3 2 2" xfId="3981"/>
    <cellStyle name="常规 15 2 4 3" xfId="3982"/>
    <cellStyle name="强调文字颜色 1 3 4 2" xfId="3983"/>
    <cellStyle name="20% - 强调文字颜色 5 2 3 11 2" xfId="3984"/>
    <cellStyle name="常规 15 2 4 3 2" xfId="3985"/>
    <cellStyle name="强调文字颜色 1 3 4 2 2" xfId="3986"/>
    <cellStyle name="常规 12 2 4" xfId="3987"/>
    <cellStyle name="20% - 强调文字颜色 5 2 3 11 2 2" xfId="3988"/>
    <cellStyle name="强调文字颜色 1 3 5" xfId="3989"/>
    <cellStyle name="20% - 强调文字颜色 5 2 3 12" xfId="3990"/>
    <cellStyle name="输出 3 2 11 2" xfId="3991"/>
    <cellStyle name="常规 15 2 5 3" xfId="3992"/>
    <cellStyle name="强调文字颜色 1 3 5 2" xfId="3993"/>
    <cellStyle name="20% - 强调文字颜色 5 2 3 12 2" xfId="3994"/>
    <cellStyle name="输出 3 2 11 2 2" xfId="3995"/>
    <cellStyle name="40% - 强调文字颜色 5 2 2 4" xfId="3996"/>
    <cellStyle name="20% - 强调文字颜色 5 2 3 2" xfId="3997"/>
    <cellStyle name="差_培训项目二处移交定_Sheet3 7 2 2" xfId="3998"/>
    <cellStyle name="40% - 强调文字颜色 6 2 8 2" xfId="3999"/>
    <cellStyle name="检查单元格 2 6 6" xfId="4000"/>
    <cellStyle name="20% - 强调文字颜色 5 2 3 2 2" xfId="4001"/>
    <cellStyle name="40% - 强调文字颜色 6 2 8 2 2" xfId="4002"/>
    <cellStyle name="检查单元格 2 4 10 2 2 2 2" xfId="4003"/>
    <cellStyle name="检查单元格 2 2 3 2 2 2 2" xfId="4004"/>
    <cellStyle name="20% - 强调文字颜色 5 2 3 2 3" xfId="4005"/>
    <cellStyle name="差_两项制度定" xfId="4006"/>
    <cellStyle name="输出 2 4 2 2 5" xfId="4007"/>
    <cellStyle name="差_两项制度定 2" xfId="4008"/>
    <cellStyle name="20% - 强调文字颜色 5 2 3 2 3 2" xfId="4009"/>
    <cellStyle name="强调文字颜色 4 4 2 2 3 2" xfId="4010"/>
    <cellStyle name="20% - 强调文字颜色 5 2 3 3" xfId="4011"/>
    <cellStyle name="输出 2 2 9 2 2 2 2" xfId="4012"/>
    <cellStyle name="40% - 强调文字颜色 4 3 2 6 2 2" xfId="4013"/>
    <cellStyle name="强调文字颜色 4 4 2 2 3 2 2" xfId="4014"/>
    <cellStyle name="检查单元格 2 7 6" xfId="4015"/>
    <cellStyle name="20% - 强调文字颜色 5 2 3 3 2" xfId="4016"/>
    <cellStyle name="输出 2 2 9 2 2 2 2 2" xfId="4017"/>
    <cellStyle name="20% - 强调文字颜色 5 2 3 3 2 2" xfId="4018"/>
    <cellStyle name="标题 4 3 2 9 2" xfId="4019"/>
    <cellStyle name="20% - 强调文字颜色 5 2 3 4" xfId="4020"/>
    <cellStyle name="标题 4 3 2 9 2 2" xfId="4021"/>
    <cellStyle name="强调文字颜色 1 3 17" xfId="4022"/>
    <cellStyle name="检查单元格 2 8 6" xfId="4023"/>
    <cellStyle name="20% - 强调文字颜色 5 2 3 4 2" xfId="4024"/>
    <cellStyle name="20% - 强调文字颜色 5 2 3 4 2 2" xfId="4025"/>
    <cellStyle name="40% - 强调文字颜色 5 2 2 12" xfId="4026"/>
    <cellStyle name="常规 3 3 2 8 2 2" xfId="4027"/>
    <cellStyle name="20% - 强调文字颜色 5 2 3 5" xfId="4028"/>
    <cellStyle name="强调文字颜色 5 4 3 2 3 2 2" xfId="4029"/>
    <cellStyle name="常规 2 4 2 11" xfId="4030"/>
    <cellStyle name="强调文字颜色 4 4 7 2 2 2" xfId="4031"/>
    <cellStyle name="检查单元格 2 9 6" xfId="4032"/>
    <cellStyle name="20% - 强调文字颜色 5 2 3 5 2" xfId="4033"/>
    <cellStyle name="常规 3 3 2 8 2 2 2" xfId="4034"/>
    <cellStyle name="强调文字颜色 6 3 8 2 3 2" xfId="4035"/>
    <cellStyle name="20% - 强调文字颜色 5 2 3 6 2 2" xfId="4036"/>
    <cellStyle name="强调文字颜色 2 2 4 2 3 2 2 2 2" xfId="4037"/>
    <cellStyle name="常规 10 2 2 10 2 2" xfId="4038"/>
    <cellStyle name="强调文字颜色 6 4 4 2 3 2" xfId="4039"/>
    <cellStyle name="20% - 强调文字颜色 5 2 3 7" xfId="4040"/>
    <cellStyle name="差_表二Book1_Sheet3 2 11 2" xfId="4041"/>
    <cellStyle name="常规 10 2 2 10 2 2 2" xfId="4042"/>
    <cellStyle name="强调文字颜色 6 4 4 2 3 2 2" xfId="4043"/>
    <cellStyle name="20% - 强调文字颜色 5 2 3 7 2" xfId="4044"/>
    <cellStyle name="差_表二Book1_Sheet3 2 11 2 2" xfId="4045"/>
    <cellStyle name="强调文字颜色 4 2 17 3" xfId="4046"/>
    <cellStyle name="20% - 强调文字颜色 5 2 3 7 2 2" xfId="4047"/>
    <cellStyle name="强调文字颜色 2 2 3 5 5" xfId="4048"/>
    <cellStyle name="60% - 强调文字颜色 1 2 2 4" xfId="4049"/>
    <cellStyle name="常规 12 3 10" xfId="4050"/>
    <cellStyle name="强调文字颜色 4 3 6 3 2 2 2" xfId="4051"/>
    <cellStyle name="20% - 强调文字颜色 5 2 3 8" xfId="4052"/>
    <cellStyle name="常规 12 3 10 2" xfId="4053"/>
    <cellStyle name="20% - 强调文字颜色 5 2 3 8 2" xfId="4054"/>
    <cellStyle name="常规 12 3 11" xfId="4055"/>
    <cellStyle name="20% - 强调文字颜色 5 2 3 9" xfId="4056"/>
    <cellStyle name="输出 3 2 4 2" xfId="4057"/>
    <cellStyle name="常规 12 3 11 2" xfId="4058"/>
    <cellStyle name="20% - 强调文字颜色 5 2 3 9 2" xfId="4059"/>
    <cellStyle name="输出 3 2 4 2 2" xfId="4060"/>
    <cellStyle name="常规 12 3 11 2 2" xfId="4061"/>
    <cellStyle name="20% - 强调文字颜色 5 2 3 9 2 2" xfId="4062"/>
    <cellStyle name="输出 3 2 4 2 2 2" xfId="4063"/>
    <cellStyle name="强调文字颜色 2 3 2 13 4" xfId="4064"/>
    <cellStyle name="注释 3 2 18" xfId="4065"/>
    <cellStyle name="常规 2 5 2 5 2 2 2" xfId="4066"/>
    <cellStyle name="40% - 强调文字颜色 5 3 2 12" xfId="4067"/>
    <cellStyle name="好_表二Book1_Sheet3 2 2 3 2" xfId="4068"/>
    <cellStyle name="20% - 强调文字颜色 5 2 4" xfId="4069"/>
    <cellStyle name="40% - 强调文字颜色 6 2 9" xfId="4070"/>
    <cellStyle name="60% - 强调文字颜色 1 2 3 5 2 2" xfId="4071"/>
    <cellStyle name="样式 1 4 5" xfId="4072"/>
    <cellStyle name="注释 2 3 2 2 3 2 2 2" xfId="4073"/>
    <cellStyle name="警告文本 3 2 3 2 5" xfId="4074"/>
    <cellStyle name="好_表二Book1_Sheet3 2 2 3 2 2" xfId="4075"/>
    <cellStyle name="常规 7 4 2 2 3" xfId="4076"/>
    <cellStyle name="20% - 强调文字颜色 5 2 4 2" xfId="4077"/>
    <cellStyle name="40% - 强调文字颜色 6 2 9 2" xfId="4078"/>
    <cellStyle name="检查单元格 3 6 6" xfId="4079"/>
    <cellStyle name="20% - 强调文字颜色 5 2 4 2 2" xfId="4080"/>
    <cellStyle name="解释性文本 2 7 4" xfId="4081"/>
    <cellStyle name="40% - 强调文字颜色 6 2 9 2 2" xfId="4082"/>
    <cellStyle name="强调文字颜色 4 3 2 10 3 2" xfId="4083"/>
    <cellStyle name="60% - 强调文字颜色 2 2 4 12" xfId="4084"/>
    <cellStyle name="检查单元格 3 2 10 5" xfId="4085"/>
    <cellStyle name="20% - 强调文字颜色 5 2 4 2 2 2" xfId="4086"/>
    <cellStyle name="强调文字颜色 4 3 2 10 3 2 2" xfId="4087"/>
    <cellStyle name="60% - 强调文字颜色 2 2 4 12 2" xfId="4088"/>
    <cellStyle name="20% - 强调文字颜色 5 2 4 2 2 2 2" xfId="4089"/>
    <cellStyle name="样式 1 3 6" xfId="4090"/>
    <cellStyle name="检查单元格 3 6 7" xfId="4091"/>
    <cellStyle name="20% - 强调文字颜色 5 2 4 2 3" xfId="4092"/>
    <cellStyle name="适中 2 2 8" xfId="4093"/>
    <cellStyle name="20% - 强调文字颜色 5 2 4 2 3 2" xfId="4094"/>
    <cellStyle name="20% - 强调文字颜色 5 2 4 3" xfId="4095"/>
    <cellStyle name="警告文本 3 2 3 2 6" xfId="4096"/>
    <cellStyle name="常规 11 2 10" xfId="4097"/>
    <cellStyle name="检查单元格 3 7 6" xfId="4098"/>
    <cellStyle name="20% - 强调文字颜色 5 2 4 3 2" xfId="4099"/>
    <cellStyle name="常规 11 2 10 2" xfId="4100"/>
    <cellStyle name="差_两项制度定_Sheet3" xfId="4101"/>
    <cellStyle name="20% - 强调文字颜色 5 2 4 3 2 2" xfId="4102"/>
    <cellStyle name="强调文字颜色 6 3 2 2 2 2 2" xfId="4103"/>
    <cellStyle name="警告文本 3 2 3 2 7" xfId="4104"/>
    <cellStyle name="20% - 强调文字颜色 5 2 4 4" xfId="4105"/>
    <cellStyle name="强调文字颜色 6 3 2 2 2 2 2 2" xfId="4106"/>
    <cellStyle name="检查单元格 3 8 6" xfId="4107"/>
    <cellStyle name="20% - 强调文字颜色 5 2 4 4 2" xfId="4108"/>
    <cellStyle name="60% - 强调文字颜色 3 2 2 11" xfId="4109"/>
    <cellStyle name="强调文字颜色 6 3 2 2 2 2 2 2 2" xfId="4110"/>
    <cellStyle name="汇总 2 2 7 3" xfId="4111"/>
    <cellStyle name="20% - 强调文字颜色 5 2 4 4 2 2" xfId="4112"/>
    <cellStyle name="60% - 强调文字颜色 3 2 2 11 2" xfId="4113"/>
    <cellStyle name="注释 3 11 5" xfId="4114"/>
    <cellStyle name="强调文字颜色 6 3 2 2 2 2 3" xfId="4115"/>
    <cellStyle name="常规 3 3 2 8 3 2" xfId="4116"/>
    <cellStyle name="警告文本 4 2 2 2" xfId="4117"/>
    <cellStyle name="20% - 强调文字颜色 5 2 4 5" xfId="4118"/>
    <cellStyle name="强调文字颜色 6 3 2 2 2 2 3 2" xfId="4119"/>
    <cellStyle name="警告文本 4 2 2 2 2" xfId="4120"/>
    <cellStyle name="检查单元格 3 9 6" xfId="4121"/>
    <cellStyle name="20% - 强调文字颜色 5 2 4 5 2" xfId="4122"/>
    <cellStyle name="强调文字颜色 6 3 2 2 2 2 3 2 2" xfId="4123"/>
    <cellStyle name="警告文本 4 2 2 2 2 2" xfId="4124"/>
    <cellStyle name="汇总 2 3 7 3" xfId="4125"/>
    <cellStyle name="20% - 强调文字颜色 5 2 4 5 2 2" xfId="4126"/>
    <cellStyle name="20% - 强调文字颜色 5 2 4 8 2 2" xfId="4127"/>
    <cellStyle name="警告文本 3 2 3 3 6" xfId="4128"/>
    <cellStyle name="好 2 9" xfId="4129"/>
    <cellStyle name="常规 11 3 10 2" xfId="4130"/>
    <cellStyle name="20% - 强调文字颜色 5 2 5 3" xfId="4131"/>
    <cellStyle name="强调文字颜色 4 3 2 11 4" xfId="4132"/>
    <cellStyle name="强调文字颜色 2 2 3 4 2 2 2 2" xfId="4133"/>
    <cellStyle name="60% - 强调文字颜色 2 3 2 4" xfId="4134"/>
    <cellStyle name="强调文字颜色 3 3 13 2 2 2" xfId="4135"/>
    <cellStyle name="警告文本 4 2 2 6" xfId="4136"/>
    <cellStyle name="输出 3 2 5 2" xfId="4137"/>
    <cellStyle name="20% - 强调文字颜色 5 2 4 9" xfId="4138"/>
    <cellStyle name="强调文字颜色 3 3 13 2 2 2 2" xfId="4139"/>
    <cellStyle name="20% - 强调文字颜色 5 2 4 9 2" xfId="4140"/>
    <cellStyle name="输出 3 2 5 2 2" xfId="4141"/>
    <cellStyle name="60% - 强调文字颜色 3 2 3 11" xfId="4142"/>
    <cellStyle name="20% - 强调文字颜色 5 2 4 9 2 2" xfId="4143"/>
    <cellStyle name="输出 3 2 5 2 2 2" xfId="4144"/>
    <cellStyle name="60% - 强调文字颜色 3 2 3 11 2" xfId="4145"/>
    <cellStyle name="输出 2 18 5" xfId="4146"/>
    <cellStyle name="20% - 强调文字颜色 5 2 5" xfId="4147"/>
    <cellStyle name="20% - 强调文字颜色 6 3 2 5 2 2" xfId="4148"/>
    <cellStyle name="常规 7 2 11 2 2 2" xfId="4149"/>
    <cellStyle name="60% - 强调文字颜色 4 3 10 2 2" xfId="4150"/>
    <cellStyle name="警告文本 3 2 3 3 5" xfId="4151"/>
    <cellStyle name="好 2 8" xfId="4152"/>
    <cellStyle name="20% - 强调文字颜色 5 2 5 2" xfId="4153"/>
    <cellStyle name="强调文字颜色 4 3 2 11 3" xfId="4154"/>
    <cellStyle name="标题 5 10 2" xfId="4155"/>
    <cellStyle name="60% - 强调文字颜色 2 3 2 3" xfId="4156"/>
    <cellStyle name="检查单元格 4 6 6" xfId="4157"/>
    <cellStyle name="20% - 强调文字颜色 5 2 5 2 2" xfId="4158"/>
    <cellStyle name="好 2 8 2" xfId="4159"/>
    <cellStyle name="常规 2 3 2 2 4" xfId="4160"/>
    <cellStyle name="输出 2 4 4 2 4" xfId="4161"/>
    <cellStyle name="40% - 强调文字颜色 1 2 4 12" xfId="4162"/>
    <cellStyle name="强调文字颜色 4 3 2 11 3 2" xfId="4163"/>
    <cellStyle name="标题 5 10 2 2" xfId="4164"/>
    <cellStyle name="60% - 强调文字颜色 2 3 2 3 2" xfId="4165"/>
    <cellStyle name="警告文本 5 2 5" xfId="4166"/>
    <cellStyle name="Normal 2 4" xfId="4167"/>
    <cellStyle name="好 2 8 2 2" xfId="4168"/>
    <cellStyle name="20% - 强调文字颜色 5 2 5 2 2 2" xfId="4169"/>
    <cellStyle name="适中 2 2 3 2 3" xfId="4170"/>
    <cellStyle name="强调文字颜色 5 2 4 2 2 2 5" xfId="4171"/>
    <cellStyle name="40% - 强调文字颜色 1 2 4 12 2" xfId="4172"/>
    <cellStyle name="强调文字颜色 4 3 2 11 3 2 2" xfId="4173"/>
    <cellStyle name="60% - 强调文字颜色 2 3 2 3 2 2" xfId="4174"/>
    <cellStyle name="好 2 9 2" xfId="4175"/>
    <cellStyle name="常规 11 3 10 2 2" xfId="4176"/>
    <cellStyle name="差 2 15" xfId="4177"/>
    <cellStyle name="20% - 强调文字颜色 5 2 5 3 2" xfId="4178"/>
    <cellStyle name="强调文字颜色 4 3 2 11 4 2" xfId="4179"/>
    <cellStyle name="输出 2 3 2 5 2 3" xfId="4180"/>
    <cellStyle name="强调文字颜色 2 2 3 4 2 2 2 2 2" xfId="4181"/>
    <cellStyle name="60% - 强调文字颜色 2 3 2 4 2" xfId="4182"/>
    <cellStyle name="20% - 强调文字颜色 5 2 6" xfId="4183"/>
    <cellStyle name="警告文本 2 6 7" xfId="4184"/>
    <cellStyle name="标题 5 11" xfId="4185"/>
    <cellStyle name="标题 1 2 3 10 2 2" xfId="4186"/>
    <cellStyle name="40% - 强调文字颜色 2 3 2 2 2" xfId="4187"/>
    <cellStyle name="标题 4 2 4 7 2" xfId="4188"/>
    <cellStyle name="60% - 强调文字颜色 3 3 7 2 2" xfId="4189"/>
    <cellStyle name="60% - 强调文字颜色 2 2 4 5 2 2" xfId="4190"/>
    <cellStyle name="强调文字颜色 4 2 4 18" xfId="4191"/>
    <cellStyle name="好 3 8" xfId="4192"/>
    <cellStyle name="20% - 强调文字颜色 5 2 6 2" xfId="4193"/>
    <cellStyle name="检查单元格 2 4 3 2 4" xfId="4194"/>
    <cellStyle name="40% - 强调文字颜色 2 3 2 2 2 2" xfId="4195"/>
    <cellStyle name="强调文字颜色 4 3 2 12 3" xfId="4196"/>
    <cellStyle name="60% - 强调文字颜色 4 2 5" xfId="4197"/>
    <cellStyle name="强调文字颜色 2 3 2 7 2 3" xfId="4198"/>
    <cellStyle name="标题 5 11 2" xfId="4199"/>
    <cellStyle name="60% - 强调文字颜色 2 3 3 3" xfId="4200"/>
    <cellStyle name="好 3 8 2" xfId="4201"/>
    <cellStyle name="输出 2 4 5 2 4" xfId="4202"/>
    <cellStyle name="20% - 强调文字颜色 5 2 6 2 2" xfId="4203"/>
    <cellStyle name="40% - 强调文字颜色 2 3 2 2 2 2 2" xfId="4204"/>
    <cellStyle name="强调文字颜色 4 3 2 12 3 2" xfId="4205"/>
    <cellStyle name="60% - 强调文字颜色 4 2 5 2" xfId="4206"/>
    <cellStyle name="强调文字颜色 2 3 2 7 2 3 2" xfId="4207"/>
    <cellStyle name="标题 5 11 2 2" xfId="4208"/>
    <cellStyle name="60% - 强调文字颜色 2 3 3 3 2" xfId="4209"/>
    <cellStyle name="常规 11 3 2" xfId="4210"/>
    <cellStyle name="20% - 强调文字颜色 5 2 7" xfId="4211"/>
    <cellStyle name="警告文本 4 6 2 2 2" xfId="4212"/>
    <cellStyle name="标题 5 12" xfId="4213"/>
    <cellStyle name="40% - 强调文字颜色 2 3 2 2 3" xfId="4214"/>
    <cellStyle name="常规 23" xfId="4215"/>
    <cellStyle name="常规 18" xfId="4216"/>
    <cellStyle name="常规 11 3 2 2" xfId="4217"/>
    <cellStyle name="20% - 强调文字颜色 5 2 7 2" xfId="4218"/>
    <cellStyle name="40% - 强调文字颜色 2 3 2 2 3 2" xfId="4219"/>
    <cellStyle name="强调文字颜色 4 3 2 13 3" xfId="4220"/>
    <cellStyle name="60% - 强调文字颜色 4 3 5" xfId="4221"/>
    <cellStyle name="警告文本 4 6 2 2 2 2" xfId="4222"/>
    <cellStyle name="标题 5 12 2" xfId="4223"/>
    <cellStyle name="好_2012年第一批财政扶贫资金项目表（两项制度） 11 3" xfId="4224"/>
    <cellStyle name="常规 23 2" xfId="4225"/>
    <cellStyle name="常规 18 2" xfId="4226"/>
    <cellStyle name="常规 11 3 2 2 2" xfId="4227"/>
    <cellStyle name="20% - 强调文字颜色 5 2 7 2 2" xfId="4228"/>
    <cellStyle name="强调文字颜色 4 3 2 13 3 2" xfId="4229"/>
    <cellStyle name="60% - 强调文字颜色 4 3 5 2" xfId="4230"/>
    <cellStyle name="标题 5 12 2 2" xfId="4231"/>
    <cellStyle name="常规 11 3 3 2 2" xfId="4232"/>
    <cellStyle name="20% - 强调文字颜色 5 2 8 2 2" xfId="4233"/>
    <cellStyle name="标题 5 13 2 2" xfId="4234"/>
    <cellStyle name="标题 3 2 2 8 2" xfId="4235"/>
    <cellStyle name="60% - 强调文字颜色 4 4 5 2" xfId="4236"/>
    <cellStyle name="强调文字颜色 1 3 3 3 2" xfId="4237"/>
    <cellStyle name="常规 11 3 4" xfId="4238"/>
    <cellStyle name="20% - 强调文字颜色 5 2 9" xfId="4239"/>
    <cellStyle name="强调文字颜色 1 3 3 3 2 2" xfId="4240"/>
    <cellStyle name="常规 11 3 4 2" xfId="4241"/>
    <cellStyle name="20% - 强调文字颜色 5 2 9 2" xfId="4242"/>
    <cellStyle name="解释性文本 3 2 2 5 2 2" xfId="4243"/>
    <cellStyle name="60% - 强调文字颜色 4 5 5" xfId="4244"/>
    <cellStyle name="标题 5 14 2" xfId="4245"/>
    <cellStyle name="标题 3 2 3 8" xfId="4246"/>
    <cellStyle name="强调文字颜色 1 3 3 3 2 2 2" xfId="4247"/>
    <cellStyle name="常规 11 3 4 2 2" xfId="4248"/>
    <cellStyle name="强调文字颜色 1 2 3 2 2 2 4" xfId="4249"/>
    <cellStyle name="20% - 强调文字颜色 5 2 9 2 2" xfId="4250"/>
    <cellStyle name="强调文字颜色 1 2 5 2 6" xfId="4251"/>
    <cellStyle name="40% - 强调文字颜色 6 2 2 8" xfId="4252"/>
    <cellStyle name="标题 5 14 2 2" xfId="4253"/>
    <cellStyle name="标题 3 2 3 8 2" xfId="4254"/>
    <cellStyle name="60% - 强调文字颜色 4 5 5 2" xfId="4255"/>
    <cellStyle name="强调文字颜色 2 2 6 2" xfId="4256"/>
    <cellStyle name="常规 8 7 2 2 2" xfId="4257"/>
    <cellStyle name="20% - 强调文字颜色 5 3" xfId="4258"/>
    <cellStyle name="强调文字颜色 4 2 11 3 2" xfId="4259"/>
    <cellStyle name="20% - 强调文字颜色 5 3 10" xfId="4260"/>
    <cellStyle name="强调文字颜色 4 2 11 3 2 2" xfId="4261"/>
    <cellStyle name="20% - 强调文字颜色 5 3 10 2" xfId="4262"/>
    <cellStyle name="强调文字颜色 4 2 11 3 2 2 2" xfId="4263"/>
    <cellStyle name="20% - 强调文字颜色 5 3 10 2 2" xfId="4264"/>
    <cellStyle name="强调文字颜色 2 3 10 7" xfId="4265"/>
    <cellStyle name="强调文字颜色 2 3 9 4 2 2" xfId="4266"/>
    <cellStyle name="差_第一批项目资金交小曹222 3 8 2 2" xfId="4267"/>
    <cellStyle name="输入 3 2 3 3 4"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强调文字颜色 6 3 12 3" xfId="4277"/>
    <cellStyle name="差 2 3 3 2" xfId="4278"/>
    <cellStyle name="20% - 强调文字颜色 5 3 12 2 2" xfId="4279"/>
    <cellStyle name="差_表二Book1_Sheet3 2 9 2" xfId="4280"/>
    <cellStyle name="20% - 强调文字颜色 5 3 13" xfId="4281"/>
    <cellStyle name="20% - 强调文字颜色 6 2 2 6 2 2" xfId="4282"/>
    <cellStyle name="差 2 4 3" xfId="4283"/>
    <cellStyle name="差_表二Book1_Sheet3 2 9 2 2" xfId="4284"/>
    <cellStyle name="20% - 强调文字颜色 5 3 13 2" xfId="4285"/>
    <cellStyle name="强调文字颜色 2 2 6 2 2" xfId="4286"/>
    <cellStyle name="20% - 强调文字颜色 5 3 2" xfId="4287"/>
    <cellStyle name="40% - 强调文字颜色 6 3 7" xfId="4288"/>
    <cellStyle name="60% - 强调文字颜色 6 5 2 2 2" xfId="4289"/>
    <cellStyle name="注释 2 4 10 3 2 2 2" xfId="4290"/>
    <cellStyle name="20% - 强调文字颜色 5 3 2 10 2" xfId="4291"/>
    <cellStyle name="强调文字颜色 4 2 6 5" xfId="4292"/>
    <cellStyle name="计算 3 2 12 2" xfId="4293"/>
    <cellStyle name="40% - 强调文字颜色 4 2 3 6 2 2" xfId="4294"/>
    <cellStyle name="20% - 强调文字颜色 5 3 2 10 2 2" xfId="4295"/>
    <cellStyle name="20% - 强调文字颜色 5 3 2 11" xfId="4296"/>
    <cellStyle name="注释 2 2 5 2 2 2 2 2" xfId="4297"/>
    <cellStyle name="强调文字颜色 5 3 2 7 2 5" xfId="4298"/>
    <cellStyle name="40% - 强调文字颜色 6 3 3 2 2 2" xfId="4299"/>
    <cellStyle name="常规 5 4 4 2 2" xfId="4300"/>
    <cellStyle name="输出 2 3 18 2" xfId="4301"/>
    <cellStyle name="汇总 2 2 5" xfId="4302"/>
    <cellStyle name="20% - 强调文字颜色 5 3 2 11 2" xfId="4303"/>
    <cellStyle name="汇总 2 2 5 2" xfId="4304"/>
    <cellStyle name="好_Sheet3 2 7 4" xfId="4305"/>
    <cellStyle name="20% - 强调文字颜色 5 3 2 11 2 2" xfId="4306"/>
    <cellStyle name="汇总 2 3 5" xfId="4307"/>
    <cellStyle name="20% - 强调文字颜色 5 3 2 12 2" xfId="4308"/>
    <cellStyle name="60% - 强调文字颜色 2 2 2 9 2 2" xfId="4309"/>
    <cellStyle name="适中 3 5 2 3 2 2" xfId="4310"/>
    <cellStyle name="强调文字颜色 2 2 6 2 2 2" xfId="4311"/>
    <cellStyle name="输出 2 15 4" xfId="4312"/>
    <cellStyle name="20% - 强调文字颜色 5 3 2 2" xfId="4313"/>
    <cellStyle name="40% - 强调文字颜色 6 3 7 2" xfId="4314"/>
    <cellStyle name="强调文字颜色 2 2 6 2 2 2 2" xfId="4315"/>
    <cellStyle name="输出 2 15 4 2" xfId="4316"/>
    <cellStyle name="20% - 强调文字颜色 5 3 2 2 2" xfId="4317"/>
    <cellStyle name="40% - 强调文字颜色 2 2 3 5" xfId="4318"/>
    <cellStyle name="输出 3 2 2 7 2 2 2 2" xfId="4319"/>
    <cellStyle name="40% - 强调文字颜色 6 3 7 2 2" xfId="4320"/>
    <cellStyle name="强调文字颜色 2 2 6 2 2 2 2 2" xfId="4321"/>
    <cellStyle name="输出 2 15 4 2 2" xfId="4322"/>
    <cellStyle name="20% - 强调文字颜色 5 3 2 2 2 2" xfId="4323"/>
    <cellStyle name="40% - 强调文字颜色 2 2 3 5 2" xfId="4324"/>
    <cellStyle name="20% - 强调文字颜色 5 3 2 2 2 2 2" xfId="4325"/>
    <cellStyle name="40% - 强调文字颜色 2 2 3 5 2 2" xfId="4326"/>
    <cellStyle name="强调文字颜色 2 2 2 2 3 2 2 2 2" xfId="4327"/>
    <cellStyle name="好_表二Book1 2 8 2 2 2" xfId="4328"/>
    <cellStyle name="20% - 强调文字颜色 5 3 2 2 3" xfId="4329"/>
    <cellStyle name="适中 2 4 2 3 2 2 2" xfId="4330"/>
    <cellStyle name="40% - 强调文字颜色 2 2 3 6" xfId="4331"/>
    <cellStyle name="20% - 强调文字颜色 5 3 2 2 3 2" xfId="4332"/>
    <cellStyle name="40% - 强调文字颜色 2 2 3 6 2" xfId="4333"/>
    <cellStyle name="强调文字颜色 4 4 2 3 2 2" xfId="4334"/>
    <cellStyle name="输出 2 15 5" xfId="4335"/>
    <cellStyle name="20% - 强调文字颜色 5 3 2 3" xfId="4336"/>
    <cellStyle name="强调文字颜色 4 4 2 3 2 2 2" xfId="4337"/>
    <cellStyle name="20% - 强调文字颜色 5 3 2 3 2" xfId="4338"/>
    <cellStyle name="强调文字颜色 4 3 2 2 2 2 4" xfId="4339"/>
    <cellStyle name="40% - 强调文字颜色 2 2 4 5" xfId="4340"/>
    <cellStyle name="差_第一批项目资金交小曹222 3 3" xfId="4341"/>
    <cellStyle name="20% - 强调文字颜色 5 3 2 3 2 2" xfId="4342"/>
    <cellStyle name="40% - 强调文字颜色 2 2 4 5 2" xfId="4343"/>
    <cellStyle name="20% - 强调文字颜色 5 3 2 4" xfId="4344"/>
    <cellStyle name="强调文字颜色 5 2 3 5 3" xfId="4345"/>
    <cellStyle name="20% - 强调文字颜色 6 3 9 2 2" xfId="4346"/>
    <cellStyle name="常规 10 2 2 3 3 4" xfId="4347"/>
    <cellStyle name="20% - 强调文字颜色 5 3 2 4 2" xfId="4348"/>
    <cellStyle name="20% - 强调文字颜色 5 3 2 4 2 2" xfId="4349"/>
    <cellStyle name="20% - 强调文字颜色 5 3 2 5" xfId="4350"/>
    <cellStyle name="40% - 强调文字颜色 6 2_5.11（南岳庙）2015年至2017年扶贫资金及整合资金存在问题金统计表" xfId="4351"/>
    <cellStyle name="输出 2 15 7" xfId="4352"/>
    <cellStyle name="20% - 强调文字颜色 5 3 2 5 2" xfId="4353"/>
    <cellStyle name="20% - 强调文字颜色 5 3 2 5 2 2" xfId="4354"/>
    <cellStyle name="强调文字颜色 4 2 8 2 2 2" xfId="4355"/>
    <cellStyle name="20% - 强调文字颜色 5 3 2 6" xfId="4356"/>
    <cellStyle name="适中 2 2 6 2 3 2 2" xfId="4357"/>
    <cellStyle name="强调文字颜色 6 4 4 3 2 2" xfId="4358"/>
    <cellStyle name="20% - 强调文字颜色 5 3 2 7" xfId="4359"/>
    <cellStyle name="20% - 强调文字颜色 5 3 2 8" xfId="4360"/>
    <cellStyle name="强调文字颜色 5 2 3 5 7" xfId="4361"/>
    <cellStyle name="输入 2 6 3 2 2" xfId="4362"/>
    <cellStyle name="强调文字颜色 1 2 3 7 2 3 2 2" xfId="4363"/>
    <cellStyle name="40% - 强调文字颜色 1 3 2 8 2" xfId="4364"/>
    <cellStyle name="强调文字颜色 3 2 3 8 2 3 2" xfId="4365"/>
    <cellStyle name="20% - 强调文字颜色 5 3 2 9" xfId="4366"/>
    <cellStyle name="输出 3 3 3 2" xfId="4367"/>
    <cellStyle name="强调文字颜色 3 2 3 8 2 3 2 2" xfId="4368"/>
    <cellStyle name="20% - 强调文字颜色 5 3 2 9 2" xfId="4369"/>
    <cellStyle name="输出 3 3 3 2 2" xfId="4370"/>
    <cellStyle name="20% - 强调文字颜色 5 3 2 9 2 2" xfId="4371"/>
    <cellStyle name="输出 3 3 3 2 2 2" xfId="4372"/>
    <cellStyle name="标题 1 4" xfId="4373"/>
    <cellStyle name="好_第一批项目资金交小曹222 2 10 2" xfId="4374"/>
    <cellStyle name="标题 1 2 4 11" xfId="4375"/>
    <cellStyle name="40% - 强调文字颜色 1 2 4 6" xfId="4376"/>
    <cellStyle name="差_培训项目二处移交定_Sheet3 8 2" xfId="4377"/>
    <cellStyle name="40% - 强调文字颜色 6 3 8" xfId="4378"/>
    <cellStyle name="强调文字颜色 2 2 6 2 3" xfId="4379"/>
    <cellStyle name="60% - 强调文字颜色 3 2 2 2 2 2 2" xfId="4380"/>
    <cellStyle name="20% - 强调文字颜色 5 3 3" xfId="4381"/>
    <cellStyle name="强调文字颜色 2 2 6 2 3 2" xfId="4382"/>
    <cellStyle name="输出 2 16 4" xfId="4383"/>
    <cellStyle name="20% - 强调文字颜色 5 3 3 2" xfId="4384"/>
    <cellStyle name="差_培训项目二处移交定_Sheet3 8 2 2" xfId="4385"/>
    <cellStyle name="40% - 强调文字颜色 6 3 8 2" xfId="4386"/>
    <cellStyle name="强调文字颜色 2 2 6 2 3 2 2" xfId="4387"/>
    <cellStyle name="20% - 强调文字颜色 5 3 3 2 2" xfId="4388"/>
    <cellStyle name="警告文本 3 2 12 5" xfId="4389"/>
    <cellStyle name="40% - 强调文字颜色 6 3 8 2 2" xfId="4390"/>
    <cellStyle name="警告文本 3 9 7" xfId="4391"/>
    <cellStyle name="20% - 强调文字颜色 5 3 3 2 2 2" xfId="4392"/>
    <cellStyle name="20% - 强调文字颜色 6 3 2 11" xfId="4393"/>
    <cellStyle name="20% - 强调文字颜色 5 3 3 3" xfId="4394"/>
    <cellStyle name="输出 2 2 9 2 3 2 2" xfId="4395"/>
    <cellStyle name="60% - 强调文字颜色 6 3 10 2 2" xfId="4396"/>
    <cellStyle name="40% - 强调文字颜色 4 3 2 7 2 2" xfId="4397"/>
    <cellStyle name="20% - 强调文字颜色 5 3 3 3 2" xfId="4398"/>
    <cellStyle name="20% - 强调文字颜色 5 3 4 2 2" xfId="4399"/>
    <cellStyle name="强调文字颜色 6 3 2 2 5 2" xfId="4400"/>
    <cellStyle name="40% - 强调文字颜色 6 3 9 2 2" xfId="4401"/>
    <cellStyle name="强调文字颜色 2 2 6 2 5" xfId="4402"/>
    <cellStyle name="20% - 强调文字颜色 5 3 5" xfId="4403"/>
    <cellStyle name="警告文本 2 7 6" xfId="4404"/>
    <cellStyle name="60% - 强调文字颜色 1 2 3 10 2" xfId="4405"/>
    <cellStyle name="20% - 强调文字颜色 5 3 5 2" xfId="4406"/>
    <cellStyle name="60% - 强调文字颜色 1 2 3 10 2 2" xfId="4407"/>
    <cellStyle name="常规 2 4 2 2 4" xfId="4408"/>
    <cellStyle name="20% - 强调文字颜色 5 3 5 2 2" xfId="4409"/>
    <cellStyle name="60% - 强调文字颜色 3 2 13" xfId="4410"/>
    <cellStyle name="强调文字颜色 2 2 6 2 6" xfId="4411"/>
    <cellStyle name="标题 1 5 2 2 2" xfId="4412"/>
    <cellStyle name="20% - 强调文字颜色 5 3 6" xfId="4413"/>
    <cellStyle name="解释性文本 2 2" xfId="4414"/>
    <cellStyle name="40% - 强调文字颜色 2 3 2 3 2" xfId="4415"/>
    <cellStyle name="解释性文本 2 2 2" xfId="4416"/>
    <cellStyle name="40% - 强调文字颜色 2 3 2 3 2 2" xfId="4417"/>
    <cellStyle name="强调文字颜色 2 3 2 8 2 3" xfId="4418"/>
    <cellStyle name="60% - 强调文字颜色 5 2 5" xfId="4419"/>
    <cellStyle name="20% - 强调文字颜色 5 3 6 2" xfId="4420"/>
    <cellStyle name="60% - 强调文字颜色 2 2 3 10" xfId="4421"/>
    <cellStyle name="常规 2 4 3 2 4" xfId="4422"/>
    <cellStyle name="20% - 强调文字颜色 5 3 6 2 2" xfId="4423"/>
    <cellStyle name="60% - 强调文字颜色 2 2 3 10 2" xfId="4424"/>
    <cellStyle name="强调文字颜色 2 3 2 8 2 3 2" xfId="4425"/>
    <cellStyle name="60% - 强调文字颜色 5 2 5 2" xfId="4426"/>
    <cellStyle name="常规 11 4 2" xfId="4427"/>
    <cellStyle name="20% - 强调文字颜色 5 3 7" xfId="4428"/>
    <cellStyle name="强调文字颜色 5 4 2 4 2 2" xfId="4429"/>
    <cellStyle name="常规 10 2 2 3 8" xfId="4430"/>
    <cellStyle name="好_2012年第一批财政扶贫资金项目表（两项制度） 6" xfId="4431"/>
    <cellStyle name="输出 2 2 13 2 3 2" xfId="4432"/>
    <cellStyle name="40% - 强调文字颜色 5 2 3 10 2" xfId="4433"/>
    <cellStyle name="常规 11 4 2 2" xfId="4434"/>
    <cellStyle name="20% - 强调文字颜色 5 3 7 2" xfId="4435"/>
    <cellStyle name="检查单元格 3 2 4" xfId="4436"/>
    <cellStyle name="40% - 强调文字颜色 5 2 3 10 2 2" xfId="4437"/>
    <cellStyle name="60% - 强调文字颜色 5 3 5" xfId="4438"/>
    <cellStyle name="链接单元格 3 2 2 2 2" xfId="4439"/>
    <cellStyle name="常规 11 4 2 2 2" xfId="4440"/>
    <cellStyle name="20% - 强调文字颜色 5 3 7 2 2" xfId="4441"/>
    <cellStyle name="常规 11 4 3 2 2" xfId="4442"/>
    <cellStyle name="强调文字颜色 4 2 2 5 3" xfId="4443"/>
    <cellStyle name="20% - 强调文字颜色 5 3 8 2 2" xfId="4444"/>
    <cellStyle name="标题 1 4 5" xfId="4445"/>
    <cellStyle name="强调文字颜色 1 3 3 4 2" xfId="4446"/>
    <cellStyle name="常规 11 4 4" xfId="4447"/>
    <cellStyle name="强调文字颜色 6 2 4 10 2 2 2 2" xfId="4448"/>
    <cellStyle name="20% - 强调文字颜色 5 3 9" xfId="4449"/>
    <cellStyle name="强调文字颜色 1 3 3 4 2 2" xfId="4450"/>
    <cellStyle name="常规 11 4 4 2" xfId="4451"/>
    <cellStyle name="强调文字颜色 6 2 4 10 2 2 2 2 2" xfId="4452"/>
    <cellStyle name="20% - 强调文字颜色 5 3 9 2" xfId="4453"/>
    <cellStyle name="强调文字颜色 4 2 3 5 3" xfId="4454"/>
    <cellStyle name="20% - 强调文字颜色 5 3 9 2 2" xfId="4455"/>
    <cellStyle name="标题 2 4 5" xfId="4456"/>
    <cellStyle name="20% - 强调文字颜色 5 3_5.11（南岳庙）2015年至2017年扶贫资金及整合资金存在问题金统计表" xfId="4457"/>
    <cellStyle name="强调文字颜色 2 2 6 3" xfId="4458"/>
    <cellStyle name="差_培训项目二处移交定 2 2 7 2 2" xfId="4459"/>
    <cellStyle name="解释性文本 3 10 3 2 2" xfId="4460"/>
    <cellStyle name="20% - 强调文字颜色 5 4" xfId="4461"/>
    <cellStyle name="强调文字颜色 2 2 6 3 2" xfId="4462"/>
    <cellStyle name="解释性文本 3 10 3 2 2 2" xfId="4463"/>
    <cellStyle name="20% - 强调文字颜色 5 4 2" xfId="4464"/>
    <cellStyle name="强调文字颜色 1 2 4 3 3 2" xfId="4465"/>
    <cellStyle name="60% - 强调文字颜色 4 2 2 7" xfId="4466"/>
    <cellStyle name="链接单元格 2 6 5" xfId="4467"/>
    <cellStyle name="常规 3 4 7 2" xfId="4468"/>
    <cellStyle name="常规 10 2 2 4 3" xfId="4469"/>
    <cellStyle name="强调文字颜色 2 2 6 3 2 2" xfId="4470"/>
    <cellStyle name="解释性文本 3 13" xfId="4471"/>
    <cellStyle name="20% - 强调文字颜色 5 4 2 2" xfId="4472"/>
    <cellStyle name="强调文字颜色 1 2 4 3 3 2 2" xfId="4473"/>
    <cellStyle name="60% - 强调文字颜色 4 2 2 7 2" xfId="4474"/>
    <cellStyle name="常规 3 4 7 2 2" xfId="4475"/>
    <cellStyle name="常规 10 2 2 4 3 2" xfId="4476"/>
    <cellStyle name="强调文字颜色 2 2 6 3 2 2 2" xfId="4477"/>
    <cellStyle name="解释性文本 3 13 2" xfId="4478"/>
    <cellStyle name="20% - 强调文字颜色 5 4 2 2 2" xfId="4479"/>
    <cellStyle name="40% - 强调文字颜色 3 2 3 5" xfId="4480"/>
    <cellStyle name="强调文字颜色 1 2 4 3 3 2 2 2" xfId="4481"/>
    <cellStyle name="60% - 强调文字颜色 4 2 2 7 2 2" xfId="4482"/>
    <cellStyle name="常规 3 4 7 2 2 2" xfId="4483"/>
    <cellStyle name="20% - 强调文字颜色 5 4 3" xfId="4484"/>
    <cellStyle name="链接单元格 2 6 6" xfId="4485"/>
    <cellStyle name="常规 3 4 7 3" xfId="4486"/>
    <cellStyle name="好_培训项目二处移交定_Sheet3 2 11 2 2" xfId="4487"/>
    <cellStyle name="60% - 强调文字颜色 4 2 2 8" xfId="4488"/>
    <cellStyle name="好_表二Book1 2 10" xfId="4489"/>
    <cellStyle name="20% - 强调文字颜色 5 4 3 2" xfId="4490"/>
    <cellStyle name="60% - 强调文字颜色 5 2 2 9" xfId="4491"/>
    <cellStyle name="好_培训项目二处移交定_Sheet3 2 11 2 2 2" xfId="4492"/>
    <cellStyle name="常规 3 4 7 3 2" xfId="4493"/>
    <cellStyle name="60% - 强调文字颜色 4 2 2 8 2" xfId="4494"/>
    <cellStyle name="检查单元格 2 3 7 5" xfId="4495"/>
    <cellStyle name="20% - 强调文字颜色 5 4 4 2 2" xfId="4496"/>
    <cellStyle name="60% - 强调文字颜色 5 2 3 9 2" xfId="4497"/>
    <cellStyle name="60% - 强调文字颜色 4 2 2 9 2 2" xfId="4498"/>
    <cellStyle name="20% - 强调文字颜色 5 4 5" xfId="4499"/>
    <cellStyle name="强调文字颜色 2 3 2 11 2 3" xfId="4500"/>
    <cellStyle name="差_表二Book1_Sheet3 7" xfId="4501"/>
    <cellStyle name="60% - 强调文字颜色 1 2 3 11 2" xfId="4502"/>
    <cellStyle name="警告文本 2 8 6" xfId="4503"/>
    <cellStyle name="20% - 强调文字颜色 5 4 5 2" xfId="4504"/>
    <cellStyle name="输入 3 19" xfId="4505"/>
    <cellStyle name="60% - 强调文字颜色 5 2 4 9" xfId="4506"/>
    <cellStyle name="强调文字颜色 2 3 2 11 2 3 2" xfId="4507"/>
    <cellStyle name="差_表二Book1_Sheet3 7 2" xfId="4508"/>
    <cellStyle name="60% - 强调文字颜色 1 2 3 11 2 2" xfId="4509"/>
    <cellStyle name="强调文字颜色 2 2 6 4" xfId="4510"/>
    <cellStyle name="20% - 强调文字颜色 5 5" xfId="4511"/>
    <cellStyle name="强调文字颜色 2 2 6 4 2" xfId="4512"/>
    <cellStyle name="20% - 强调文字颜色 5 5 2" xfId="4513"/>
    <cellStyle name="强调文字颜色 1 2 4 3 4 2" xfId="4514"/>
    <cellStyle name="60% - 强调文字颜色 4 2 3 7" xfId="4515"/>
    <cellStyle name="链接单元格 2 7 5" xfId="4516"/>
    <cellStyle name="常规 3 4 8 2" xfId="4517"/>
    <cellStyle name="常规 10 2 2 5 3" xfId="4518"/>
    <cellStyle name="强调文字颜色 2 2 6 4 2 2" xfId="4519"/>
    <cellStyle name="常规 4 3 2 11" xfId="4520"/>
    <cellStyle name="20% - 强调文字颜色 5 5 2 2" xfId="4521"/>
    <cellStyle name="强调文字颜色 1 2 4 3 4 2 2" xfId="4522"/>
    <cellStyle name="60% - 强调文字颜色 4 2 3 7 2" xfId="4523"/>
    <cellStyle name="常规 3 4 8 2 2" xfId="4524"/>
    <cellStyle name="常规 10 2 2 5 3 2" xfId="4525"/>
    <cellStyle name="链接单元格 2 3 2 3" xfId="4526"/>
    <cellStyle name="20% - 强调文字颜色 6 2" xfId="4527"/>
    <cellStyle name="常规 21 2 2 3" xfId="4528"/>
    <cellStyle name="常规 16 2 2 3" xfId="4529"/>
    <cellStyle name="输出 3 2 3 3 2" xfId="4530"/>
    <cellStyle name="标题 8 3" xfId="4531"/>
    <cellStyle name="20% - 强调文字颜色 6 2 12 2" xfId="4532"/>
    <cellStyle name="常规 21 2 2 3 2" xfId="4533"/>
    <cellStyle name="常规 16 2 2 3 2" xfId="4534"/>
    <cellStyle name="输出 3 2 3 3 2 2" xfId="4535"/>
    <cellStyle name="标题 8 3 2" xfId="4536"/>
    <cellStyle name="20% - 强调文字颜色 6 2 12 2 2" xfId="4537"/>
    <cellStyle name="20% - 强调文字颜色 6 2 13" xfId="4538"/>
    <cellStyle name="输出 3 2 3 4" xfId="4539"/>
    <cellStyle name="好_培训项目二处移交定 2 2 7" xfId="4540"/>
    <cellStyle name="标题 5 3 11" xfId="4541"/>
    <cellStyle name="60% - 强调文字颜色 4 2 3 10 2" xfId="4542"/>
    <cellStyle name="常规 21 2 3 3" xfId="4543"/>
    <cellStyle name="常规 16 2 3 3" xfId="4544"/>
    <cellStyle name="输出 3 2 3 4 2" xfId="4545"/>
    <cellStyle name="20% - 强调文字颜色 6 2 13 2" xfId="4546"/>
    <cellStyle name="解释性文本 4 2 2 4" xfId="4547"/>
    <cellStyle name="好_培训项目二处移交定 2 2 7 2" xfId="4548"/>
    <cellStyle name="常规 3 8" xfId="4549"/>
    <cellStyle name="标题 5 3 11 2" xfId="4550"/>
    <cellStyle name="60% - 强调文字颜色 4 2 3 10 2 2" xfId="4551"/>
    <cellStyle name="常规 16 2 3 3 2" xfId="4552"/>
    <cellStyle name="输出 3 2 3 4 2 2" xfId="4553"/>
    <cellStyle name="20% - 强调文字颜色 6 2 13 2 2" xfId="4554"/>
    <cellStyle name="20% - 强调文字颜色 6 2 14" xfId="4555"/>
    <cellStyle name="适中 3 10 2 3 2" xfId="4556"/>
    <cellStyle name="输出 3 2 3 5" xfId="4557"/>
    <cellStyle name="常规 16 2 4 3" xfId="4558"/>
    <cellStyle name="20% - 强调文字颜色 6 2 14 2" xfId="4559"/>
    <cellStyle name="适中 3 10 2 3 2 2" xfId="4560"/>
    <cellStyle name="常规 16 2 4 3 2" xfId="4561"/>
    <cellStyle name="20% - 强调文字颜色 6 2 14 2 2" xfId="4562"/>
    <cellStyle name="常规 4 2 6 2" xfId="4563"/>
    <cellStyle name="40% - 强调文字颜色 2 5" xfId="4564"/>
    <cellStyle name="20% - 强调文字颜色 6 2 15" xfId="4565"/>
    <cellStyle name="输出 3 2 3 6" xfId="4566"/>
    <cellStyle name="检查单元格 2 2 13" xfId="4567"/>
    <cellStyle name="20% - 强调文字颜色 6 2 15 2" xfId="4568"/>
    <cellStyle name="常规 16 2 5 3" xfId="4569"/>
    <cellStyle name="强调文字颜色 1 2 5 2 2" xfId="4570"/>
    <cellStyle name="常规 4 3 6" xfId="4571"/>
    <cellStyle name="40% - 强调文字颜色 6 2 2 4" xfId="4572"/>
    <cellStyle name="输出 3 2 10 2 2 2" xfId="4573"/>
    <cellStyle name="链接单元格 2 3 2 3 2" xfId="4574"/>
    <cellStyle name="20% - 强调文字颜色 6 2 2" xfId="4575"/>
    <cellStyle name="常规 3 3 3 4 3" xfId="4576"/>
    <cellStyle name="20% - 强调文字颜色 6 2 2 10"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链接单元格 2 3 2 3 2 2" xfId="4583"/>
    <cellStyle name="20% - 强调文字颜色 6 2 2 2" xfId="4584"/>
    <cellStyle name="好_2012年第一批财政扶贫资金项目表（两项制度） 10" xfId="4585"/>
    <cellStyle name="20% - 强调文字颜色 6 2 2 2 2" xfId="4586"/>
    <cellStyle name="好_2012年第一批财政扶贫资金项目表（两项制度） 10 2" xfId="4587"/>
    <cellStyle name="20% - 强调文字颜色 6 2 2 2 2 2" xfId="4588"/>
    <cellStyle name="强调文字颜色 6 4 6 6" xfId="4589"/>
    <cellStyle name="20% - 强调文字颜色 6 2 2 2 2 2 2" xfId="4590"/>
    <cellStyle name="好_2012年第一批财政扶贫资金项目表（两项制度） 10 2 2" xfId="4591"/>
    <cellStyle name="好_表二Book1 3 7 2 2 2" xfId="4592"/>
    <cellStyle name="好_2012年第一批财政扶贫资金项目表（两项制度） 11" xfId="4593"/>
    <cellStyle name="20% - 强调文字颜色 6 2 2 2 3" xfId="4594"/>
    <cellStyle name="常规 2 3 4 2 3" xfId="4595"/>
    <cellStyle name="好_2012年第一批财政扶贫资金项目表（两项制度） 11 2" xfId="4596"/>
    <cellStyle name="20% - 强调文字颜色 6 2 2 2 3 2" xfId="4597"/>
    <cellStyle name="常规 3 3 2 4 2 2 2" xfId="4598"/>
    <cellStyle name="差 3 12 2" xfId="4599"/>
    <cellStyle name="强调文字颜色 4 4 3 2 2 2" xfId="4600"/>
    <cellStyle name="20% - 强调文字颜色 6 2 2 3" xfId="4601"/>
    <cellStyle name="输入 3 4 2 2 3 2 2" xfId="4602"/>
    <cellStyle name="差 3 12 2 2" xfId="4603"/>
    <cellStyle name="强调文字颜色 4 4 3 2 2 2 2" xfId="4604"/>
    <cellStyle name="20% - 强调文字颜色 6 2 2 3 2" xfId="4605"/>
    <cellStyle name="强调文字颜色 4 4 3 2 2 2 2 2" xfId="4606"/>
    <cellStyle name="差_Sheet3 9" xfId="4607"/>
    <cellStyle name="20% - 强调文字颜色 6 2 2 3 2 2" xfId="4608"/>
    <cellStyle name="20% - 强调文字颜色 6 2 2 4" xfId="4609"/>
    <cellStyle name="强调文字颜色 2 4 4 2 6" xfId="4610"/>
    <cellStyle name="40% - 强调文字颜色 5 2 2 9 2" xfId="4611"/>
    <cellStyle name="20% - 强调文字颜色 6 2 2 4 2" xfId="4612"/>
    <cellStyle name="强调文字颜色 2 2 2 13 2" xfId="4613"/>
    <cellStyle name="警告文本 2 2 3 3 2 2 2 2" xfId="4614"/>
    <cellStyle name="40% - 强调文字颜色 4 3 2 10" xfId="4615"/>
    <cellStyle name="40% - 强调文字颜色 5 2 2 9 2 2" xfId="4616"/>
    <cellStyle name="常规 111" xfId="4617"/>
    <cellStyle name="20% - 强调文字颜色 6 2 2 4 2 2" xfId="4618"/>
    <cellStyle name="强调文字颜色 2 2 2 13 2 2" xfId="4619"/>
    <cellStyle name="40% - 强调文字颜色 4 3 2 10 2" xfId="4620"/>
    <cellStyle name="20% - 强调文字颜色 6 2 2 5" xfId="4621"/>
    <cellStyle name="20% - 强调文字颜色 6 2 2 6" xfId="4622"/>
    <cellStyle name="输出 2 2 12 2 3 2 2" xfId="4623"/>
    <cellStyle name="20% - 强调文字颜色 6 2 2 6 2" xfId="4624"/>
    <cellStyle name="适中 2 2 6 3 2 2 2" xfId="4625"/>
    <cellStyle name="强调文字颜色 6 4 5 2 2 2" xfId="4626"/>
    <cellStyle name="20% - 强调文字颜色 6 2 2 7" xfId="4627"/>
    <cellStyle name="强调文字颜色 6 4 5 2 2 2 2" xfId="4628"/>
    <cellStyle name="20% - 强调文字颜色 6 2 2 7 2" xfId="4629"/>
    <cellStyle name="20% - 强调文字颜色 6 2 2 7 2 2" xfId="4630"/>
    <cellStyle name="强调文字颜色 1 2 3 11 4 2" xfId="4631"/>
    <cellStyle name="20% - 强调文字颜色 6 2 2 8" xfId="4632"/>
    <cellStyle name="强调文字颜色 1 2 3 11 4 2 2" xfId="4633"/>
    <cellStyle name="20% - 强调文字颜色 6 2 2 8 2" xfId="4634"/>
    <cellStyle name="差_培训项目二处移交定 4" xfId="4635"/>
    <cellStyle name="20% - 强调文字颜色 6 2 2 8 2 2" xfId="4636"/>
    <cellStyle name="常规 8 2 9" xfId="4637"/>
    <cellStyle name="60% - Accent1" xfId="4638"/>
    <cellStyle name="输出 3 4 3 2 2" xfId="4639"/>
    <cellStyle name="20% - 强调文字颜色 6 2 2 9" xfId="4640"/>
    <cellStyle name="输出 4 2 3 2" xfId="4641"/>
    <cellStyle name="常规 15 10 3" xfId="4642"/>
    <cellStyle name="输出 4 2 3 2 2" xfId="4643"/>
    <cellStyle name="20% - 强调文字颜色 6 2 2 9 2" xfId="4644"/>
    <cellStyle name="常规 15 10 3 2" xfId="4645"/>
    <cellStyle name="输出 4 2 3 2 2 2" xfId="4646"/>
    <cellStyle name="20% - 强调文字颜色 6 2 2 9 2 2" xfId="4647"/>
    <cellStyle name="强调文字颜色 4 2 4 8 3 2 2 2" xfId="4648"/>
    <cellStyle name="40% - 强调文字颜色 1 3 9" xfId="4649"/>
    <cellStyle name="输入 2 14 2 3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常规 2 2 11 3 2" xfId="4658"/>
    <cellStyle name="20% - 强调文字颜色 6 2 3 1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检查单元格 2 4 11 2 2 2 2" xfId="4665"/>
    <cellStyle name="20% - 强调文字颜色 6 2 3 2 3" xfId="4666"/>
    <cellStyle name="40% - 强调文字颜色 4 2 4 11 2" xfId="4667"/>
    <cellStyle name="常规 2 4 4 2 3" xfId="4668"/>
    <cellStyle name="20% - 强调文字颜色 6 2 3 2 3 2" xfId="4669"/>
    <cellStyle name="强调文字颜色 1 3 3 2 5" xfId="4670"/>
    <cellStyle name="常规 11 2 7" xfId="4671"/>
    <cellStyle name="40% - 强调文字颜色 4 2 4 11 2 2" xfId="4672"/>
    <cellStyle name="差 3 13 2" xfId="4673"/>
    <cellStyle name="强调文字颜色 4 4 3 2 3 2" xfId="4674"/>
    <cellStyle name="20% - 强调文字颜色 6 2 3 3" xfId="4675"/>
    <cellStyle name="适中 4 2 2 2 2 2 2" xfId="4676"/>
    <cellStyle name="输出 2 2 9 3 2 2 2" xfId="4677"/>
    <cellStyle name="强调文字颜色 4 4 3 2 3 2 2" xfId="4678"/>
    <cellStyle name="20% - 强调文字颜色 6 2 3 3 2" xfId="4679"/>
    <cellStyle name="强调文字颜色 4 2 2 4 2" xfId="4680"/>
    <cellStyle name="好_Sheet3 12" xfId="4681"/>
    <cellStyle name="标题 1 3 4" xfId="4682"/>
    <cellStyle name="20% - 强调文字颜色 6 2 3 3 2 2" xfId="4683"/>
    <cellStyle name="20% - 强调文字颜色 6 2 3 4" xfId="4684"/>
    <cellStyle name="20% - 强调文字颜色 6 2 3 5 2" xfId="4685"/>
    <cellStyle name="强调文字颜色 4 2 4 4 2" xfId="4686"/>
    <cellStyle name="标题 3 3 4" xfId="4687"/>
    <cellStyle name="20% - 强调文字颜色 6 2 3 5 2 2" xfId="4688"/>
    <cellStyle name="强调文字颜色 4 2 6 3 2 2 2" xfId="4689"/>
    <cellStyle name="标题 5 2 4 2 2" xfId="4690"/>
    <cellStyle name="20% - 强调文字颜色 6 2 3 6" xfId="4691"/>
    <cellStyle name="20% - 强调文字颜色 6 2 3 6 2" xfId="4692"/>
    <cellStyle name="强调文字颜色 4 2 5 4 2" xfId="4693"/>
    <cellStyle name="标题 4 3 4" xfId="4694"/>
    <cellStyle name="千位分隔 4 4" xfId="4695"/>
    <cellStyle name="20% - 强调文字颜色 6 2 3 6 2 2" xfId="4696"/>
    <cellStyle name="20% - 强调文字颜色 6 2 3 7" xfId="4697"/>
    <cellStyle name="20% - 强调文字颜色 6 2 3 7 2" xfId="4698"/>
    <cellStyle name="20% - 强调文字颜色 6 2 3 8" xfId="4699"/>
    <cellStyle name="60% - 强调文字颜色 1 2 2 6 2 2" xfId="4700"/>
    <cellStyle name="输入 2 3 14 6" xfId="4701"/>
    <cellStyle name="注释 2 3 2 2 2 3 2 2" xfId="4702"/>
    <cellStyle name="警告文本 2 2 3" xfId="4703"/>
    <cellStyle name="20% - 强调文字颜色 6 2 3 8 2" xfId="4704"/>
    <cellStyle name="警告文本 2 2 3 2" xfId="4705"/>
    <cellStyle name="20% - 强调文字颜色 6 2 3 8 2 2" xfId="4706"/>
    <cellStyle name="强调文字颜色 4 2 2 13 2 2" xfId="4707"/>
    <cellStyle name="好_Sheet3 5 2 2" xfId="4708"/>
    <cellStyle name="输出 4 2 4 2" xfId="4709"/>
    <cellStyle name="20% - 强调文字颜色 6 2 3 9" xfId="4710"/>
    <cellStyle name="强调文字颜色 4 2 2 13 2 2 2" xfId="4711"/>
    <cellStyle name="警告文本 2 3 3" xfId="4712"/>
    <cellStyle name="好_Sheet3 5 2 2 2" xfId="4713"/>
    <cellStyle name="输出 4 2 4 2 2" xfId="4714"/>
    <cellStyle name="20% - 强调文字颜色 6 2 3 9 2" xfId="4715"/>
    <cellStyle name="强调文字颜色 4 2 2 13 2 2 2 2" xfId="4716"/>
    <cellStyle name="警告文本 2 3 3 2" xfId="4717"/>
    <cellStyle name="20% - 强调文字颜色 6 2 3 9 2 2" xfId="4718"/>
    <cellStyle name="20% - 强调文字颜色 6 2 4" xfId="4719"/>
    <cellStyle name="差_第一批项目资金交小曹222 14" xfId="4720"/>
    <cellStyle name="60% - 强调文字颜色 1 2 3 6 2 2"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20% - 强调文字颜色 6 2 4 2 2" xfId="4732"/>
    <cellStyle name="60% - Accent3" xfId="4733"/>
    <cellStyle name="20% - 强调文字颜色 6 2 4 2 2 2" xfId="4734"/>
    <cellStyle name="20% - 强调文字颜色 6 2 4 2 2 2 2" xfId="4735"/>
    <cellStyle name="强调文字颜色 1 2 6 2 5" xfId="4736"/>
    <cellStyle name="常规 5 3 9" xfId="4737"/>
    <cellStyle name="40% - 强调文字颜色 6 3 2 7" xfId="4738"/>
    <cellStyle name="好_培训项目二处移交定_Sheet3 3 2" xfId="4739"/>
    <cellStyle name="60% - Accent4" xfId="4740"/>
    <cellStyle name="差_第一批项目资金交小曹222 2 2 8 2" xfId="4741"/>
    <cellStyle name="20% - 强调文字颜色 6 2 4 2 3" xfId="4742"/>
    <cellStyle name="差_两项制度定 4" xfId="4743"/>
    <cellStyle name="好_培训项目二处移交定_Sheet3 3 2 2" xfId="4744"/>
    <cellStyle name="差_第一批项目资金交小曹222 2 2 8 2 2" xfId="4745"/>
    <cellStyle name="20% - 强调文字颜色 6 2 4 2 3 2" xfId="4746"/>
    <cellStyle name="20% - 强调文字颜色 6 2 4 3" xfId="4747"/>
    <cellStyle name="20% - 强调文字颜色 6 2 4 3 2" xfId="4748"/>
    <cellStyle name="20% - 强调文字颜色 6 2 4 3 2 2" xfId="4749"/>
    <cellStyle name="强调文字颜色 6 3 2 3 2 2 2" xfId="4750"/>
    <cellStyle name="强调文字颜色 6 2 4 13 2 2" xfId="4751"/>
    <cellStyle name="20% - 强调文字颜色 6 2 4 4" xfId="4752"/>
    <cellStyle name="强调文字颜色 6 3 2 3 2 2 2 2 2" xfId="4753"/>
    <cellStyle name="强调文字颜色 6 2 4 13 2 2 2 2" xfId="4754"/>
    <cellStyle name="20% - 强调文字颜色 6 2 4 4 2 2" xfId="4755"/>
    <cellStyle name="警告文本 5 2 2 2" xfId="4756"/>
    <cellStyle name="20% - 强调文字颜色 6 2 4 5" xfId="4757"/>
    <cellStyle name="警告文本 5 2 2 2 2" xfId="4758"/>
    <cellStyle name="20% - 强调文字颜色 6 2 4 5 2" xfId="4759"/>
    <cellStyle name="注释 2 2 19" xfId="4760"/>
    <cellStyle name="警告文本 5 2 2 2 2 2" xfId="4761"/>
    <cellStyle name="20% - 强调文字颜色 6 2 4 5 2 2" xfId="4762"/>
    <cellStyle name="差_第一批项目资金交小曹222 2 2 11"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5 7" xfId="4770"/>
    <cellStyle name="强调文字颜色 2 2 3 14 3" xfId="4771"/>
    <cellStyle name="60% - 强调文字颜色 1 2 2 6" xfId="4772"/>
    <cellStyle name="强调文字颜色 1 2 3 4 2 3 2 2" xfId="4773"/>
    <cellStyle name="注释 2 3 2 2 2 3" xfId="4774"/>
    <cellStyle name="警告文本 3 2 3" xfId="4775"/>
    <cellStyle name="20% - 强调文字颜色 6 2 4 8 2" xfId="4776"/>
    <cellStyle name="警告文本 3 2 3 2" xfId="4777"/>
    <cellStyle name="20% - 强调文字颜色 6 2 4 8 2 2" xfId="4778"/>
    <cellStyle name="强调文字颜色 2 2 4 5 7" xfId="4779"/>
    <cellStyle name="60% - 强调文字颜色 1 3 2 6" xfId="4780"/>
    <cellStyle name="强调文字颜色 4 2 2 13 3 2" xfId="4781"/>
    <cellStyle name="20% - 强调文字颜色 6 2 4 9" xfId="4782"/>
    <cellStyle name="强调文字颜色 3 3 14 2 2 2" xfId="4783"/>
    <cellStyle name="强调文字颜色 4 2 2 13 3 2 2" xfId="4784"/>
    <cellStyle name="警告文本 3 3 3" xfId="4785"/>
    <cellStyle name="20% - 强调文字颜色 6 2 4 9 2" xfId="4786"/>
    <cellStyle name="强调文字颜色 3 3 14 2 2 2 2" xfId="4787"/>
    <cellStyle name="警告文本 3 3 3 2" xfId="4788"/>
    <cellStyle name="20% - 强调文字颜色 6 2 4 9 2 2" xfId="4789"/>
    <cellStyle name="强调文字颜色 6 2 2 2 2 3" xfId="4790"/>
    <cellStyle name="链接单元格 2 2 3 2 2 2 2" xfId="4791"/>
    <cellStyle name="常规 2 2 17 2" xfId="4792"/>
    <cellStyle name="20% - 强调文字颜色 6 2 5" xfId="4793"/>
    <cellStyle name="强调文字颜色 4 2 9 2 2 2 2 2" xfId="4794"/>
    <cellStyle name="20% - 强调文字颜色 6 3 2 6 2 2" xfId="4795"/>
    <cellStyle name="60% - 强调文字颜色 4 3 11 2 2" xfId="4796"/>
    <cellStyle name="20% - 强调文字颜色 6 2 5 2" xfId="4797"/>
    <cellStyle name="60% - 强调文字颜色 3 3 2 3" xfId="4798"/>
    <cellStyle name="常规 3 3 2 2 4" xfId="4799"/>
    <cellStyle name="20% - 强调文字颜色 6 2 5 2 2" xfId="4800"/>
    <cellStyle name="40% - 强调文字颜色 6 2 4 12" xfId="4801"/>
    <cellStyle name="60% - 强调文字颜色 3 3 2 3 2" xfId="4802"/>
    <cellStyle name="常规 3 3 2 2 4 2" xfId="4803"/>
    <cellStyle name="20% - 强调文字颜色 6 2 5 2 2 2" xfId="4804"/>
    <cellStyle name="60% - 强调文字颜色 1 2 3 10" xfId="4805"/>
    <cellStyle name="40% - 强调文字颜色 6 2 4 12 2" xfId="4806"/>
    <cellStyle name="60% - 强调文字颜色 3 3 2 3 2 2" xfId="4807"/>
    <cellStyle name="20% - 强调文字颜色 6 2 5 3" xfId="4808"/>
    <cellStyle name="60% - 强调文字颜色 2 3 2 9 2 2" xfId="4809"/>
    <cellStyle name="适中 3 6 2 3 2 2" xfId="4810"/>
    <cellStyle name="强调文字颜色 2 2 3 4 3 2 2 2" xfId="4811"/>
    <cellStyle name="60% - 强调文字颜色 3 3 2 4" xfId="4812"/>
    <cellStyle name="20% - 强调文字颜色 6 2 5 3 2" xfId="4813"/>
    <cellStyle name="60% - 强调文字颜色 3 3 2 4 2" xfId="4814"/>
    <cellStyle name="20% - 强调文字颜色 6 2 6" xfId="4815"/>
    <cellStyle name="强调文字颜色 2 3 12 6" xfId="4816"/>
    <cellStyle name="标题 1 2 3 11 2 2" xfId="4817"/>
    <cellStyle name="40% - 强调文字颜色 2 3 3 2 2" xfId="4818"/>
    <cellStyle name="60% - 强调文字颜色 2 2 4 6 2 2" xfId="4819"/>
    <cellStyle name="60% - 强调文字颜色 3 3 8 2 2" xfId="4820"/>
    <cellStyle name="20% - 强调文字颜色 6 2 6 2" xfId="4821"/>
    <cellStyle name="强调文字颜色 1 3 2 7 2 5" xfId="4822"/>
    <cellStyle name="40% - 强调文字颜色 2 3 3 2 2 2" xfId="4823"/>
    <cellStyle name="输出 3 2 16" xfId="4824"/>
    <cellStyle name="输出 3 2 21" xfId="4825"/>
    <cellStyle name="60% - 强调文字颜色 3 3 3 3" xfId="4826"/>
    <cellStyle name="强调文字颜色 6 2 2 2 2 6" xfId="4827"/>
    <cellStyle name="常规 12 3 3" xfId="4828"/>
    <cellStyle name="20% - 强调文字颜色 6 2 8" xfId="4829"/>
    <cellStyle name="常规 12 3 3 2" xfId="4830"/>
    <cellStyle name="常规 11 2 2 2 3" xfId="4831"/>
    <cellStyle name="强调文字颜色 5 3 11 4" xfId="4832"/>
    <cellStyle name="输出 2 3 6 2 5" xfId="4833"/>
    <cellStyle name="20% - 强调文字颜色 6 2 8 2" xfId="4834"/>
    <cellStyle name="输出 3 2 11 7" xfId="4835"/>
    <cellStyle name="强调文字颜色 6 2 2 2 2 7" xfId="4836"/>
    <cellStyle name="强调文字颜色 5 2 2 3 3 2 2 2" xfId="4837"/>
    <cellStyle name="常规 12 3 4" xfId="4838"/>
    <cellStyle name="强调文字颜色 2 3 8 2 2 2 2" xfId="4839"/>
    <cellStyle name="强调文字颜色 1 3 4 3 2" xfId="4840"/>
    <cellStyle name="20% - 强调文字颜色 6 2 9" xfId="4841"/>
    <cellStyle name="强调文字颜色 2 3 8 2 2 2 2 2" xfId="4842"/>
    <cellStyle name="强调文字颜色 1 3 4 3 2 2" xfId="4843"/>
    <cellStyle name="常规 12 3 4 2" xfId="4844"/>
    <cellStyle name="常规 11 2 2 3 3" xfId="4845"/>
    <cellStyle name="强调文字颜色 5 3 12 4" xfId="4846"/>
    <cellStyle name="20% - 强调文字颜色 6 2 9 2" xfId="4847"/>
    <cellStyle name="输出 3 2 12 7" xfId="4848"/>
    <cellStyle name="常规 5 3 13 2" xfId="4849"/>
    <cellStyle name="20% - 强调文字颜色 6 2_5.11（南岳庙）2015年至2017年扶贫资金及整合资金存在问题金统计表" xfId="4850"/>
    <cellStyle name="强调文字颜色 2 2 7 2" xfId="4851"/>
    <cellStyle name="链接单元格 2 3 2 4" xfId="4852"/>
    <cellStyle name="20% - 强调文字颜色 6 3" xfId="4853"/>
    <cellStyle name="强调文字颜色 6 3 8 3 2 2 2" xfId="4854"/>
    <cellStyle name="注释 3 2 10 2 5" xfId="4855"/>
    <cellStyle name="强调文字颜色 6 2 2 6 2 2 2 2 2" xfId="4856"/>
    <cellStyle name="强调文字颜色 4 2 16 3 2" xfId="4857"/>
    <cellStyle name="20% - 强调文字颜色 6 3 10" xfId="4858"/>
    <cellStyle name="40% - 强调文字颜色 3 3 6" xfId="4859"/>
    <cellStyle name="强调文字颜色 4 2 16 3 2 2" xfId="4860"/>
    <cellStyle name="20% - 强调文字颜色 6 3 10 2" xfId="4861"/>
    <cellStyle name="40% - 强调文字颜色 3 3 6 2" xfId="4862"/>
    <cellStyle name="20% - 强调文字颜色 6 3 10 2 2" xfId="4863"/>
    <cellStyle name="40% - 强调文字颜色 3 3 6 2 2" xfId="4864"/>
    <cellStyle name="60% - 强调文字颜色 5 3 2 4" xfId="4865"/>
    <cellStyle name="强调文字颜色 2 2 7 2 2" xfId="4866"/>
    <cellStyle name="20% - 强调文字颜色 6 3 2" xfId="4867"/>
    <cellStyle name="强调文字颜色 2 3 2 3 2 2 2 2 2" xfId="4868"/>
    <cellStyle name="20% - 强调文字颜色 6 3 2 10"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强调文字颜色 2 2 3 8 3 2 2" xfId="4875"/>
    <cellStyle name="60% - 强调文字颜色 1 2 5 2 2 2" xfId="4876"/>
    <cellStyle name="20% - 强调文字颜色 6 3 2 12 2" xfId="4877"/>
    <cellStyle name="强调文字颜色 1 4 4 7" xfId="4878"/>
    <cellStyle name="40% - 强调文字颜色 1 2 2 2 3" xfId="4879"/>
    <cellStyle name="强调文字颜色 2 2 7 2 2 2" xfId="4880"/>
    <cellStyle name="20% - 强调文字颜色 6 3 2 2" xfId="4881"/>
    <cellStyle name="20% - 强调文字颜色 6 3 2 2 2" xfId="4882"/>
    <cellStyle name="强调文字颜色 2 2 7 2 2 2 2" xfId="4883"/>
    <cellStyle name="40% - 强调文字颜色 1 3 8 2" xfId="4884"/>
    <cellStyle name="20% - 强调文字颜色 6 3 2 2 3" xfId="4885"/>
    <cellStyle name="好_表二Book1 3 8 2 2 2" xfId="4886"/>
    <cellStyle name="20% - 强调文字颜色 6 3 2 3" xfId="4887"/>
    <cellStyle name="强调文字颜色 4 4 3 3 2 2" xfId="4888"/>
    <cellStyle name="20% - 强调文字颜色 6 3 2 3 2" xfId="4889"/>
    <cellStyle name="常规 15 2 9" xfId="4890"/>
    <cellStyle name="强调文字颜色 4 4 3 3 2 2 2" xfId="4891"/>
    <cellStyle name="40% - 强调文字颜色 5 2 3 9 2" xfId="4892"/>
    <cellStyle name="20% - 强调文字颜色 6 3 2 4" xfId="4893"/>
    <cellStyle name="40% - 强调文字颜色 5 2 3 9 2 2" xfId="4894"/>
    <cellStyle name="强调文字颜色 5 2 4 15" xfId="4895"/>
    <cellStyle name="20% - 强调文字颜色 6 3 2 4 2" xfId="4896"/>
    <cellStyle name="60% - 强调文字颜色 4 3 10" xfId="4897"/>
    <cellStyle name="常规 7 2 11 2" xfId="4898"/>
    <cellStyle name="20% - 强调文字颜色 6 3 2 5" xfId="4899"/>
    <cellStyle name="60% - 强调文字颜色 4 3 10 2" xfId="4900"/>
    <cellStyle name="常规 7 2 11 2 2" xfId="4901"/>
    <cellStyle name="20% - 强调文字颜色 6 3 2 5 2" xfId="4902"/>
    <cellStyle name="60% - 强调文字颜色 4 3 11" xfId="4903"/>
    <cellStyle name="常规 7 2 11 3" xfId="4904"/>
    <cellStyle name="20% - 强调文字颜色 6 3 2 6" xfId="4905"/>
    <cellStyle name="强调文字颜色 4 2 9 2 2 2" xfId="4906"/>
    <cellStyle name="60% - 强调文字颜色 4 3 11 2" xfId="4907"/>
    <cellStyle name="常规 7 2 11 3 2" xfId="4908"/>
    <cellStyle name="20% - 强调文字颜色 6 3 2 6 2" xfId="4909"/>
    <cellStyle name="强调文字颜色 4 2 9 2 2 2 2" xfId="4910"/>
    <cellStyle name="60% - 强调文字颜色 4 3 12" xfId="4911"/>
    <cellStyle name="强调文字颜色 1 5 2 4 2" xfId="4912"/>
    <cellStyle name="60% - 强调文字颜色 2 3 12 2" xfId="4913"/>
    <cellStyle name="20% - 强调文字颜色 6 3 2 7" xfId="4914"/>
    <cellStyle name="强调文字颜色 6 4 5 3 2 2" xfId="4915"/>
    <cellStyle name="60% - 强调文字颜色 4 3 12 2" xfId="4916"/>
    <cellStyle name="强调文字颜色 1 5 2 4 2 2" xfId="4917"/>
    <cellStyle name="60% - 强调文字颜色 2 3 12 2 2" xfId="4918"/>
    <cellStyle name="20% - 强调文字颜色 6 3 2 7 2" xfId="4919"/>
    <cellStyle name="60% - 强调文字颜色 4 3 12 2 2" xfId="4920"/>
    <cellStyle name="强调文字颜色 4 3 13 3" xfId="4921"/>
    <cellStyle name="强调文字颜色 1 3 2 2 2 2 6" xfId="4922"/>
    <cellStyle name="输出 2 2 13 6"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20% - 强调文字颜色 6 3 2 8 2 2" xfId="4929"/>
    <cellStyle name="汇总 3 13 3" xfId="4930"/>
    <cellStyle name="20% - 强调文字颜色 6 3 2 9" xfId="4931"/>
    <cellStyle name="强调文字颜色 3 2 3 9 2 3 2" xfId="4932"/>
    <cellStyle name="输出 4 3 3 2" xfId="4933"/>
    <cellStyle name="20% - 强调文字颜色 6 3 2 9 2" xfId="4934"/>
    <cellStyle name="强调文字颜色 3 2 3 9 2 3 2 2" xfId="4935"/>
    <cellStyle name="输出 4 3 3 2 2" xfId="4936"/>
    <cellStyle name="20% - 强调文字颜色 6 3 2 9 2 2" xfId="4937"/>
    <cellStyle name="输出 4 3 3 2 2 2" xfId="4938"/>
    <cellStyle name="20% - 强调文字颜色 6 3 3" xfId="4939"/>
    <cellStyle name="输入 2 2 3 4 2 2 2" xfId="4940"/>
    <cellStyle name="强调文字颜色 2 2 7 2 3" xfId="4941"/>
    <cellStyle name="20% - 强调文字颜色 6 3 3 2" xfId="4942"/>
    <cellStyle name="强调文字颜色 2 2 7 2 3 2" xfId="4943"/>
    <cellStyle name="20% - 强调文字颜色 6 3 3 2 2" xfId="4944"/>
    <cellStyle name="强调文字颜色 2 2 7 2 3 2 2" xfId="4945"/>
    <cellStyle name="20% - 强调文字颜色 6 3 3 2 2 2" xfId="4946"/>
    <cellStyle name="40% - 强调文字颜色 5 3 10 2 2" xfId="4947"/>
    <cellStyle name="20% - 强调文字颜色 6 3 3 3" xfId="4948"/>
    <cellStyle name="好 2 4 10 2 2" xfId="4949"/>
    <cellStyle name="20% - 强调文字颜色 6 3 3 3 2" xfId="4950"/>
    <cellStyle name="常规 16 2 9" xfId="4951"/>
    <cellStyle name="好 2 4 10 2 2 2" xfId="4952"/>
    <cellStyle name="20% - 强调文字颜色 6 3 4 2" xfId="4953"/>
    <cellStyle name="20% - 强调文字颜色 6 3 4 2 2" xfId="4954"/>
    <cellStyle name="20% - 强调文字颜色 6 3 5 2" xfId="4955"/>
    <cellStyle name="20% - 强调文字颜色 6 3 5 2 2" xfId="4956"/>
    <cellStyle name="40% - 强调文字颜色 2 3 3 3 2" xfId="4957"/>
    <cellStyle name="强调文字颜色 2 3 13 6" xfId="4958"/>
    <cellStyle name="20% - 强调文字颜色 6 3 6" xfId="4959"/>
    <cellStyle name="标题 1 5 3 2 2" xfId="4960"/>
    <cellStyle name="强调文字颜色 2 2 7 2 6" xfId="4961"/>
    <cellStyle name="20% - 强调文字颜色 6 3 6 2" xfId="4962"/>
    <cellStyle name="20% - 强调文字颜色 6 3 6 2 2" xfId="4963"/>
    <cellStyle name="常规 12 4 2 2" xfId="4964"/>
    <cellStyle name="20% - 强调文字颜色 6 3 7 2" xfId="4965"/>
    <cellStyle name="强调文字颜色 4 4 4 2 2 2 2 2" xfId="4966"/>
    <cellStyle name="常规 12 4 2 2 2" xfId="4967"/>
    <cellStyle name="20% - 强调文字颜色 6 3 7 2 2" xfId="4968"/>
    <cellStyle name="标题 1 2 2 10" xfId="4969"/>
    <cellStyle name="强调文字颜色 6 2 2 2 3 6" xfId="4970"/>
    <cellStyle name="常规 12 4 3" xfId="4971"/>
    <cellStyle name="20% - 强调文字颜色 6 3 8" xfId="4972"/>
    <cellStyle name="常规 12 4 3 2" xfId="4973"/>
    <cellStyle name="常规 11 2 3 2 3" xfId="4974"/>
    <cellStyle name="20% - 强调文字颜色 6 3 8 2" xfId="4975"/>
    <cellStyle name="60% - 强调文字颜色 1 2_Sheet3" xfId="4976"/>
    <cellStyle name="20% - 强调文字颜色 6 3 9" xfId="4977"/>
    <cellStyle name="强调文字颜色 6 2 4 10 2 3 2 2" xfId="4978"/>
    <cellStyle name="强调文字颜色 1 3 4 4 2 2" xfId="4979"/>
    <cellStyle name="常规 11 2 3 3 3" xfId="4980"/>
    <cellStyle name="20% - 强调文字颜色 6 3 9 2" xfId="4981"/>
    <cellStyle name="40% - 强调文字颜色 1 3 2 4 2" xfId="4982"/>
    <cellStyle name="强调文字颜色 2 4 6 6" xfId="4983"/>
    <cellStyle name="20% - 强调文字颜色 6 3_5.11（南岳庙）2015年至2017年扶贫资金及整合资金存在问题金统计表" xfId="4984"/>
    <cellStyle name="20% - 强调文字颜色 6 4" xfId="4985"/>
    <cellStyle name="链接单元格 2 3 2 5" xfId="4986"/>
    <cellStyle name="强调文字颜色 2 2 7 3" xfId="4987"/>
    <cellStyle name="输出 4 5 3 2 2 2" xfId="4988"/>
    <cellStyle name="差 2 4 9" xfId="4989"/>
    <cellStyle name="常规 3 5 7 2" xfId="4990"/>
    <cellStyle name="链接单元格 3 6 5" xfId="4991"/>
    <cellStyle name="60% - 强调文字颜色 4 3 2 7" xfId="4992"/>
    <cellStyle name="强调文字颜色 1 2 4 4 3 2" xfId="4993"/>
    <cellStyle name="60% - 强调文字颜色 1 2 10" xfId="4994"/>
    <cellStyle name="输入 2 4 5 2 2 2" xfId="4995"/>
    <cellStyle name="警告文本 3 8 3" xfId="4996"/>
    <cellStyle name="适中 2 3 9 2 6" xfId="4997"/>
    <cellStyle name="20% - 强调文字颜色 6 4 2" xfId="4998"/>
    <cellStyle name="强调文字颜色 2 2 7 3 2" xfId="4999"/>
    <cellStyle name="差 2 4 9 2 2" xfId="5000"/>
    <cellStyle name="常规 3 5 7 2 2 2" xfId="5001"/>
    <cellStyle name="60% - 强调文字颜色 4 3 2 7 2 2" xfId="5002"/>
    <cellStyle name="强调文字颜色 1 2 4 4 3 2 2 2" xfId="5003"/>
    <cellStyle name="好_表二Book1 2 7" xfId="5004"/>
    <cellStyle name="60% - 强调文字颜色 1 2 10 2 2" xfId="5005"/>
    <cellStyle name="输入 2 4 5 2 2 2 2 2" xfId="5006"/>
    <cellStyle name="警告文本 3 8 3 2 2" xfId="5007"/>
    <cellStyle name="20% - 强调文字颜色 6 4 2 2 2" xfId="5008"/>
    <cellStyle name="强调文字颜色 2 2 7 3 2 2 2" xfId="5009"/>
    <cellStyle name="60% - 强调文字颜色 4 3 2 8" xfId="5010"/>
    <cellStyle name="好_培训项目二处移交定_Sheet3 2 12 2 2" xfId="5011"/>
    <cellStyle name="常规 3 5 7 3" xfId="5012"/>
    <cellStyle name="链接单元格 3 6 6" xfId="5013"/>
    <cellStyle name="60% - 强调文字颜色 1 2 11" xfId="5014"/>
    <cellStyle name="警告文本 3 8 4" xfId="5015"/>
    <cellStyle name="20% - 强调文字颜色 6 4 3" xfId="5016"/>
    <cellStyle name="60% - 强调文字颜色 4 3 2 8 2" xfId="5017"/>
    <cellStyle name="常规 3 5 7 3 2" xfId="5018"/>
    <cellStyle name="60% - 强调文字颜色 1 2 11 2" xfId="5019"/>
    <cellStyle name="警告文本 3 8 4 2" xfId="5020"/>
    <cellStyle name="20% - 强调文字颜色 6 4 3 2" xfId="5021"/>
    <cellStyle name="60% - 强调文字颜色 6 2 2 9" xfId="5022"/>
    <cellStyle name="60% - 强调文字颜色 4 3 2 8 2 2" xfId="5023"/>
    <cellStyle name="差_第一批项目资金交小曹222_Sheet3 2 10" xfId="5024"/>
    <cellStyle name="60% - 强调文字颜色 1 2 2 8" xfId="5025"/>
    <cellStyle name="适中 2 5 2 2" xfId="5026"/>
    <cellStyle name="注释 2 3 2 2 2 5" xfId="5027"/>
    <cellStyle name="60% - 强调文字颜色 1 2 11 2 2" xfId="5028"/>
    <cellStyle name="警告文本 3 8 4 2 2" xfId="5029"/>
    <cellStyle name="60% - 强调文字颜色 6 2 2 9 2" xfId="5030"/>
    <cellStyle name="20% - 强调文字颜色 6 4 3 2 2" xfId="5031"/>
    <cellStyle name="60% - 强调文字颜色 4 3 2 9" xfId="5032"/>
    <cellStyle name="链接单元格 3 6 7" xfId="5033"/>
    <cellStyle name="60% - 强调文字颜色 1 2 12" xfId="5034"/>
    <cellStyle name="警告文本 3 8 5" xfId="5035"/>
    <cellStyle name="强调文字颜色 2 3 2 12 2 2" xfId="5036"/>
    <cellStyle name="20% - 强调文字颜色 6 4 4" xfId="5037"/>
    <cellStyle name="60% - 强调文字颜色 4 3 2 9 2 2" xfId="5038"/>
    <cellStyle name="60% - 强调文字颜色 4 2" xfId="5039"/>
    <cellStyle name="输入 3 2 14 3 2" xfId="5040"/>
    <cellStyle name="60% - 强调文字颜色 1 3 2 8" xfId="5041"/>
    <cellStyle name="适中 2 6 2 2" xfId="5042"/>
    <cellStyle name="60% - 强调文字颜色 1 2 12 2 2" xfId="5043"/>
    <cellStyle name="汇总 3 2 4 4" xfId="5044"/>
    <cellStyle name="强调文字颜色 2 3 2 12 2 2 2 2" xfId="5045"/>
    <cellStyle name="强调文字颜色 6 2 2 2 4 2 2 2" xfId="5046"/>
    <cellStyle name="60% - 强调文字颜色 6 2 3 9 2" xfId="5047"/>
    <cellStyle name="20% - 强调文字颜色 6 4 4 2 2" xfId="5048"/>
    <cellStyle name="60% - 强调文字颜色 1 2 13" xfId="5049"/>
    <cellStyle name="警告文本 3 8 6" xfId="5050"/>
    <cellStyle name="20% - 强调文字颜色 6 4 5" xfId="5051"/>
    <cellStyle name="链接单元格 3 2 4 2 2 2 2" xfId="5052"/>
    <cellStyle name="60% - 强调文字颜色 1 2 13 2" xfId="5053"/>
    <cellStyle name="解释性文本 4 3 2 2 2 2" xfId="5054"/>
    <cellStyle name="常规 2 3 10" xfId="5055"/>
    <cellStyle name="60% - 强调文字颜色 6 2 4 9" xfId="5056"/>
    <cellStyle name="20% - 强调文字颜色 6 4 5 2" xfId="5057"/>
    <cellStyle name="链接单元格 3 2 4 2 2 2 2 2" xfId="5058"/>
    <cellStyle name="40% - 强调文字颜色 4 3 6 2 2" xfId="5059"/>
    <cellStyle name="20% - 强调文字颜色 6 5" xfId="5060"/>
    <cellStyle name="链接单元格 2 3 2 6" xfId="5061"/>
    <cellStyle name="强调文字颜色 2 2 7 4" xfId="5062"/>
    <cellStyle name="20% - 强调文字颜色 6 5 2" xfId="5063"/>
    <cellStyle name="强调文字颜色 2 2 7 4 2" xfId="5064"/>
    <cellStyle name="20% - 强调文字颜色 6 5 2 2" xfId="5065"/>
    <cellStyle name="强调文字颜色 2 2 7 4 2 2" xfId="5066"/>
    <cellStyle name="强调文字颜色 3 2 2 6 6" xfId="5067"/>
    <cellStyle name="差_两项制度定_Sheet3 11" xfId="5068"/>
    <cellStyle name="40% - Accent1" xfId="5069"/>
    <cellStyle name="常规 4 4 13 2" xfId="5070"/>
    <cellStyle name="适中 3 2 3 2 5" xfId="5071"/>
    <cellStyle name="差_两项制度定_Sheet3 12" xfId="5072"/>
    <cellStyle name="40% - Accent2" xfId="5073"/>
    <cellStyle name="输入 2 6 2" xfId="5074"/>
    <cellStyle name="强调文字颜色 1 2 3 7 2 2" xfId="5075"/>
    <cellStyle name="40% - 强调文字颜色 1 2 3 2 2 2" xfId="5076"/>
    <cellStyle name="适中 3 2 3 2 6" xfId="5077"/>
    <cellStyle name="差_两项制度定_Sheet3 13" xfId="5078"/>
    <cellStyle name="差_培训项目二处移交定_Sheet3 2 9 2" xfId="5079"/>
    <cellStyle name="40% - Accent3" xfId="5080"/>
    <cellStyle name="输入 2 6 3" xfId="5081"/>
    <cellStyle name="强调文字颜色 1 2 3 7 2 3" xfId="5082"/>
    <cellStyle name="40% - Accent4" xfId="5083"/>
    <cellStyle name="输入 2 6 4" xfId="5084"/>
    <cellStyle name="强调文字颜色 1 2 14 3 2 2" xfId="5085"/>
    <cellStyle name="强调文字颜色 1 2 3 7 2 4" xfId="5086"/>
    <cellStyle name="40% - 强调文字颜色 2 2 4 2 2 2" xfId="5087"/>
    <cellStyle name="强调文字颜色 1 2 3 7 2 5" xfId="5088"/>
    <cellStyle name="40% - Accent5" xfId="5089"/>
    <cellStyle name="输入 2 6 5" xfId="5090"/>
    <cellStyle name="40% - Accent6" xfId="5091"/>
    <cellStyle name="警告文本 2 2 5 2 2 2 2 2" xfId="5092"/>
    <cellStyle name="输入 2 6 6" xfId="5093"/>
    <cellStyle name="强调文字颜色 1 2 3 7 2 6" xfId="5094"/>
    <cellStyle name="40% - 强调文字颜色 1 2" xfId="5095"/>
    <cellStyle name="强调文字颜色 4 2 4 6 3 2 2 2" xfId="5096"/>
    <cellStyle name="40% - 强调文字颜色 1 2 10" xfId="5097"/>
    <cellStyle name="强调文字颜色 1 2 4 9 4 2" xfId="5098"/>
    <cellStyle name="40% - 强调文字颜色 1 2 10 2" xfId="5099"/>
    <cellStyle name="强调文字颜色 1 2 4 9 4 2 2" xfId="5100"/>
    <cellStyle name="40% - 强调文字颜色 1 2 10 2 2" xfId="5101"/>
    <cellStyle name="40% - 强调文字颜色 1 2 11" xfId="5102"/>
    <cellStyle name="强调文字颜色 4 2 2 3 2 2" xfId="5103"/>
    <cellStyle name="标题 1 2 4 2" xfId="5104"/>
    <cellStyle name="40% - 强调文字颜色 1 2 11 2" xfId="5105"/>
    <cellStyle name="强调文字颜色 4 2 2 3 2 2 2" xfId="5106"/>
    <cellStyle name="标题 1 2 4 2 2" xfId="5107"/>
    <cellStyle name="40% - 强调文字颜色 1 2 12 2" xfId="5108"/>
    <cellStyle name="强调文字颜色 4 2 2 3 2 3 2" xfId="5109"/>
    <cellStyle name="标题 1 2 4 3 2" xfId="5110"/>
    <cellStyle name="40% - 强调文字颜色 1 2 12 2 2" xfId="5111"/>
    <cellStyle name="强调文字颜色 4 2 2 3 2 3 2 2" xfId="5112"/>
    <cellStyle name="标题 1 2 4 3 2 2" xfId="5113"/>
    <cellStyle name="40% - 强调文字颜色 1 2 13" xfId="5114"/>
    <cellStyle name="强调文字颜色 4 2 2 3 2 4" xfId="5115"/>
    <cellStyle name="标题 1 2 4 4" xfId="5116"/>
    <cellStyle name="标题 1 2 4 4 2" xfId="5117"/>
    <cellStyle name="40% - 强调文字颜色 1 2 13 2" xfId="5118"/>
    <cellStyle name="强调文字颜色 6 4 2 7" xfId="5119"/>
    <cellStyle name="40% - 强调文字颜色 1 2 13 2 2" xfId="5120"/>
    <cellStyle name="差_表二Book1 2 7" xfId="5121"/>
    <cellStyle name="标题 1 2 4 4 2 2" xfId="5122"/>
    <cellStyle name="40% - 强调文字颜色 1 2 14" xfId="5123"/>
    <cellStyle name="强调文字颜色 3 2 3 2 3 3 2" xfId="5124"/>
    <cellStyle name="强调文字颜色 4 2 2 3 2 5" xfId="5125"/>
    <cellStyle name="标题 1 2 4 5" xfId="5126"/>
    <cellStyle name="标题 1 2 4 5 2" xfId="5127"/>
    <cellStyle name="强调文字颜色 3 2 3 2 3 3 2 2" xfId="5128"/>
    <cellStyle name="40% - 强调文字颜色 1 2 14 2" xfId="5129"/>
    <cellStyle name="强调文字颜色 6 4 3 7" xfId="5130"/>
    <cellStyle name="强调文字颜色 6 2 11 4" xfId="5131"/>
    <cellStyle name="差_Sheet3 2 8" xfId="5132"/>
    <cellStyle name="注释 3 2 7 2 3" xfId="5133"/>
    <cellStyle name="强调文字颜色 5 2 3 3 2 3 2 2" xfId="5134"/>
    <cellStyle name="40% - 强调文字颜色 5 2 3 6" xfId="5135"/>
    <cellStyle name="40% - 强调文字颜色 1 2 14 2 2" xfId="5136"/>
    <cellStyle name="标题 1 2 4 5 2 2" xfId="5137"/>
    <cellStyle name="好_第一批项目资金交小曹222 2 2 9 3" xfId="5138"/>
    <cellStyle name="警告文本 3 14" xfId="5139"/>
    <cellStyle name="40% - 强调文字颜色 1 2 15" xfId="5140"/>
    <cellStyle name="强调文字颜色 4 2 2 3 2 6" xfId="5141"/>
    <cellStyle name="强调文字颜色 5 2 2 8 2 2 2 2 2" xfId="5142"/>
    <cellStyle name="适中 2 2 4 2 3 2 2" xfId="5143"/>
    <cellStyle name="标题 1 2 4 6" xfId="5144"/>
    <cellStyle name="强调文字颜色 6 2 4 3 2 2" xfId="5145"/>
    <cellStyle name="标题 1 2 4 6 2" xfId="5146"/>
    <cellStyle name="强调文字颜色 6 2 4 3 2 2 2" xfId="5147"/>
    <cellStyle name="40% - 强调文字颜色 1 2 15 2" xfId="5148"/>
    <cellStyle name="强调文字颜色 6 4 4 7" xfId="5149"/>
    <cellStyle name="计算 2 15" xfId="5150"/>
    <cellStyle name="标题 2 2 14 2 2" xfId="5151"/>
    <cellStyle name="常规 3 11 2 3 2" xfId="5152"/>
    <cellStyle name="60% - 强调文字颜色 2 2 7" xfId="5153"/>
    <cellStyle name="强调文字颜色 2 3 2 6 6" xfId="5154"/>
    <cellStyle name="强调文字颜色 2 3 2 5 2 5" xfId="5155"/>
    <cellStyle name="40% - 强调文字颜色 1 2 2" xfId="5156"/>
    <cellStyle name="60% - 强调文字颜色 4 2 2 6 2" xfId="5157"/>
    <cellStyle name="链接单元格 2 6 4 2" xfId="5158"/>
    <cellStyle name="常规 10 2 2 4 2 2" xfId="5159"/>
    <cellStyle name="60% - 强调文字颜色 1 2 4 5 2 2" xfId="5160"/>
    <cellStyle name="好_表二Book1_Sheet3 2 8" xfId="5161"/>
    <cellStyle name="40% - 强调文字颜色 1 2 2 10" xfId="5162"/>
    <cellStyle name="60% - 强调文字颜色 4 2 2 6 2 2" xfId="5163"/>
    <cellStyle name="链接单元格 2 6 4 2 2" xfId="5164"/>
    <cellStyle name="常规 10 2 2 4 2 2 2" xfId="5165"/>
    <cellStyle name="40% - 强调文字颜色 1 2 2 10 2" xfId="5166"/>
    <cellStyle name="40% - 强调文字颜色 1 2 2 10 2 2" xfId="5167"/>
    <cellStyle name="Note 2 10 4"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60% - 强调文字颜色 2 2 7 2" xfId="5176"/>
    <cellStyle name="强调文字颜色 4 2 4 2 2 7" xfId="5177"/>
    <cellStyle name="40% - 强调文字颜色 1 2 2 2" xfId="5178"/>
    <cellStyle name="60% - 强调文字颜色 2 2 7 2 2" xfId="5179"/>
    <cellStyle name="40% - 强调文字颜色 1 2 2 2 2" xfId="5180"/>
    <cellStyle name="强调文字颜色 1 4 4 6" xfId="5181"/>
    <cellStyle name="40% - 强调文字颜色 1 2 2 2 2 2" xfId="5182"/>
    <cellStyle name="40% - 强调文字颜色 1 2 2 2 2 2 2" xfId="5183"/>
    <cellStyle name="40% - 强调文字颜色 1 2 2 2 3 2" xfId="5184"/>
    <cellStyle name="40% - 强调文字颜色 1 2 3 6 2 2" xfId="5185"/>
    <cellStyle name="适中 3 2 7 2 6" xfId="5186"/>
    <cellStyle name="40% - 强调文字颜色 1 2 2 3" xfId="5187"/>
    <cellStyle name="40% - 强调文字颜色 5 3 2 8" xfId="5188"/>
    <cellStyle name="40% - 强调文字颜色 1 2 2 3 2" xfId="5189"/>
    <cellStyle name="强调文字颜色 1 4 5 6" xfId="5190"/>
    <cellStyle name="差_2012年第一批财政扶贫资金项目表（两项制度）_Sheet3 10" xfId="5191"/>
    <cellStyle name="40% - 强调文字颜色 5 3 2 8 2" xfId="5192"/>
    <cellStyle name="链接单元格 3 2 3" xfId="5193"/>
    <cellStyle name="40% - 强调文字颜色 5 2 3 11" xfId="5194"/>
    <cellStyle name="强调文字颜色 1 3 3 2 3 2 2 2" xfId="5195"/>
    <cellStyle name="常规 11 2 5 2 2 2" xfId="5196"/>
    <cellStyle name="注释 2 3 17" xfId="5197"/>
    <cellStyle name="40% - 强调文字颜色 1 2 2 3 2 2" xfId="5198"/>
    <cellStyle name="40% - 强调文字颜色 1 2 2 4 2" xfId="5199"/>
    <cellStyle name="强调文字颜色 1 4 6 6" xfId="5200"/>
    <cellStyle name="差_第一批项目资金交小曹222 4 3 2" xfId="5201"/>
    <cellStyle name="40% - 强调文字颜色 2 2 4 6 2 2" xfId="5202"/>
    <cellStyle name="检查单元格 2 3 10 2" xfId="5203"/>
    <cellStyle name="40% - 强调文字颜色 1 2 2 5" xfId="5204"/>
    <cellStyle name="常规 7 15 2 2" xfId="5205"/>
    <cellStyle name="常规 4 2 6 3 2" xfId="5206"/>
    <cellStyle name="40% - 强调文字颜色 1 2 2 5 2" xfId="5207"/>
    <cellStyle name="常规 7 15 2 2 2" xfId="5208"/>
    <cellStyle name="40% - 强调文字颜色 1 2 2 5 2 2" xfId="5209"/>
    <cellStyle name="40% - 强调文字颜色 1 2 2 6 2" xfId="5210"/>
    <cellStyle name="强调文字颜色 5 3 12 2 6" xfId="5211"/>
    <cellStyle name="40% - 强调文字颜色 1 2 2 6 2 2" xfId="5212"/>
    <cellStyle name="警告文本 5 6" xfId="5213"/>
    <cellStyle name="40% - 强调文字颜色 4 2 2 11 2" xfId="5214"/>
    <cellStyle name="常规 13 2 4 3 2" xfId="5215"/>
    <cellStyle name="40% - 强调文字颜色 1 2 2 7" xfId="5216"/>
    <cellStyle name="强调文字颜色 5 2 3 11 2 2 2" xfId="5217"/>
    <cellStyle name="40% - 强调文字颜色 4 2 2 11 2 2" xfId="5218"/>
    <cellStyle name="40% - 强调文字颜色 1 2 2 7 2" xfId="5219"/>
    <cellStyle name="强调文字颜色 5 2 3 11 2 2 2 2" xfId="5220"/>
    <cellStyle name="差_两项制度定_Sheet3 2 6" xfId="5221"/>
    <cellStyle name="40% - 强调文字颜色 1 2 2 7 2 2" xfId="5222"/>
    <cellStyle name="强调文字颜色 5 2 3 11 2 2 2 2 2" xfId="5223"/>
    <cellStyle name="常规 4 4 12 3 2" xfId="5224"/>
    <cellStyle name="差_培训项目二处移交定_Sheet3 2 8 2 2" xfId="5225"/>
    <cellStyle name="40% - 强调文字颜色 1 2 2 8" xfId="5226"/>
    <cellStyle name="差 2 10 2 2" xfId="5227"/>
    <cellStyle name="40% - 强调文字颜色 1 2 2 9" xfId="5228"/>
    <cellStyle name="40% - 强调文字颜色 1 2 2 9 2" xfId="5229"/>
    <cellStyle name="40% - 强调文字颜色 3 2 4 9" xfId="5230"/>
    <cellStyle name="强调文字颜色 6 2 3 8 5" xfId="5231"/>
    <cellStyle name="40% - 强调文字颜色 1 2 2 9 2 2" xfId="5232"/>
    <cellStyle name="差_第一批项目资金交小曹222 2 2 2 3" xfId="5233"/>
    <cellStyle name="解释性文本 3 14 6" xfId="5234"/>
    <cellStyle name="60% - 强调文字颜色 2 2 8" xfId="5235"/>
    <cellStyle name="强调文字颜色 2 3 2 6 7" xfId="5236"/>
    <cellStyle name="强调文字颜色 2 3 2 5 2 6" xfId="5237"/>
    <cellStyle name="40% - 强调文字颜色 1 2 3" xfId="5238"/>
    <cellStyle name="强调文字颜色 2 3 2 9 2 3" xfId="5239"/>
    <cellStyle name="差_表二Book1_Sheet3 8 2" xfId="5240"/>
    <cellStyle name="60% - 强调文字颜色 6 2 5" xfId="5241"/>
    <cellStyle name="40% - 强调文字颜色 2 3 2 4 2 2" xfId="5242"/>
    <cellStyle name="解释性文本 3 2 2" xfId="5243"/>
    <cellStyle name="40% - 强调文字颜色 1 2 3 10" xfId="5244"/>
    <cellStyle name="计算 5 3 2 2 2" xfId="5245"/>
    <cellStyle name="40% - 强调文字颜色 1 2 3 10 2" xfId="5246"/>
    <cellStyle name="40% - 强调文字颜色 1 2 3 10 2 2" xfId="5247"/>
    <cellStyle name="差_表二Book1 3 2 3 2" xfId="5248"/>
    <cellStyle name="40% - 强调文字颜色 1 2 3 11" xfId="5249"/>
    <cellStyle name="标题 2 2 8 2 2" xfId="5250"/>
    <cellStyle name="40% - 强调文字颜色 1 2 3 11 2" xfId="5251"/>
    <cellStyle name="40% - 强调文字颜色 1 2 3 11 2 2" xfId="5252"/>
    <cellStyle name="适中 2 3 13 3" xfId="5253"/>
    <cellStyle name="40% - 强调文字颜色 5 2 2" xfId="5254"/>
    <cellStyle name="强调文字颜色 5 2 4 9 3" xfId="5255"/>
    <cellStyle name="40% - 强调文字颜色 1 2 3 12" xfId="5256"/>
    <cellStyle name="40% - 强调文字颜色 5 2 2 2" xfId="5257"/>
    <cellStyle name="强调文字颜色 5 2 4 9 3 2" xfId="5258"/>
    <cellStyle name="40% - 强调文字颜色 1 2 3 12 2" xfId="5259"/>
    <cellStyle name="60% - 强调文字颜色 2 2 8 2" xfId="5260"/>
    <cellStyle name="常规 3 3 14" xfId="5261"/>
    <cellStyle name="40% - 强调文字颜色 1 2 3 2" xfId="5262"/>
    <cellStyle name="60% - 强调文字颜色 2 2 8 2 2" xfId="5263"/>
    <cellStyle name="常规 3 3 14 2" xfId="5264"/>
    <cellStyle name="40% - 强调文字颜色 1 2 3 2 2" xfId="5265"/>
    <cellStyle name="强调文字颜色 1 5 4 6" xfId="5266"/>
    <cellStyle name="差_培训项目二处移交定_Sheet3 2 9" xfId="5267"/>
    <cellStyle name="40% - 强调文字颜色 1 3 2 8" xfId="5268"/>
    <cellStyle name="强调文字颜色 1 2 3 7 2 3 2" xfId="5269"/>
    <cellStyle name="40% - 强调文字颜色 1 2 3 2 2 2 2" xfId="5270"/>
    <cellStyle name="差_培训项目二处移交定_Sheet3 2 9 2 2" xfId="5271"/>
    <cellStyle name="差_两项制度定_Sheet3 13 2" xfId="5272"/>
    <cellStyle name="常规 9 2 2 8" xfId="5273"/>
    <cellStyle name="40% - 强调文字颜色 1 2 3 2 3" xfId="5274"/>
    <cellStyle name="强调文字颜色 1 5 4 7" xfId="5275"/>
    <cellStyle name="强调文字颜色 2 3 11 2 2 2" xfId="5276"/>
    <cellStyle name="40% - 强调文字颜色 1 2 3 2 3 2" xfId="5277"/>
    <cellStyle name="强调文字颜色 2 3 11 2 2 2 2" xfId="5278"/>
    <cellStyle name="适中 3 2 3 3 6" xfId="5279"/>
    <cellStyle name="40% - 强调文字颜色 1 2 3 3" xfId="5280"/>
    <cellStyle name="40% - 强调文字颜色 1 2 3 3 2" xfId="5281"/>
    <cellStyle name="强调文字颜色 1 5 5 6" xfId="5282"/>
    <cellStyle name="40% - 强调文字颜色 1 2 3 3 2 2" xfId="5283"/>
    <cellStyle name="适中 3 2 4 2 6" xfId="5284"/>
    <cellStyle name="60% - 强调文字颜色 1 3 8 2 2" xfId="5285"/>
    <cellStyle name="40% - 强调文字颜色 1 2 3 4" xfId="5286"/>
    <cellStyle name="40% - 强调文字颜色 1 2 3 4 2" xfId="5287"/>
    <cellStyle name="强调文字颜色 1 5 6 6" xfId="5288"/>
    <cellStyle name="40% - 强调文字颜色 1 2 3 4 2 2" xfId="5289"/>
    <cellStyle name="适中 3 2 5 2 6" xfId="5290"/>
    <cellStyle name="好_两项制度定_Sheet3 3" xfId="5291"/>
    <cellStyle name="40% - 强调文字颜色 4 2 2 12 2" xfId="5292"/>
    <cellStyle name="40% - 强调文字颜色 1 2 3 7" xfId="5293"/>
    <cellStyle name="强调文字颜色 2 3 6 2 2 2 2" xfId="5294"/>
    <cellStyle name="强调文字颜色 5 2 3 11 2 3 2" xfId="5295"/>
    <cellStyle name="40% - 强调文字颜色 1 2 3 7 2" xfId="5296"/>
    <cellStyle name="强调文字颜色 2 3 6 2 2 2 2 2" xfId="5297"/>
    <cellStyle name="强调文字颜色 5 2 3 11 2 3 2 2" xfId="5298"/>
    <cellStyle name="好_培训项目二处移交定 10 3" xfId="5299"/>
    <cellStyle name="40% - 强调文字颜色 1 3 2 3" xfId="5300"/>
    <cellStyle name="好 2 10 2 2" xfId="5301"/>
    <cellStyle name="40% - 强调文字颜色 1 2 3 7 2 2" xfId="5302"/>
    <cellStyle name="适中 3 2 8 2 6" xfId="5303"/>
    <cellStyle name="40% - 强调文字颜色 1 2 3 8" xfId="5304"/>
    <cellStyle name="40% - 强调文字颜色 1 2 3 8 2" xfId="5305"/>
    <cellStyle name="好_培训项目二处移交定 11 3" xfId="5306"/>
    <cellStyle name="输入 2 5 4 2 2" xfId="5307"/>
    <cellStyle name="40% - 强调文字颜色 1 2 3 8 2 2" xfId="5308"/>
    <cellStyle name="适中 3 2 9 2 6" xfId="5309"/>
    <cellStyle name="40% - 强调文字颜色 1 2 3 9" xfId="5310"/>
    <cellStyle name="好_培训项目二处移交定 12 3" xfId="5311"/>
    <cellStyle name="40% - 强调文字颜色 1 2 3 9 2" xfId="5312"/>
    <cellStyle name="好_项目汇总表 2 5" xfId="5313"/>
    <cellStyle name="40% - 强调文字颜色 4 2 4 9" xfId="5314"/>
    <cellStyle name="40% - 强调文字颜色 1 2 3 9 2 2" xfId="5315"/>
    <cellStyle name="60% - 强调文字颜色 2 2 9" xfId="5316"/>
    <cellStyle name="解释性文本 4 7 2 2" xfId="5317"/>
    <cellStyle name="强调文字颜色 1 2 2 2 4 2" xfId="5318"/>
    <cellStyle name="40% - 强调文字颜色 1 2 4" xfId="5319"/>
    <cellStyle name="常规 2 3 3 2 2 2" xfId="5320"/>
    <cellStyle name="输出 2 4 5 2 2 2" xfId="5321"/>
    <cellStyle name="40% - 强调文字颜色 1 2 4 10" xfId="5322"/>
    <cellStyle name="40% - 强调文字颜色 1 2 4 10 2" xfId="5323"/>
    <cellStyle name="40% - 强调文字颜色 1 2 4 10 2 2" xfId="5324"/>
    <cellStyle name="40% - 强调文字颜色 1 2 4 11 2" xfId="5325"/>
    <cellStyle name="注释 2 19" xfId="5326"/>
    <cellStyle name="60% - 强调文字颜色 3 2 4 6" xfId="5327"/>
    <cellStyle name="40% - 强调文字颜色 1 2 4 11 2 2" xfId="5328"/>
    <cellStyle name="注释 2 19 2" xfId="5329"/>
    <cellStyle name="60% - 强调文字颜色 2 2 9 2" xfId="5330"/>
    <cellStyle name="解释性文本 4 7 2 2 2" xfId="5331"/>
    <cellStyle name="强调文字颜色 1 2 2 2 4 2 2" xfId="5332"/>
    <cellStyle name="40% - 强调文字颜色 1 2 4 2" xfId="5333"/>
    <cellStyle name="输出 2 4 5 2 2 2 2" xfId="5334"/>
    <cellStyle name="60% - 强调文字颜色 2 2 9 2 2" xfId="5335"/>
    <cellStyle name="强调文字颜色 1 2 2 2 4 2 2 2" xfId="5336"/>
    <cellStyle name="40% - 强调文字颜色 1 2 4 2 2" xfId="5337"/>
    <cellStyle name="输出 2 4 5 2 2 2 2 2" xfId="5338"/>
    <cellStyle name="40% - 强调文字颜色 1 2 4 2 2 2" xfId="5339"/>
    <cellStyle name="40% - 强调文字颜色 1 2 4 2 2 2 2" xfId="5340"/>
    <cellStyle name="40% - 强调文字颜色 1 2 4 2 3" xfId="5341"/>
    <cellStyle name="强调文字颜色 2 3 11 3 2 2" xfId="5342"/>
    <cellStyle name="40% - 强调文字颜色 1 2 4 2 3 2" xfId="5343"/>
    <cellStyle name="强调文字颜色 2 3 11 3 2 2 2" xfId="5344"/>
    <cellStyle name="40% - 强调文字颜色 1 2 4 3" xfId="5345"/>
    <cellStyle name="40% - 强调文字颜色 1 2 4 3 2" xfId="5346"/>
    <cellStyle name="强调文字颜色 6 2 2 10 7" xfId="5347"/>
    <cellStyle name="40% - 强调文字颜色 1 2 4 3 2 2" xfId="5348"/>
    <cellStyle name="常规 2 4 3 3 2 2 2" xfId="5349"/>
    <cellStyle name="标题 1 2" xfId="5350"/>
    <cellStyle name="40% - 强调文字颜色 1 2 4 4" xfId="5351"/>
    <cellStyle name="适中 2 3 13 4" xfId="5352"/>
    <cellStyle name="标题 1 2 2" xfId="5353"/>
    <cellStyle name="40% - 强调文字颜色 1 2 4 4 2" xfId="5354"/>
    <cellStyle name="强调文字颜色 6 2 2 11 7" xfId="5355"/>
    <cellStyle name="强调文字颜色 1 2 4 9 2 3" xfId="5356"/>
    <cellStyle name="标题 1 2 2 2" xfId="5357"/>
    <cellStyle name="40% - 强调文字颜色 1 2 4 4 2 2" xfId="5358"/>
    <cellStyle name="注释 3 2 2 3 6" xfId="5359"/>
    <cellStyle name="好_Sheet3 10 2" xfId="5360"/>
    <cellStyle name="标题 1 3 2 2" xfId="5361"/>
    <cellStyle name="输出 2 3 14 4" xfId="5362"/>
    <cellStyle name="40% - 强调文字颜色 1 2 4 5 2 2" xfId="5363"/>
    <cellStyle name="标题 1 2 4 10 2 2" xfId="5364"/>
    <cellStyle name="常规 4 15" xfId="5365"/>
    <cellStyle name="标题 1 4 2" xfId="5366"/>
    <cellStyle name="40% - 强调文字颜色 1 2 4 6 2" xfId="5367"/>
    <cellStyle name="标题 1 2 4 11 2" xfId="5368"/>
    <cellStyle name="好_第一批项目资金交小曹222 2 10 2 2" xfId="5369"/>
    <cellStyle name="40% - 强调文字颜色 2 2 2 3" xfId="5370"/>
    <cellStyle name="常规 4 15 2" xfId="5371"/>
    <cellStyle name="常规 2 10 12 6" xfId="5372"/>
    <cellStyle name="标题 1 4 2 2" xfId="5373"/>
    <cellStyle name="40% - 强调文字颜色 1 2 4 6 2 2" xfId="5374"/>
    <cellStyle name="好_第一批项目资金交小曹222 2 10 2 2 2" xfId="5375"/>
    <cellStyle name="标题 1 2 4 11 2 2" xfId="5376"/>
    <cellStyle name="强调文字颜色 3 3 12 6" xfId="5377"/>
    <cellStyle name="60% - 强调文字颜色 2 3 2 10" xfId="5378"/>
    <cellStyle name="60% - 强调文字颜色 1 2 4 9 2 2" xfId="5379"/>
    <cellStyle name="标题 1 5" xfId="5380"/>
    <cellStyle name="40% - 强调文字颜色 1 2 4 7" xfId="5381"/>
    <cellStyle name="强调文字颜色 4 5 2 3 2 2 2" xfId="5382"/>
    <cellStyle name="标题 1 2 4 12" xfId="5383"/>
    <cellStyle name="好_第一批项目资金交小曹222 2 10 3" xfId="5384"/>
    <cellStyle name="常规 12 3 5 2" xfId="5385"/>
    <cellStyle name="常规 11 2 2 4 3" xfId="5386"/>
    <cellStyle name="60% - 强调文字颜色 2 3 2 10 2 2" xfId="5387"/>
    <cellStyle name="强调文字颜色 5 3 13 4" xfId="5388"/>
    <cellStyle name="标题 1 5 2 2" xfId="5389"/>
    <cellStyle name="40% - 强调文字颜色 1 2 4 7 2 2" xfId="5390"/>
    <cellStyle name="40% - 强调文字颜色 2 3 2 3" xfId="5391"/>
    <cellStyle name="解释性文本 2" xfId="5392"/>
    <cellStyle name="60% - 强调文字颜色 2 3 2 11" xfId="5393"/>
    <cellStyle name="标题 1 6" xfId="5394"/>
    <cellStyle name="40% - 强调文字颜色 1 2 4 8" xfId="5395"/>
    <cellStyle name="输入 2 5 5 2" xfId="5396"/>
    <cellStyle name="好_第一批项目资金交小曹222 2 10 4" xfId="5397"/>
    <cellStyle name="60% - 强调文字颜色 2 3 2 11 2" xfId="5398"/>
    <cellStyle name="标题 1 6 2" xfId="5399"/>
    <cellStyle name="40% - 强调文字颜色 1 2 4 8 2" xfId="5400"/>
    <cellStyle name="60% - 强调文字颜色 2 3 2 11 2 2" xfId="5401"/>
    <cellStyle name="标题 1 6 2 2" xfId="5402"/>
    <cellStyle name="40% - 强调文字颜色 1 2 4 8 2 2" xfId="5403"/>
    <cellStyle name="60% - 强调文字颜色 2 3 2 12" xfId="5404"/>
    <cellStyle name="强调文字颜色 2 2 3 12 2 2 2 2" xfId="5405"/>
    <cellStyle name="40% - 强调文字颜色 1 2 4 9" xfId="5406"/>
    <cellStyle name="60% - 强调文字颜色 2 3 2 12 2" xfId="5407"/>
    <cellStyle name="40% - 强调文字颜色 1 2 4 9 2" xfId="5408"/>
    <cellStyle name="40% - 强调文字颜色 5 2 4 9" xfId="5409"/>
    <cellStyle name="常规 3 5 2 10 2 2" xfId="5410"/>
    <cellStyle name="40% - 强调文字颜色 1 2 4 9 2 2" xfId="5411"/>
    <cellStyle name="强调文字颜色 6 2 12 7"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60% - 强调文字颜色 5 3 5 2 2" xfId="5421"/>
    <cellStyle name="链接单元格 3 2 2 2 2 2 2" xfId="5422"/>
    <cellStyle name="40% - 强调文字颜色 1 2 5 3 2" xfId="5423"/>
    <cellStyle name="解释性文本 2 3 2 2 2 2" xfId="5424"/>
    <cellStyle name="40% - 强调文字颜色 1 2 6 2 2" xfId="5425"/>
    <cellStyle name="40% - 强调文字颜色 1 2 7" xfId="5426"/>
    <cellStyle name="40% - 强调文字颜色 1 2 7 2" xfId="5427"/>
    <cellStyle name="差_2012年第一批财政扶贫资金项目表（两项制度）_Sheet3 2 3" xfId="5428"/>
    <cellStyle name="检查单元格 3 5 2 4" xfId="5429"/>
    <cellStyle name="40% - 强调文字颜色 1 2 7 2 2" xfId="5430"/>
    <cellStyle name="差_2012年第一批财政扶贫资金项目表（两项制度）_Sheet3 2 3 2" xfId="5431"/>
    <cellStyle name="40% - 强调文字颜色 1 2 8" xfId="5432"/>
    <cellStyle name="常规 4 3 5 2 2 2" xfId="5433"/>
    <cellStyle name="40% - 强调文字颜色 1 2 8 2" xfId="5434"/>
    <cellStyle name="差_2012年第一批财政扶贫资金项目表（两项制度）_Sheet3 3 3" xfId="5435"/>
    <cellStyle name="40% - 强调文字颜色 1 2 8 2 2" xfId="5436"/>
    <cellStyle name="差_2012年第一批财政扶贫资金项目表（两项制度）_Sheet3 3 3 2" xfId="5437"/>
    <cellStyle name="60% - 强调文字颜色 4 3 2 10 2 2" xfId="5438"/>
    <cellStyle name="40% - 强调文字颜色 1 2 9" xfId="5439"/>
    <cellStyle name="常规 15 10 2 2 2" xfId="5440"/>
    <cellStyle name="60% - 强调文字颜色 4 2 15" xfId="5441"/>
    <cellStyle name="强调文字颜色 4 3 2 4 2 5" xfId="5442"/>
    <cellStyle name="解释性文本 2 6 2 4" xfId="5443"/>
    <cellStyle name="40% - 强调文字颜色 1 2 9 2" xfId="5444"/>
    <cellStyle name="40% - 强调文字颜色 1 2_5.11（南岳庙）2015年至2017年扶贫资金及整合资金存在问题金统计表" xfId="5445"/>
    <cellStyle name="强调文字颜色 5 3 4 2 2 2 2 2" xfId="5446"/>
    <cellStyle name="60% - 强调文字颜色 5 2_Sheet3" xfId="5447"/>
    <cellStyle name="输入 3 3 9 2 2" xfId="5448"/>
    <cellStyle name="常规 9 2" xfId="5449"/>
    <cellStyle name="强调文字颜色 4 2 3 14" xfId="5450"/>
    <cellStyle name="40% - 强调文字颜色 1 3" xfId="5451"/>
    <cellStyle name="好_两项制度定 2 8 2 2 2" xfId="5452"/>
    <cellStyle name="常规 5 10 3 2" xfId="5453"/>
    <cellStyle name="40% - 强调文字颜色 1 3 10" xfId="5454"/>
    <cellStyle name="标题 1 3 2 2 3 2" xfId="5455"/>
    <cellStyle name="40% - 强调文字颜色 1 3 10 2" xfId="5456"/>
    <cellStyle name="适中 2 2 7" xfId="5457"/>
    <cellStyle name="40% - 强调文字颜色 1 3 10 2 2" xfId="5458"/>
    <cellStyle name="适中 2 2 7 2" xfId="5459"/>
    <cellStyle name="强调文字颜色 6 5 4" xfId="5460"/>
    <cellStyle name="40% - 强调文字颜色 1 3 11" xfId="5461"/>
    <cellStyle name="标题 1 2 9 2" xfId="5462"/>
    <cellStyle name="汇总 3 2 8 2 2 2" xfId="5463"/>
    <cellStyle name="40% - 强调文字颜色 1 3 11 2" xfId="5464"/>
    <cellStyle name="适中 2 3 7" xfId="5465"/>
    <cellStyle name="标题 1 2 9 2 2" xfId="5466"/>
    <cellStyle name="汇总 2 2 14" xfId="5467"/>
    <cellStyle name="注释 2 2 4 3" xfId="5468"/>
    <cellStyle name="40% - 强调文字颜色 1 3 11 2 2" xfId="5469"/>
    <cellStyle name="适中 2 3 7 2" xfId="5470"/>
    <cellStyle name="汇总 2 2 14 2" xfId="5471"/>
    <cellStyle name="注释 2 3 4 3" xfId="5472"/>
    <cellStyle name="40% - 强调文字颜色 1 3 12 2 2" xfId="5473"/>
    <cellStyle name="40% - 强调文字颜色 1 3 2 6 2 2" xfId="5474"/>
    <cellStyle name="常规 9 2 13" xfId="5475"/>
    <cellStyle name="40% - 强调文字颜色 1 3 13" xfId="5476"/>
    <cellStyle name="常规 9 2 2 6 2 2" xfId="5477"/>
    <cellStyle name="40% - 强调文字颜色 1 3 13 2" xfId="5478"/>
    <cellStyle name="常规 9 2 2 6 2 2 2" xfId="5479"/>
    <cellStyle name="适中 2 5 7" xfId="5480"/>
    <cellStyle name="60% - 强调文字颜色 2 3 7" xfId="5481"/>
    <cellStyle name="强调文字颜色 2 3 2 7 6" xfId="5482"/>
    <cellStyle name="强调文字颜色 4 3 2 16" xfId="5483"/>
    <cellStyle name="40% - 强调文字颜色 1 3 2" xfId="5484"/>
    <cellStyle name="40% - 强调文字颜色 3 2 2 6 2" xfId="5485"/>
    <cellStyle name="强调文字颜色 6 2 3 6 2 2" xfId="5486"/>
    <cellStyle name="40% - 强调文字颜色 1 3 2 10" xfId="5487"/>
    <cellStyle name="适中 2 18" xfId="5488"/>
    <cellStyle name="40% - 强调文字颜色 3 2 2 6 2 2" xfId="5489"/>
    <cellStyle name="强调文字颜色 6 2 3 6 2 2 2" xfId="5490"/>
    <cellStyle name="40% - 强调文字颜色 1 3 2 10 2" xfId="5491"/>
    <cellStyle name="40% - 强调文字颜色 1 3 2 10 2 2" xfId="5492"/>
    <cellStyle name="注释 2 4 12 7" xfId="5493"/>
    <cellStyle name="40% - 强调文字颜色 2 2 4 2 2 2 2" xfId="5494"/>
    <cellStyle name="40% - 强调文字颜色 1 3 2 11" xfId="5495"/>
    <cellStyle name="适中 2 19" xfId="5496"/>
    <cellStyle name="40% - 强调文字颜色 1 3 2 11 2" xfId="5497"/>
    <cellStyle name="40% - 强调文字颜色 1 3 2 12 2" xfId="5498"/>
    <cellStyle name="好_培训项目二处移交定 4" xfId="5499"/>
    <cellStyle name="60% - 强调文字颜色 2 3 7 2" xfId="5500"/>
    <cellStyle name="标题 3 2 4 7" xfId="5501"/>
    <cellStyle name="差_第一批项目资金交小曹222_Sheet3 13" xfId="5502"/>
    <cellStyle name="40% - 强调文字颜色 1 3 2 2" xfId="5503"/>
    <cellStyle name="60% - 强调文字颜色 2 3 7 2 2" xfId="5504"/>
    <cellStyle name="标题 3 2 4 7 2" xfId="5505"/>
    <cellStyle name="差_第一批项目资金交小曹222_Sheet3 13 2" xfId="5506"/>
    <cellStyle name="40% - 强调文字颜色 1 3 2 2 2" xfId="5507"/>
    <cellStyle name="强调文字颜色 2 4 4 6" xfId="5508"/>
    <cellStyle name="40% - 强调文字颜色 1 3 2 2 2 2" xfId="5509"/>
    <cellStyle name="40% - 强调文字颜色 1 3 2 2 2 2 2" xfId="5510"/>
    <cellStyle name="40% - 强调文字颜色 1 3 2 2 3" xfId="5511"/>
    <cellStyle name="强调文字颜色 2 4 4 7" xfId="5512"/>
    <cellStyle name="40% - 强调文字颜色 1 3 2 2 3 2" xfId="5513"/>
    <cellStyle name="40% - 强调文字颜色 6 3 2 8" xfId="5514"/>
    <cellStyle name="强调文字颜色 1 2 6 2 6" xfId="5515"/>
    <cellStyle name="40% - 强调文字颜色 1 3 2 3 2" xfId="5516"/>
    <cellStyle name="好 2 10 2 2 2" xfId="5517"/>
    <cellStyle name="强调文字颜色 2 4 5 6" xfId="5518"/>
    <cellStyle name="40% - 强调文字颜色 6 3 2 8 2" xfId="5519"/>
    <cellStyle name="40% - 强调文字颜色 1 3 2 3 2 2" xfId="5520"/>
    <cellStyle name="40% - 强调文字颜色 1 3 2 4" xfId="5521"/>
    <cellStyle name="40% - 强调文字颜色 1 3 2 4 2 2" xfId="5522"/>
    <cellStyle name="好_培训项目二处移交定 12" xfId="5523"/>
    <cellStyle name="40% - 强调文字颜色 3 6 2" xfId="5524"/>
    <cellStyle name="常规 4 2 7 3 2" xfId="5525"/>
    <cellStyle name="40% - 强调文字颜色 1 3 2 5" xfId="5526"/>
    <cellStyle name="40% - 强调文字颜色 2 2 4 7 2 2" xfId="5527"/>
    <cellStyle name="40% - 强调文字颜色 3 6 2 2" xfId="5528"/>
    <cellStyle name="强调文字颜色 5 2 3 2 7" xfId="5529"/>
    <cellStyle name="40% - 强调文字颜色 1 3 2 5 2" xfId="5530"/>
    <cellStyle name="40% - 强调文字颜色 2 3 2 11" xfId="5531"/>
    <cellStyle name="40% - 强调文字颜色 2 3 2 11 2" xfId="5532"/>
    <cellStyle name="强调文字颜色 6 2 3 10 2 3" xfId="5533"/>
    <cellStyle name="40% - 强调文字颜色 1 3 2 5 2 2" xfId="5534"/>
    <cellStyle name="40% - 强调文字颜色 1 3 2 6" xfId="5535"/>
    <cellStyle name="40% - 强调文字颜色 1 3 2 6 2" xfId="5536"/>
    <cellStyle name="强调文字颜色 5 2 3 3 7" xfId="5537"/>
    <cellStyle name="40% - 强调文字颜色 3 2 2 4 2" xfId="5538"/>
    <cellStyle name="常规 9 2 2 7" xfId="5539"/>
    <cellStyle name="常规 13 2 5 3 2" xfId="5540"/>
    <cellStyle name="40% - 强调文字颜色 1 3 2 7" xfId="5541"/>
    <cellStyle name="强调文字颜色 5 2 3 11 3 2 2" xfId="5542"/>
    <cellStyle name="40% - 强调文字颜色 3 2 2 4 2 2" xfId="5543"/>
    <cellStyle name="常规 18 10" xfId="5544"/>
    <cellStyle name="40% - 强调文字颜色 1 3 2 7 2" xfId="5545"/>
    <cellStyle name="强调文字颜色 5 2 3 11 3 2 2 2" xfId="5546"/>
    <cellStyle name="强调文字颜色 5 2 3 4 7" xfId="5547"/>
    <cellStyle name="40% - 强调文字颜色 1 3 2 7 2 2" xfId="5548"/>
    <cellStyle name="检查单元格 4 7 2 2 2" xfId="5549"/>
    <cellStyle name="常规 9 2 2 9" xfId="5550"/>
    <cellStyle name="差 2 11 2 2" xfId="5551"/>
    <cellStyle name="40% - 强调文字颜色 1 3 2 9" xfId="5552"/>
    <cellStyle name="常规 6 2 13" xfId="5553"/>
    <cellStyle name="强调文字颜色 5 2 3 6 7" xfId="5554"/>
    <cellStyle name="40% - 强调文字颜色 1 3 2 9 2" xfId="5555"/>
    <cellStyle name="好_2012年第一批财政扶贫资金项目表（两项制度） 2 8" xfId="5556"/>
    <cellStyle name="常规 6 2 13 2" xfId="5557"/>
    <cellStyle name="40% - 强调文字颜色 1 3 2 9 2 2" xfId="5558"/>
    <cellStyle name="好_2012年第一批财政扶贫资金项目表（两项制度） 2 8 2" xfId="5559"/>
    <cellStyle name="60% - 强调文字颜色 2 3 8" xfId="5560"/>
    <cellStyle name="强调文字颜色 2 3 2 7 7" xfId="5561"/>
    <cellStyle name="强调文字颜色 4 3 2 17" xfId="5562"/>
    <cellStyle name="40% - 强调文字颜色 4 2 4 9 2 2" xfId="5563"/>
    <cellStyle name="常规 9 2 3" xfId="5564"/>
    <cellStyle name="强调文字颜色 4 2 3 14 3" xfId="5565"/>
    <cellStyle name="40% - 强调文字颜色 1 3 3" xfId="5566"/>
    <cellStyle name="60% - 强调文字颜色 2 3 8 2" xfId="5567"/>
    <cellStyle name="40% - 强调文字颜色 1 3 3 2" xfId="5568"/>
    <cellStyle name="好_培训项目二处移交定_Sheet3 12 2 2 2" xfId="5569"/>
    <cellStyle name="差_两项制度定 3 3" xfId="5570"/>
    <cellStyle name="60% - 强调文字颜色 2 3 8 2 2" xfId="5571"/>
    <cellStyle name="40% - 强调文字颜色 1 3 3 2 2" xfId="5572"/>
    <cellStyle name="40% - 强调文字颜色 1 3 3 2 2 2" xfId="5573"/>
    <cellStyle name="差 2 5 3" xfId="5574"/>
    <cellStyle name="40% - 强调文字颜色 1 3 3 3" xfId="5575"/>
    <cellStyle name="40% - 强调文字颜色 1 3 3 3 2" xfId="5576"/>
    <cellStyle name="60% - 强调文字颜色 2 3 9" xfId="5577"/>
    <cellStyle name="强调文字颜色 1 2 2 2 5 2" xfId="5578"/>
    <cellStyle name="强调文字颜色 4 3 2 18" xfId="5579"/>
    <cellStyle name="40% - 强调文字颜色 1 3 4" xfId="5580"/>
    <cellStyle name="输出 2 4 5 2 3 2" xfId="5581"/>
    <cellStyle name="60% - 强调文字颜色 2 3 9 2" xfId="5582"/>
    <cellStyle name="强调文字颜色 1 2 2 2 5 2 2" xfId="5583"/>
    <cellStyle name="40% - 强调文字颜色 1 3 4 2" xfId="5584"/>
    <cellStyle name="适中 2 13" xfId="5585"/>
    <cellStyle name="输出 2 4 5 2 3 2 2" xfId="5586"/>
    <cellStyle name="60% - 强调文字颜色 2 3 9 2 2" xfId="5587"/>
    <cellStyle name="40% - 强调文字颜色 1 3 4 2 2" xfId="5588"/>
    <cellStyle name="适中 2 13 2" xfId="5589"/>
    <cellStyle name="60% - 强调文字颜色 3 2 11 2 2" xfId="5590"/>
    <cellStyle name="适中 3 4 4 2" xfId="5591"/>
    <cellStyle name="40% - 强调文字颜色 1 3 5" xfId="5592"/>
    <cellStyle name="40% - 强调文字颜色 1 3 5 2" xfId="5593"/>
    <cellStyle name="强调文字颜色 5 2 3 16" xfId="5594"/>
    <cellStyle name="60% - Accent2" xfId="5595"/>
    <cellStyle name="40% - 强调文字颜色 1 3 5 2 2" xfId="5596"/>
    <cellStyle name="60% - 强调文字颜色 1 2 2 10 2" xfId="5597"/>
    <cellStyle name="40% - 强调文字颜色 6 2 4 11" xfId="5598"/>
    <cellStyle name="40% - 强调文字颜色 1 3 6 2 2" xfId="5599"/>
    <cellStyle name="强调文字颜色 4 2 3 8 2 2 2 2" xfId="5600"/>
    <cellStyle name="常规 9 2 7" xfId="5601"/>
    <cellStyle name="常规 13 11 2 2" xfId="5602"/>
    <cellStyle name="40% - 强调文字颜色 1 3 7" xfId="5603"/>
    <cellStyle name="强调文字颜色 4 2 3 8 2 2 2 2 2" xfId="5604"/>
    <cellStyle name="常规 9 2 7 2" xfId="5605"/>
    <cellStyle name="常规 13 11 2 2 2" xfId="5606"/>
    <cellStyle name="40% - 强调文字颜色 1 3 7 2" xfId="5607"/>
    <cellStyle name="检查单元格 3 6 2 4" xfId="5608"/>
    <cellStyle name="40% - 强调文字颜色 1 3 8" xfId="5609"/>
    <cellStyle name="40% - 强调文字颜色 6 2 4 10 2" xfId="5610"/>
    <cellStyle name="40% - 强调文字颜色 1 3 9 2" xfId="5611"/>
    <cellStyle name="适中 3 13" xfId="5612"/>
    <cellStyle name="40% - 强调文字颜色 3 6" xfId="5613"/>
    <cellStyle name="常规 4 2 7 3" xfId="5614"/>
    <cellStyle name="常规 7 16 2" xfId="5615"/>
    <cellStyle name="40% - 强调文字颜色 1 3_5.11（南岳庙）2015年至2017年扶贫资金及整合资金存在问题金统计表" xfId="5616"/>
    <cellStyle name="常规 4 9 3" xfId="5617"/>
    <cellStyle name="40% - 强调文字颜色 2 2 4 7 2" xfId="5618"/>
    <cellStyle name="强调文字颜色 4 2 3 15 2 2" xfId="5619"/>
    <cellStyle name="检查单元格 3 5 3" xfId="5620"/>
    <cellStyle name="常规 9 3 2 2" xfId="5621"/>
    <cellStyle name="差_两项制度定_Sheet3 2 2 3 2" xfId="5622"/>
    <cellStyle name="40% - 强调文字颜色 1 4 2 2" xfId="5623"/>
    <cellStyle name="40% - 强调文字颜色 1 4 2 2 2" xfId="5624"/>
    <cellStyle name="强调文字颜色 3 4 4 6" xfId="5625"/>
    <cellStyle name="40% - 强调文字颜色 1 4 3" xfId="5626"/>
    <cellStyle name="40% - 强调文字颜色 1 4 3 2" xfId="5627"/>
    <cellStyle name="40% - 强调文字颜色 1 4 3 2 2" xfId="5628"/>
    <cellStyle name="60% - 强调文字颜色 4 2 5 2 2" xfId="5629"/>
    <cellStyle name="强调文字颜色 4 3 2 12 3 2 2" xfId="5630"/>
    <cellStyle name="强调文字颜色 2 3 2 7 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40% - 强调文字颜色 1 5" xfId="5640"/>
    <cellStyle name="常规 4 2 5 2" xfId="5641"/>
    <cellStyle name="强调文字颜色 6 2 13 2 2 2 2" xfId="5642"/>
    <cellStyle name="40% - 强调文字颜色 1 5 2" xfId="5643"/>
    <cellStyle name="常规 4 2 5 2 2" xfId="5644"/>
    <cellStyle name="强调文字颜色 6 2 13 2 2 2 2 2" xfId="5645"/>
    <cellStyle name="差_第一批项目资金交小曹222 3 2 2 2" xfId="5646"/>
    <cellStyle name="40% - 强调文字颜色 4 2 4 8" xfId="5647"/>
    <cellStyle name="40% - 强调文字颜色 1 5 2 2" xfId="5648"/>
    <cellStyle name="常规 4 2 5 2 2 2" xfId="5649"/>
    <cellStyle name="40% - 强调文字颜色 2 2" xfId="5650"/>
    <cellStyle name="标题 1 2 4 8 2" xfId="5651"/>
    <cellStyle name="40% - 强调文字颜色 2 2 10 2 2" xfId="5652"/>
    <cellStyle name="40% - 强调文字颜色 2 2 11" xfId="5653"/>
    <cellStyle name="强调文字颜色 4 2 2 8 2 2" xfId="5654"/>
    <cellStyle name="40% - 强调文字颜色 2 2 11 2" xfId="5655"/>
    <cellStyle name="强调文字颜色 4 2 2 8 2 2 2" xfId="5656"/>
    <cellStyle name="40% - 强调文字颜色 2 2 11 2 2" xfId="5657"/>
    <cellStyle name="强调文字颜色 4 2 2 8 2 2 2 2" xfId="5658"/>
    <cellStyle name="40% - 强调文字颜色 4 2 2 3 2 2" xfId="5659"/>
    <cellStyle name="40% - 强调文字颜色 2 2 12" xfId="5660"/>
    <cellStyle name="警告文本 3 12 3 2 2 2" xfId="5661"/>
    <cellStyle name="强调文字颜色 4 2 2 8 2 3" xfId="5662"/>
    <cellStyle name="40% - 强调文字颜色 2 2 12 2" xfId="5663"/>
    <cellStyle name="强调文字颜色 4 2 2 8 2 3 2" xfId="5664"/>
    <cellStyle name="60% - 强调文字颜色 3 2 4 8" xfId="5665"/>
    <cellStyle name="常规 2 4 9 3" xfId="5666"/>
    <cellStyle name="40% - 强调文字颜色 2 2 12 2 2" xfId="5667"/>
    <cellStyle name="强调文字颜色 4 2 2 8 2 3 2 2" xfId="5668"/>
    <cellStyle name="60% - 强调文字颜色 3 2 3 11 2 2" xfId="5669"/>
    <cellStyle name="40% - 强调文字颜色 2 2 13" xfId="5670"/>
    <cellStyle name="强调文字颜色 4 2 2 8 2 4" xfId="5671"/>
    <cellStyle name="40% - 强调文字颜色 2 2 13 2" xfId="5672"/>
    <cellStyle name="40% - 强调文字颜色 2 2 13 2 2" xfId="5673"/>
    <cellStyle name="强调文字颜色 5 2 3 8 2 3" xfId="5674"/>
    <cellStyle name="差_Sheet3 2 5 2 2" xfId="5675"/>
    <cellStyle name="40% - 强调文字颜色 5 2 3 3 2 2" xfId="5676"/>
    <cellStyle name="40% - 强调文字颜色 2 2 14" xfId="5677"/>
    <cellStyle name="强调文字颜色 4 2 2 8 2 5" xfId="5678"/>
    <cellStyle name="警告文本 3 11 2 2" xfId="5679"/>
    <cellStyle name="40% - 强调文字颜色 2 2 14 2" xfId="5680"/>
    <cellStyle name="警告文本 3 11 2 2 2" xfId="5681"/>
    <cellStyle name="40% - 强调文字颜色 2 3" xfId="5682"/>
    <cellStyle name="40% - 强调文字颜色 2 2 14 2 2" xfId="5683"/>
    <cellStyle name="警告文本 3 11 2 2 2 2" xfId="5684"/>
    <cellStyle name="40% - 强调文字颜色 2 2 15" xfId="5685"/>
    <cellStyle name="强调文字颜色 4 2 2 8 2 6" xfId="5686"/>
    <cellStyle name="警告文本 3 11 2 3" xfId="5687"/>
    <cellStyle name="强调文字颜色 6 2 4 8 2 2" xfId="5688"/>
    <cellStyle name="40% - 强调文字颜色 2 2 15 2" xfId="5689"/>
    <cellStyle name="警告文本 3 11 2 3 2" xfId="5690"/>
    <cellStyle name="强调文字颜色 6 2 4 8 2 2 2" xfId="5691"/>
    <cellStyle name="60% - 强调文字颜色 3 2 7" xfId="5692"/>
    <cellStyle name="60% - 强调文字颜色 2 2 3 5" xfId="5693"/>
    <cellStyle name="注释 2 3 3 2 3 2" xfId="5694"/>
    <cellStyle name="强调文字颜色 2 3 2 6 2 5" xfId="5695"/>
    <cellStyle name="40% - 强调文字颜色 2 2 2" xfId="5696"/>
    <cellStyle name="强调文字颜色 5 2 12 3 2 2" xfId="5697"/>
    <cellStyle name="差_2012年第一批财政扶贫资金项目表（两项制度） 3 2 2" xfId="5698"/>
    <cellStyle name="40% - 强调文字颜色 2 2 2 10" xfId="5699"/>
    <cellStyle name="检查单元格 3 2 7 2 3" xfId="5700"/>
    <cellStyle name="解释性文本 3 9 3" xfId="5701"/>
    <cellStyle name="强调文字颜色 5 2 12 3 2 2 2" xfId="5702"/>
    <cellStyle name="好_2012年第一批财政扶贫资金项目表（两项制度） 2 10 3" xfId="5703"/>
    <cellStyle name="差_2012年第一批财政扶贫资金项目表（两项制度） 3 2 2 2" xfId="5704"/>
    <cellStyle name="40% - 强调文字颜色 2 2 2 10 2" xfId="5705"/>
    <cellStyle name="检查单元格 3 2 7 2 3 2" xfId="5706"/>
    <cellStyle name="解释性文本 3 9 3 2" xfId="5707"/>
    <cellStyle name="60% - 强调文字颜色 5 2 4 6" xfId="5708"/>
    <cellStyle name="链接单元格 3 2 10 5" xfId="5709"/>
    <cellStyle name="差_2012年第一批财政扶贫资金项目表（两项制度） 3 2 2 2 2" xfId="5710"/>
    <cellStyle name="40% - 强调文字颜色 2 2 2 10 2 2" xfId="5711"/>
    <cellStyle name="检查单元格 3 2 7 2 3 2 2" xfId="5712"/>
    <cellStyle name="解释性文本 3 9 3 2 2" xfId="5713"/>
    <cellStyle name="60% - 强调文字颜色 2 3 2 5 2" xfId="5714"/>
    <cellStyle name="注释 2 3 3 3 2 2 2" xfId="5715"/>
    <cellStyle name="差_2012年第一批财政扶贫资金项目表（两项制度） 3 2 3" xfId="5716"/>
    <cellStyle name="40% - 强调文字颜色 2 2 2 11" xfId="5717"/>
    <cellStyle name="检查单元格 3 2 7 2 4" xfId="5718"/>
    <cellStyle name="解释性文本 3 9 4" xfId="5719"/>
    <cellStyle name="注释 2 5 2" xfId="5720"/>
    <cellStyle name="60% - 强调文字颜色 2 3 2 5 2 2" xfId="5721"/>
    <cellStyle name="好_2012年第一批财政扶贫资金项目表（两项制度） 2 11 3" xfId="5722"/>
    <cellStyle name="差_2012年第一批财政扶贫资金项目表（两项制度） 3 2 3 2" xfId="5723"/>
    <cellStyle name="40% - 强调文字颜色 2 2 2 11 2" xfId="5724"/>
    <cellStyle name="解释性文本 3 9 4 2" xfId="5725"/>
    <cellStyle name="强调文字颜色 6 2 2 10 2 3" xfId="5726"/>
    <cellStyle name="注释 2 5 2 2" xfId="5727"/>
    <cellStyle name="40% - 强调文字颜色 2 2 2 11 2 2" xfId="5728"/>
    <cellStyle name="差_附表4单项工程计划表_1 5" xfId="5729"/>
    <cellStyle name="解释性文本 3 9 4 2 2" xfId="5730"/>
    <cellStyle name="强调文字颜色 6 2 2 10 2 3 2" xfId="5731"/>
    <cellStyle name="注释 2 5 2 2 2" xfId="5732"/>
    <cellStyle name="40% - 强调文字颜色 2 2 2 12" xfId="5733"/>
    <cellStyle name="标题 2 3 2 2" xfId="5734"/>
    <cellStyle name="检查单元格 3 2 7 2 5" xfId="5735"/>
    <cellStyle name="解释性文本 3 9 5" xfId="5736"/>
    <cellStyle name="注释 2 5 3" xfId="5737"/>
    <cellStyle name="40% - 强调文字颜色 2 2 2 12 2" xfId="5738"/>
    <cellStyle name="标题 2 3 2 2 2" xfId="5739"/>
    <cellStyle name="60% - 强调文字颜色 3 2 7 2" xfId="5740"/>
    <cellStyle name="60% - 强调文字颜色 2 2 3 5 2" xfId="5741"/>
    <cellStyle name="注释 2 3 3 2 3 2 2" xfId="5742"/>
    <cellStyle name="40% - 强调文字颜色 2 2 2 2" xfId="5743"/>
    <cellStyle name="60% - 强调文字颜色 3 2 7 2 2" xfId="5744"/>
    <cellStyle name="60% - 强调文字颜色 2 2 3 5 2 2" xfId="5745"/>
    <cellStyle name="40% - 强调文字颜色 2 2 2 2 2" xfId="5746"/>
    <cellStyle name="40% - 强调文字颜色 2 2 2 2 2 2" xfId="5747"/>
    <cellStyle name="40% - 强调文字颜色 2 2 2 2 2 2 2" xfId="5748"/>
    <cellStyle name="40% - 强调文字颜色 5 2 15 2" xfId="5749"/>
    <cellStyle name="40% - 强调文字颜色 2 2 2 2 3" xfId="5750"/>
    <cellStyle name="40% - 强调文字颜色 2 2 2 2 3 2" xfId="5751"/>
    <cellStyle name="适中 2 9 2 4" xfId="5752"/>
    <cellStyle name="40% - 强调文字颜色 2 2 2 3 2" xfId="5753"/>
    <cellStyle name="强调文字颜色 2 2 2 8 2 3" xfId="5754"/>
    <cellStyle name="Note 2 8" xfId="5755"/>
    <cellStyle name="40% - 强调文字颜色 2 2 2 3 2 2" xfId="5756"/>
    <cellStyle name="40% - 强调文字颜色 2 2 2 4" xfId="5757"/>
    <cellStyle name="40% - 强调文字颜色 2 2 2 4 2" xfId="5758"/>
    <cellStyle name="40% - 强调文字颜色 2 2 2 4 2 2" xfId="5759"/>
    <cellStyle name="40% - 强调文字颜色 2 2 2 5" xfId="5760"/>
    <cellStyle name="常规 4 3 6 3 2" xfId="5761"/>
    <cellStyle name="强调文字颜色 1 2 5 2 2 3 2" xfId="5762"/>
    <cellStyle name="40% - 强调文字颜色 2 2 2 5 2" xfId="5763"/>
    <cellStyle name="强调文字颜色 1 2 5 2 2 3 2 2" xfId="5764"/>
    <cellStyle name="40% - 强调文字颜色 2 2 2 5 2 2" xfId="5765"/>
    <cellStyle name="差_表二Book1 11 2 2" xfId="5766"/>
    <cellStyle name="适中 3 2 10 4 2" xfId="5767"/>
    <cellStyle name="40% - 强调文字颜色 2 2 2 6" xfId="5768"/>
    <cellStyle name="好_2012年第一批财政扶贫资金项目表（两项制度）_Sheet3 2 11 2 2 2" xfId="5769"/>
    <cellStyle name="40% - 强调文字颜色 2 2 2 6 2" xfId="5770"/>
    <cellStyle name="40% - 强调文字颜色 2 2 2 6 2 2" xfId="5771"/>
    <cellStyle name="Input 4 3" xfId="5772"/>
    <cellStyle name="60% - 强调文字颜色 5 2 11 2" xfId="5773"/>
    <cellStyle name="强调文字颜色 6 2 4 3 2 6" xfId="5774"/>
    <cellStyle name="40% - 强调文字颜色 2 2 2 7 2 2" xfId="5775"/>
    <cellStyle name="40% - 强调文字颜色 2 2 2 8" xfId="5776"/>
    <cellStyle name="40% - 强调文字颜色 4 2 11" xfId="5777"/>
    <cellStyle name="40% - 强调文字颜色 2 2 2 8 2" xfId="5778"/>
    <cellStyle name="输入 3 5 2 5" xfId="5779"/>
    <cellStyle name="60% - 强调文字颜色 1 3 4" xfId="5780"/>
    <cellStyle name="强调文字颜色 2 3 2 4 3 2" xfId="5781"/>
    <cellStyle name="40% - 强调文字颜色 2 2 2 8 2 2" xfId="5782"/>
    <cellStyle name="40% - 强调文字颜色 4 2 11 2" xfId="5783"/>
    <cellStyle name="60% - 强调文字颜色 3 2 8" xfId="5784"/>
    <cellStyle name="60% - 强调文字颜色 2 2 3 6" xfId="5785"/>
    <cellStyle name="强调文字颜色 2 3 2 6 2 6" xfId="5786"/>
    <cellStyle name="40% - 强调文字颜色 2 2 3" xfId="5787"/>
    <cellStyle name="强调文字颜色 6 4 2 2 6" xfId="5788"/>
    <cellStyle name="好_2012年第一批财政扶贫资金项目表（两项制度） 3 10 3" xfId="5789"/>
    <cellStyle name="常规 14 9 3" xfId="5790"/>
    <cellStyle name="差_2012年第一批财政扶贫资金项目表（两项制度） 3 7 2 2" xfId="5791"/>
    <cellStyle name="40% - 强调文字颜色 2 2 3 10 2" xfId="5792"/>
    <cellStyle name="警告文本 2 2 4 4" xfId="5793"/>
    <cellStyle name="常规 14 9 3 2" xfId="5794"/>
    <cellStyle name="40% - 强调文字颜色 2 2 3 10 2 2" xfId="5795"/>
    <cellStyle name="40% - 强调文字颜色 2 2 3 11" xfId="5796"/>
    <cellStyle name="40% - 强调文字颜色 2 2 3 11 2" xfId="5797"/>
    <cellStyle name="链接单元格 3" xfId="5798"/>
    <cellStyle name="40% - 强调文字颜色 2 2 3 11 2 2" xfId="5799"/>
    <cellStyle name="链接单元格 3 2" xfId="5800"/>
    <cellStyle name="40% - 强调文字颜色 2 2 3 12" xfId="5801"/>
    <cellStyle name="标题 2 3 7 2" xfId="5802"/>
    <cellStyle name="40% - 强调文字颜色 2 2 3 12 2" xfId="5803"/>
    <cellStyle name="标题 2 3 7 2 2" xfId="5804"/>
    <cellStyle name="Calculation 2 2 2 3" xfId="5805"/>
    <cellStyle name="60% - 强调文字颜色 3 2 8 2" xfId="5806"/>
    <cellStyle name="60% - 强调文字颜色 2 2 3 6 2" xfId="5807"/>
    <cellStyle name="40% - 强调文字颜色 2 2 3 2" xfId="5808"/>
    <cellStyle name="40% - 强调文字颜色 2 2 3 2 2 2" xfId="5809"/>
    <cellStyle name="强调文字颜色 1 2 2 7 2 5" xfId="5810"/>
    <cellStyle name="汇总 2 4 4" xfId="5811"/>
    <cellStyle name="40% - 强调文字颜色 2 2 3 2 2 2 2" xfId="5812"/>
    <cellStyle name="60% - 强调文字颜色 1 2 4 2 3" xfId="5813"/>
    <cellStyle name="40% - 强调文字颜色 3 2 3 11 2 2" xfId="5814"/>
    <cellStyle name="40% - 强调文字颜色 2 2 3 2 3 2" xfId="5815"/>
    <cellStyle name="适中 3 9 2 4" xfId="5816"/>
    <cellStyle name="汇总 2 5 4" xfId="5817"/>
    <cellStyle name="40% - 强调文字颜色 2 2 3 3" xfId="5818"/>
    <cellStyle name="40% - 强调文字颜色 2 2 3 3 2" xfId="5819"/>
    <cellStyle name="40% - 强调文字颜色 2 2 3 3 2 2" xfId="5820"/>
    <cellStyle name="强调文字颜色 1 2 2 8 2 5" xfId="5821"/>
    <cellStyle name="好_项目汇总表 4" xfId="5822"/>
    <cellStyle name="汇总 3 4 4" xfId="5823"/>
    <cellStyle name="40% - 强调文字颜色 2 2 3 4" xfId="5824"/>
    <cellStyle name="40% - 强调文字颜色 2 2 3 4 2" xfId="5825"/>
    <cellStyle name="40% - 强调文字颜色 2 2 3 4 2 2" xfId="5826"/>
    <cellStyle name="强调文字颜色 1 2 2 9 2 5" xfId="5827"/>
    <cellStyle name="汇总 4 4 4" xfId="5828"/>
    <cellStyle name="40% - 强调文字颜色 2 2 3 6 2 2" xfId="5829"/>
    <cellStyle name="40% - 强调文字颜色 2 2 3 7 2" xfId="5830"/>
    <cellStyle name="40% - 强调文字颜色 2 2 3 7 2 2" xfId="5831"/>
    <cellStyle name="差_两项制度定_Sheet3 2 8" xfId="5832"/>
    <cellStyle name="标题 2 2 2 5 2 2" xfId="5833"/>
    <cellStyle name="40% - 强调文字颜色 2 2 3 8" xfId="5834"/>
    <cellStyle name="差_2012年第一批财政扶贫资金项目表（两项制度） 2 2 7 2 2" xfId="5835"/>
    <cellStyle name="输入 3 5 4 2" xfId="5836"/>
    <cellStyle name="40% - 强调文字颜色 2 2 3 8 2" xfId="5837"/>
    <cellStyle name="输入 3 6 2 5" xfId="5838"/>
    <cellStyle name="40% - 强调文字颜色 2 2 3 8 2 2" xfId="5839"/>
    <cellStyle name="强调文字颜色 6 2 2 8 7" xfId="5840"/>
    <cellStyle name="60% - 强调文字颜色 2 2 2 2 2" xfId="5841"/>
    <cellStyle name="40% - 强调文字颜色 2 2 3 9 2 2" xfId="5842"/>
    <cellStyle name="强调文字颜色 6 2 3 8 7" xfId="5843"/>
    <cellStyle name="60% - 强调文字颜色 3 2 9" xfId="5844"/>
    <cellStyle name="解释性文本 4 8 2 2" xfId="5845"/>
    <cellStyle name="60% - 强调文字颜色 2 2 3 7" xfId="5846"/>
    <cellStyle name="强调文字颜色 1 2 2 3 4 2" xfId="5847"/>
    <cellStyle name="40% - 强调文字颜色 2 2 4" xfId="5848"/>
    <cellStyle name="输出 2 4 5 3 2 2" xfId="5849"/>
    <cellStyle name="40% - 强调文字颜色 2 2 4 10" xfId="5850"/>
    <cellStyle name="强调文字颜色 2 3 2 2 2 2 2" xfId="5851"/>
    <cellStyle name="40% - 强调文字颜色 2 2 4 11" xfId="5852"/>
    <cellStyle name="强调文字颜色 2 3 2 2 2 2 3" xfId="5853"/>
    <cellStyle name="注释 3 2 6 4 2 2" xfId="5854"/>
    <cellStyle name="40% - 强调文字颜色 2 2 4 12" xfId="5855"/>
    <cellStyle name="强调文字颜色 2 3 2 2 2 2 4" xfId="5856"/>
    <cellStyle name="60% - 强调文字颜色 3 2 9 2" xfId="5857"/>
    <cellStyle name="60% - 强调文字颜色 2 2 3 7 2" xfId="5858"/>
    <cellStyle name="强调文字颜色 1 2 2 3 4 2 2" xfId="5859"/>
    <cellStyle name="40% - 强调文字颜色 2 2 4 2" xfId="5860"/>
    <cellStyle name="输出 2 4 5 3 2 2 2" xfId="5861"/>
    <cellStyle name="40% - 强调文字颜色 6 2 3 2" xfId="5862"/>
    <cellStyle name="常规 4 4 4" xfId="5863"/>
    <cellStyle name="输出 4 5 6" xfId="5864"/>
    <cellStyle name="好_Sheet3 8 4" xfId="5865"/>
    <cellStyle name="强调文字颜色 3 2 4 9 3 2 2 2" xfId="5866"/>
    <cellStyle name="40% - 强调文字颜色 2 2 4 2 3" xfId="5867"/>
    <cellStyle name="强调文字颜色 4 2 4 13 3 2 2" xfId="5868"/>
    <cellStyle name="好 3 3 3 2 2" xfId="5869"/>
    <cellStyle name="输入 2 17" xfId="5870"/>
    <cellStyle name="输入 2 22" xfId="5871"/>
    <cellStyle name="差_两项制度定 2 2 11" xfId="5872"/>
    <cellStyle name="40% - 强调文字颜色 6 2 3 2 2" xfId="5873"/>
    <cellStyle name="常规 4 4 4 2" xfId="5874"/>
    <cellStyle name="40% - 强调文字颜色 2 2 4 2 3 2" xfId="5875"/>
    <cellStyle name="40% - 强调文字颜色 2 2 4 3" xfId="5876"/>
    <cellStyle name="强调文字颜色 4 3 2 2 2 2 2" xfId="5877"/>
    <cellStyle name="40% - 强调文字颜色 2 2 4 3 2" xfId="5878"/>
    <cellStyle name="强调文字颜色 4 3 2 2 2 2 2 2" xfId="5879"/>
    <cellStyle name="40% - 强调文字颜色 2 2 4 3 2 2" xfId="5880"/>
    <cellStyle name="强调文字颜色 1 2 3 8 2 5" xfId="5881"/>
    <cellStyle name="强调文字颜色 4 3 2 2 2 2 2 2 2" xfId="5882"/>
    <cellStyle name="输入 3 6 5" xfId="5883"/>
    <cellStyle name="适中 2 3 2 2 2 3 2 2" xfId="5884"/>
    <cellStyle name="差_第一批项目资金交小曹222 2 3" xfId="5885"/>
    <cellStyle name="40% - 强调文字颜色 2 2 4 4 2" xfId="5886"/>
    <cellStyle name="强调文字颜色 4 3 2 2 2 2 3 2" xfId="5887"/>
    <cellStyle name="强调文字颜色 2 2 4 9 2 3" xfId="5888"/>
    <cellStyle name="好_两项制度定_Sheet3 5" xfId="5889"/>
    <cellStyle name="差_第一批项目资金交小曹222 2 3 2" xfId="5890"/>
    <cellStyle name="40% - 强调文字颜色 2 2 4 4 2 2" xfId="5891"/>
    <cellStyle name="强调文字颜色 1 2 3 9 2 5" xfId="5892"/>
    <cellStyle name="强调文字颜色 4 3 2 2 2 2 3 2 2" xfId="5893"/>
    <cellStyle name="输入 4 6 5" xfId="5894"/>
    <cellStyle name="差_第一批项目资金交小曹222 3 3 2" xfId="5895"/>
    <cellStyle name="40% - 强调文字颜色 2 2 4 5 2 2" xfId="5896"/>
    <cellStyle name="40% - 强调文字颜色 2 2 4 6" xfId="5897"/>
    <cellStyle name="强调文字颜色 4 3 2 2 2 2 5" xfId="5898"/>
    <cellStyle name="好_2012年第一批财政扶贫资金项目表（两项制度） 2 9 2 2 2" xfId="5899"/>
    <cellStyle name="差_第一批项目资金交小曹222 4 3" xfId="5900"/>
    <cellStyle name="40% - 强调文字颜色 2 2 4 6 2" xfId="5901"/>
    <cellStyle name="检查单元格 2 3 10" xfId="5902"/>
    <cellStyle name="40% - 强调文字颜色 2 2 4 7" xfId="5903"/>
    <cellStyle name="强调文字颜色 4 3 2 2 2 2 6" xfId="5904"/>
    <cellStyle name="40% - 强调文字颜色 2 2 4 8" xfId="5905"/>
    <cellStyle name="40% - 强调文字颜色 2 2 4 8 2" xfId="5906"/>
    <cellStyle name="输入 3 7 2 5" xfId="5907"/>
    <cellStyle name="40% - 强调文字颜色 2 2 4 8 2 2" xfId="5908"/>
    <cellStyle name="强调文字颜色 6 3 2 8 7" xfId="5909"/>
    <cellStyle name="60% - 强调文字颜色 4 2 4 10" xfId="5910"/>
    <cellStyle name="40% - 强调文字颜色 2 2 4 9 2 2" xfId="5911"/>
    <cellStyle name="60% - 强调文字颜色 2 3 2 2 2" xfId="5912"/>
    <cellStyle name="强调文字颜色 4 3 2 11 2 2" xfId="5913"/>
    <cellStyle name="适中 3 5 3 2" xfId="5914"/>
    <cellStyle name="60% - 强调文字颜色 2 2 3 8" xfId="5915"/>
    <cellStyle name="40% - 强调文字颜色 2 2 5" xfId="5916"/>
    <cellStyle name="适中 3 5 3 2 2" xfId="5917"/>
    <cellStyle name="60% - 强调文字颜色 2 2 3 8 2" xfId="5918"/>
    <cellStyle name="注释 2 4 9 2 3" xfId="5919"/>
    <cellStyle name="40% - 强调文字颜色 2 2 5 2" xfId="5920"/>
    <cellStyle name="适中 3 5 3 2 2 2" xfId="5921"/>
    <cellStyle name="60% - 强调文字颜色 2 2 3 8 2 2" xfId="5922"/>
    <cellStyle name="注释 2 4 9 2 3 2" xfId="5923"/>
    <cellStyle name="40% - 强调文字颜色 2 2 5 2 2" xfId="5924"/>
    <cellStyle name="注释 2 4 9 2 3 2 2" xfId="5925"/>
    <cellStyle name="40% - 强调文字颜色 2 2 5 2 2 2" xfId="5926"/>
    <cellStyle name="强调文字颜色 1 2 4 7 2 5" xfId="5927"/>
    <cellStyle name="链接单元格 3 2 2 3 2 2 2" xfId="5928"/>
    <cellStyle name="标题 3 3 2 8 2 2" xfId="5929"/>
    <cellStyle name="好_第一批项目资金交小曹222 2 6 2 2" xfId="5930"/>
    <cellStyle name="注释 2 4 9 2 4" xfId="5931"/>
    <cellStyle name="40% - 强调文字颜色 2 2 5 3" xfId="5932"/>
    <cellStyle name="解释性文本 2 4 2 2 2" xfId="5933"/>
    <cellStyle name="强调文字颜色 4 3 2 2 2 3 2" xfId="5934"/>
    <cellStyle name="强调文字颜色 2 2 4 6 2 4" xfId="5935"/>
    <cellStyle name="检查单元格 3 3 4 2 2 2" xfId="5936"/>
    <cellStyle name="差_培训项目二处移交定_Sheet3 10 2" xfId="5937"/>
    <cellStyle name="检查单元格 2 2 10 3" xfId="5938"/>
    <cellStyle name="60% - 强调文字颜色 1 2 4 10" xfId="5939"/>
    <cellStyle name="警告文本 2 2 2 2 2 2 2 2 2" xfId="5940"/>
    <cellStyle name="强调文字颜色 1 2 3 6 2 6" xfId="5941"/>
    <cellStyle name="40% - 强调文字颜色 2 2 5 3 2" xfId="5942"/>
    <cellStyle name="解释性文本 2 4 2 2 2 2" xfId="5943"/>
    <cellStyle name="强调文字颜色 4 3 2 2 2 3 2 2" xfId="5944"/>
    <cellStyle name="60% - 强调文字颜色 2 2 3 9 2 2" xfId="5945"/>
    <cellStyle name="40% - 强调文字颜色 2 2 6 2 2" xfId="5946"/>
    <cellStyle name="强调文字颜色 4 6 2 2 2 2 2" xfId="5947"/>
    <cellStyle name="链接单元格 3 4 4 2" xfId="5948"/>
    <cellStyle name="差 2 2 8 2" xfId="5949"/>
    <cellStyle name="常规 10 2 3 2 2 2" xfId="5950"/>
    <cellStyle name="40% - 强调文字颜色 2 2_5.11（南岳庙）2015年至2017年扶贫资金及整合资金存在问题金统计表" xfId="5951"/>
    <cellStyle name="差_第一批项目资金交小曹222 11 2" xfId="5952"/>
    <cellStyle name="60% - 强调文字颜色 5 3" xfId="5953"/>
    <cellStyle name="解释性文本 3 9 2 4" xfId="5954"/>
    <cellStyle name="40% - 强调文字颜色 2 3 10" xfId="5955"/>
    <cellStyle name="强调文字颜色 6 3 2 5" xfId="5956"/>
    <cellStyle name="60% - 强调文字颜色 5 3 2" xfId="5957"/>
    <cellStyle name="40% - 强调文字颜色 2 3 10 2" xfId="5958"/>
    <cellStyle name="强调文字颜色 5 2 3 8 2 6" xfId="5959"/>
    <cellStyle name="强调文字颜色 6 3 2 5 2" xfId="5960"/>
    <cellStyle name="60% - 强调文字颜色 5 3 2 2" xfId="5961"/>
    <cellStyle name="40% - 强调文字颜色 2 3 10 2 2" xfId="5962"/>
    <cellStyle name="强调文字颜色 6 3 2 5 2 2" xfId="5963"/>
    <cellStyle name="40% - 强调文字颜色 2 3 11" xfId="5964"/>
    <cellStyle name="强调文字颜色 6 3 2 6" xfId="5965"/>
    <cellStyle name="输入 3 3 4 2 2 2 2" xfId="5966"/>
    <cellStyle name="40% - 强调文字颜色 2 3 11 2" xfId="5967"/>
    <cellStyle name="强调文字颜色 6 3 2 6 2" xfId="5968"/>
    <cellStyle name="输入 3 3 4 2 2 2 2 2" xfId="5969"/>
    <cellStyle name="40% - 强调文字颜色 2 3 11 2 2" xfId="5970"/>
    <cellStyle name="强调文字颜色 6 3 2 6 2 2" xfId="5971"/>
    <cellStyle name="60% - 强调文字颜色 2 2 13 2" xfId="5972"/>
    <cellStyle name="40% - 强调文字颜色 2 3 12" xfId="5973"/>
    <cellStyle name="标题 1 2 3 4 2" xfId="5974"/>
    <cellStyle name="强调文字颜色 6 3 2 7" xfId="5975"/>
    <cellStyle name="60% - 强调文字颜色 2 2 13 2 2" xfId="5976"/>
    <cellStyle name="常规 10 2 12 3" xfId="5977"/>
    <cellStyle name="40% - 强调文字颜色 2 3 12 2" xfId="5978"/>
    <cellStyle name="标题 1 2 3 4 2 2" xfId="5979"/>
    <cellStyle name="强调文字颜色 6 3 2 7 2" xfId="5980"/>
    <cellStyle name="40% - 强调文字颜色 2 3 12 2 2" xfId="5981"/>
    <cellStyle name="强调文字颜色 6 3 2 7 2 2" xfId="5982"/>
    <cellStyle name="60% - 强调文字颜色 1 2 2 2 2 2" xfId="5983"/>
    <cellStyle name="强调文字颜色 2 2 3 5 3 2 2" xfId="5984"/>
    <cellStyle name="40% - 强调文字颜色 2 3 13" xfId="5985"/>
    <cellStyle name="强调文字颜色 6 3 2 8" xfId="5986"/>
    <cellStyle name="60% - 强调文字颜色 1 2 2 2 2 2 2" xfId="5987"/>
    <cellStyle name="输入 2 2 5 2 3" xfId="5988"/>
    <cellStyle name="强调文字颜色 2 2 3 5 3 2 2 2" xfId="5989"/>
    <cellStyle name="40% - 强调文字颜色 2 3 13 2" xfId="5990"/>
    <cellStyle name="强调文字颜色 6 3 2 8 2" xfId="5991"/>
    <cellStyle name="60% - 强调文字颜色 3 3 7" xfId="5992"/>
    <cellStyle name="60% - 强调文字颜色 2 2 4 5" xfId="5993"/>
    <cellStyle name="40% - 强调文字颜色 2 3 2" xfId="5994"/>
    <cellStyle name="标题 1 2 3 10"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40% - 强调文字颜色 2 3 2 11 2 2" xfId="6000"/>
    <cellStyle name="强调文字颜色 6 2 3 10 2 3 2" xfId="6001"/>
    <cellStyle name="40% - 强调文字颜色 2 3 2 12" xfId="6002"/>
    <cellStyle name="40% - 强调文字颜色 2 3 2 12 2" xfId="6003"/>
    <cellStyle name="60% - 强调文字颜色 3 3 7 2" xfId="6004"/>
    <cellStyle name="标题 4 2 4 7" xfId="6005"/>
    <cellStyle name="60% - 强调文字颜色 2 2 4 5 2" xfId="6006"/>
    <cellStyle name="40% - 强调文字颜色 2 3 2 2" xfId="6007"/>
    <cellStyle name="标题 1 2 3 10 2" xfId="6008"/>
    <cellStyle name="40% - 强调文字颜色 2 3 2 4" xfId="6009"/>
    <cellStyle name="解释性文本 3" xfId="6010"/>
    <cellStyle name="强调文字颜色 2 3 2 11 2 4" xfId="6011"/>
    <cellStyle name="差_表二Book1_Sheet3 8" xfId="6012"/>
    <cellStyle name="警告文本 2 8 7" xfId="6013"/>
    <cellStyle name="40% - 强调文字颜色 2 3 2 4 2" xfId="6014"/>
    <cellStyle name="解释性文本 3 2" xfId="6015"/>
    <cellStyle name="40% - 强调文字颜色 2 3 2 5" xfId="6016"/>
    <cellStyle name="常规 4 3 7 3 2" xfId="6017"/>
    <cellStyle name="解释性文本 4" xfId="6018"/>
    <cellStyle name="40% - 强调文字颜色 2 3 2 5 2" xfId="6019"/>
    <cellStyle name="解释性文本 4 2" xfId="6020"/>
    <cellStyle name="强调文字颜色 6 2 3 2 7" xfId="6021"/>
    <cellStyle name="40% - 强调文字颜色 2 3 2 5 2 2" xfId="6022"/>
    <cellStyle name="解释性文本 4 2 2" xfId="6023"/>
    <cellStyle name="差_表二Book1 12 2 2" xfId="6024"/>
    <cellStyle name="适中 3 2 11 4 2" xfId="6025"/>
    <cellStyle name="40% - 强调文字颜色 2 3 2 6" xfId="6026"/>
    <cellStyle name="解释性文本 5" xfId="6027"/>
    <cellStyle name="40% - 强调文字颜色 2 3 2 6 2" xfId="6028"/>
    <cellStyle name="差_表二Book1 2 2 2 3" xfId="6029"/>
    <cellStyle name="解释性文本 5 2" xfId="6030"/>
    <cellStyle name="强调文字颜色 6 2 3 3 7" xfId="6031"/>
    <cellStyle name="40% - 强调文字颜色 2 3 2 6 2 2" xfId="6032"/>
    <cellStyle name="计算 3 11 3" xfId="6033"/>
    <cellStyle name="差_表二Book1 2 2 2 3 2" xfId="6034"/>
    <cellStyle name="解释性文本 5 2 2" xfId="6035"/>
    <cellStyle name="40% - 强调文字颜色 3 3 2 4 2" xfId="6036"/>
    <cellStyle name="差 3" xfId="6037"/>
    <cellStyle name="强调文字颜色 3 2 3 10 3" xfId="6038"/>
    <cellStyle name="40% - 强调文字颜色 2 3 2 7" xfId="6039"/>
    <cellStyle name="强调文字颜色 5 2 3 12 3 2 2" xfId="6040"/>
    <cellStyle name="40% - 强调文字颜色 3 3 2 4 2 2" xfId="6041"/>
    <cellStyle name="差 3 2" xfId="6042"/>
    <cellStyle name="强调文字颜色 3 2 3 10 3 2" xfId="6043"/>
    <cellStyle name="强调文字颜色 1 3 10 3 2 2 2" xfId="6044"/>
    <cellStyle name="标题 6 11" xfId="6045"/>
    <cellStyle name="40% - 强调文字颜色 2 3 2 7 2" xfId="6046"/>
    <cellStyle name="强调文字颜色 6 2 3 4 7" xfId="6047"/>
    <cellStyle name="标题 6 11 2" xfId="6048"/>
    <cellStyle name="40% - 强调文字颜色 2 3 2 7 2 2" xfId="6049"/>
    <cellStyle name="40% - 强调文字颜色 2 3 2 8" xfId="6050"/>
    <cellStyle name="强调文字颜色 1 2 3 8 2 3 2" xfId="6051"/>
    <cellStyle name="40% - 强调文字颜色 2 3 2 8 2" xfId="6052"/>
    <cellStyle name="强调文字颜色 1 2 3 8 2 3 2 2" xfId="6053"/>
    <cellStyle name="输入 4 5 2 5" xfId="6054"/>
    <cellStyle name="强调文字颜色 6 2 3 5 7" xfId="6055"/>
    <cellStyle name="输入 3 6 3 2 2" xfId="6056"/>
    <cellStyle name="40% - 强调文字颜色 2 3 2 8 2 2" xfId="6057"/>
    <cellStyle name="好_Sheet3 2 8" xfId="6058"/>
    <cellStyle name="输入 3 6 3 2 2 2" xfId="6059"/>
    <cellStyle name="40% - 强调文字颜色 2 3 2 9 2 2" xfId="6060"/>
    <cellStyle name="60% - 强调文字颜色 3 3 8" xfId="6061"/>
    <cellStyle name="60% - 强调文字颜色 2 2 4 6" xfId="6062"/>
    <cellStyle name="40% - 强调文字颜色 2 3 3" xfId="6063"/>
    <cellStyle name="标题 1 2 3 11" xfId="6064"/>
    <cellStyle name="警告文本 3 2 12 2" xfId="6065"/>
    <cellStyle name="Calculation 2 3 2 3" xfId="6066"/>
    <cellStyle name="60% - 强调文字颜色 3 3 8 2" xfId="6067"/>
    <cellStyle name="60% - 强调文字颜色 2 2 4 6 2" xfId="6068"/>
    <cellStyle name="40% - 强调文字颜色 2 3 3 2" xfId="6069"/>
    <cellStyle name="标题 1 2 3 11 2" xfId="6070"/>
    <cellStyle name="40% - 强调文字颜色 2 3 3 3" xfId="6071"/>
    <cellStyle name="60% - 强调文字颜色 3 3 9" xfId="6072"/>
    <cellStyle name="60% - 强调文字颜色 2 2 4 7" xfId="6073"/>
    <cellStyle name="40% - 强调文字颜色 2 3 4" xfId="6074"/>
    <cellStyle name="标题 1 2 3 12" xfId="6075"/>
    <cellStyle name="60% - 强调文字颜色 3 3 9 2" xfId="6076"/>
    <cellStyle name="60% - 强调文字颜色 2 2 4 7 2" xfId="6077"/>
    <cellStyle name="40% - 强调文字颜色 2 3 4 2" xfId="6078"/>
    <cellStyle name="标题 1 2 3 12 2" xfId="6079"/>
    <cellStyle name="60% - 强调文字颜色 3 3 9 2 2" xfId="6080"/>
    <cellStyle name="强调文字颜色 4 3 13 4" xfId="6081"/>
    <cellStyle name="60% - 强调文字颜色 2 2 4 7 2 2" xfId="6082"/>
    <cellStyle name="输出 2 2 13 7" xfId="6083"/>
    <cellStyle name="40% - 强调文字颜色 2 3 4 2 2" xfId="6084"/>
    <cellStyle name="60% - 强调文字颜色 3 2 12 2 2" xfId="6085"/>
    <cellStyle name="适中 3 5 4 2" xfId="6086"/>
    <cellStyle name="60% - 强调文字颜色 2 2 4 8" xfId="6087"/>
    <cellStyle name="40% - 强调文字颜色 2 3 5" xfId="6088"/>
    <cellStyle name="适中 3 5 4 2 2" xfId="6089"/>
    <cellStyle name="60% - 强调文字颜色 2 2 4 8 2" xfId="6090"/>
    <cellStyle name="40% - 强调文字颜色 2 3 5 2" xfId="6091"/>
    <cellStyle name="60% - 强调文字颜色 2 2 4 8 2 2" xfId="6092"/>
    <cellStyle name="40% - 强调文字颜色 2 3 5 2 2" xfId="6093"/>
    <cellStyle name="60% - 强调文字颜色 2 2 4 9 2" xfId="6094"/>
    <cellStyle name="40% - 强调文字颜色 2 3 6 2" xfId="6095"/>
    <cellStyle name="强调文字颜色 4 6 2 3 2 2" xfId="6096"/>
    <cellStyle name="60% - 强调文字颜色 2 2 4 9 2 2" xfId="6097"/>
    <cellStyle name="40% - 强调文字颜色 2 3 6 2 2" xfId="6098"/>
    <cellStyle name="差_2012年第一批财政扶贫资金项目表（两项制度） 7" xfId="6099"/>
    <cellStyle name="强调文字颜色 5 2 12 7" xfId="6100"/>
    <cellStyle name="40% - 强调文字颜色 2 3_5.11（南岳庙）2015年至2017年扶贫资金及整合资金存在问题金统计表" xfId="6101"/>
    <cellStyle name="解释性文本 3 4 3" xfId="6102"/>
    <cellStyle name="常规 11 2 3 4" xfId="6103"/>
    <cellStyle name="60% - 强调文字颜色 1 3 2 4 2 2" xfId="6104"/>
    <cellStyle name="40% - 强调文字颜色 2 4 2" xfId="6105"/>
    <cellStyle name="强调文字颜色 3 2 14 2 6" xfId="6106"/>
    <cellStyle name="40% - 强调文字颜色 2 4 2 2" xfId="6107"/>
    <cellStyle name="强调文字颜色 1 2 7 6" xfId="6108"/>
    <cellStyle name="40% - 强调文字颜色 2 4 3" xfId="6109"/>
    <cellStyle name="40% - 强调文字颜色 2 4 3 2" xfId="6110"/>
    <cellStyle name="强调文字颜色 1 2 8 6" xfId="6111"/>
    <cellStyle name="强调文字颜色 5 3 10 2 6" xfId="6112"/>
    <cellStyle name="常规 10 2 14" xfId="6113"/>
    <cellStyle name="40% - 强调文字颜色 2 4 3 2 2" xfId="6114"/>
    <cellStyle name="60% - 强调文字颜色 4 2 6 2 2" xfId="6115"/>
    <cellStyle name="常规 11 2 3 6" xfId="6116"/>
    <cellStyle name="常规 11 3 11 2 2 2" xfId="6117"/>
    <cellStyle name="40% - 强调文字颜色 2 4 4" xfId="6118"/>
    <cellStyle name="好 3 9 2 2" xfId="6119"/>
    <cellStyle name="40% - 强调文字颜色 2 4 4 2" xfId="6120"/>
    <cellStyle name="好 3 9 2 2 2" xfId="6121"/>
    <cellStyle name="强调文字颜色 1 2 9 6" xfId="6122"/>
    <cellStyle name="40% - 强调文字颜色 2 4 4 2 2" xfId="6123"/>
    <cellStyle name="40% - 强调文字颜色 2 4 5" xfId="6124"/>
    <cellStyle name="40% - 强调文字颜色 2 4 5 2" xfId="6125"/>
    <cellStyle name="40% - 强调文字颜色 2 5 2" xfId="6126"/>
    <cellStyle name="常规 4 2 6 2 2" xfId="6127"/>
    <cellStyle name="强调文字颜色 6 2 12 6" xfId="6128"/>
    <cellStyle name="差_两项制度定 3 12" xfId="6129"/>
    <cellStyle name="差_第一批项目资金交小曹222 4 2 2 2" xfId="6130"/>
    <cellStyle name="40% - 强调文字颜色 5 2 4 8" xfId="6131"/>
    <cellStyle name="40% - 强调文字颜色 2 5 2 2" xfId="6132"/>
    <cellStyle name="常规 4 2 6 2 2 2" xfId="6133"/>
    <cellStyle name="强调文字颜色 1 3 7 6" xfId="6134"/>
    <cellStyle name="40% - 强调文字颜色 3 3 3 2 2" xfId="6135"/>
    <cellStyle name="适中 2 2 2 2 3 2 2 2" xfId="6136"/>
    <cellStyle name="60% - 强调文字颜色 4 3 8 2 2" xfId="6137"/>
    <cellStyle name="40% - 强调文字颜色 3 2" xfId="6138"/>
    <cellStyle name="40% - 强调文字颜色 3 2 10" xfId="6139"/>
    <cellStyle name="输入 4 5 2 2 2 2" xfId="6140"/>
    <cellStyle name="标题 2 2 2 11 2" xfId="6141"/>
    <cellStyle name="强调文字颜色 6 2 3 5 4 2 2" xfId="6142"/>
    <cellStyle name="40% - 强调文字颜色 4 3 2 3" xfId="6143"/>
    <cellStyle name="40% - 强调文字颜色 3 2 10 2" xfId="6144"/>
    <cellStyle name="输入 4 5 2 2 2 2 2" xfId="6145"/>
    <cellStyle name="标题 2 2 2 11 2 2" xfId="6146"/>
    <cellStyle name="40% - 强调文字颜色 4 3 2 3 2" xfId="6147"/>
    <cellStyle name="40% - 强调文字颜色 3 2 10 2 2" xfId="6148"/>
    <cellStyle name="适中 4 5 2 2 2" xfId="6149"/>
    <cellStyle name="60% - 强调文字颜色 3 2 2 8 2" xfId="6150"/>
    <cellStyle name="标题 3 5 3" xfId="6151"/>
    <cellStyle name="常规 2 4 7 3 2" xfId="6152"/>
    <cellStyle name="40% - 强调文字颜色 3 2 11" xfId="6153"/>
    <cellStyle name="适中 4 5 2 2 2 2" xfId="6154"/>
    <cellStyle name="60% - 强调文字颜色 3 2 2 8 2 2" xfId="6155"/>
    <cellStyle name="标题 3 5 3 2" xfId="6156"/>
    <cellStyle name="40% - 强调文字颜色 4 3 3 3" xfId="6157"/>
    <cellStyle name="常规 2 3 2 5" xfId="6158"/>
    <cellStyle name="输出 2 4 4 5" xfId="6159"/>
    <cellStyle name="40% - 强调文字颜色 3 2 11 2" xfId="6160"/>
    <cellStyle name="40% - 强调文字颜色 4 2 2 8 2 2" xfId="6161"/>
    <cellStyle name="强调文字颜色 3 4 6 5" xfId="6162"/>
    <cellStyle name="40% - 强调文字颜色 3 2 12" xfId="6163"/>
    <cellStyle name="常规 2 3 3 5" xfId="6164"/>
    <cellStyle name="输出 2 4 5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40% - 强调文字颜色 5 2 3 8 2 2" xfId="6171"/>
    <cellStyle name="40% - 强调文字颜色 3 2 14" xfId="6172"/>
    <cellStyle name="差_2012年第一批财政扶贫资金项目表（两项制度）_Sheet3 5 2" xfId="6173"/>
    <cellStyle name="警告文本 3 16 2 2" xfId="6174"/>
    <cellStyle name="40% - 强调文字颜色 3 2 14 2" xfId="6175"/>
    <cellStyle name="差_2012年第一批财政扶贫资金项目表（两项制度）_Sheet3 5 2 2" xfId="6176"/>
    <cellStyle name="60% - 强调文字颜色 1 3 2 11" xfId="6177"/>
    <cellStyle name="常规 3 6 8" xfId="6178"/>
    <cellStyle name="强调文字颜色 1 2 4 5 4" xfId="6179"/>
    <cellStyle name="40% - 强调文字颜色 3 2 14 2 2" xfId="6180"/>
    <cellStyle name="40% - 强调文字颜色 3 2 15" xfId="6181"/>
    <cellStyle name="强调文字颜色 6 3 2 9 2 3 2 2" xfId="6182"/>
    <cellStyle name="60% - 强调文字颜色 4 2 7" xfId="6183"/>
    <cellStyle name="强调文字颜色 4 3 2 12 5" xfId="6184"/>
    <cellStyle name="40% - 强调文字颜色 3 3 3 2 2 2" xfId="6185"/>
    <cellStyle name="强调文字颜色 2 3 2 7 2 5" xfId="6186"/>
    <cellStyle name="40% - 强调文字颜色 3 2 2" xfId="6187"/>
    <cellStyle name="强调文字颜色 5 2 2 9 3" xfId="6188"/>
    <cellStyle name="40% - 强调文字颜色 3 2 2 10" xfId="6189"/>
    <cellStyle name="适中 3 2 8 3" xfId="6190"/>
    <cellStyle name="Output 6" xfId="6191"/>
    <cellStyle name="40% - 强调文字颜色 3 2 2 10 2" xfId="6192"/>
    <cellStyle name="适中 3 2 8 3 2" xfId="6193"/>
    <cellStyle name="40% - 强调文字颜色 3 2 2 10 2 2" xfId="6194"/>
    <cellStyle name="适中 3 2 8 3 2 2" xfId="6195"/>
    <cellStyle name="链接单元格 3 2 9 2 4" xfId="6196"/>
    <cellStyle name="40% - 强调文字颜色 3 2 2 11" xfId="6197"/>
    <cellStyle name="适中 3 2 8 4" xfId="6198"/>
    <cellStyle name="60% - 强调文字颜色 3 2 3 2 3" xfId="6199"/>
    <cellStyle name="标题 3 2 2 2 2 2 2" xfId="6200"/>
    <cellStyle name="40% - 强调文字颜色 3 2 2 11 2" xfId="6201"/>
    <cellStyle name="适中 3 2 8 4 2" xfId="6202"/>
    <cellStyle name="强调文字颜色 6 3 2 10 2 3" xfId="6203"/>
    <cellStyle name="60% - 强调文字颜色 3 2 3 2 3 2" xfId="6204"/>
    <cellStyle name="40% - 强调文字颜色 3 2 2 11 2 2" xfId="6205"/>
    <cellStyle name="适中 3 2 8 4 2 2" xfId="6206"/>
    <cellStyle name="强调文字颜色 6 3 2 10 2 3 2" xfId="6207"/>
    <cellStyle name="40% - 强调文字颜色 3 2 2 12" xfId="6208"/>
    <cellStyle name="标题 7 3 2 2" xfId="6209"/>
    <cellStyle name="适中 3 2 8 5" xfId="6210"/>
    <cellStyle name="输出 3 2 3 2 2 2 2" xfId="6211"/>
    <cellStyle name="40% - 强调文字颜色 3 2 2 12 2" xfId="6212"/>
    <cellStyle name="输出 3 2 3 2 2 2 2 2" xfId="6213"/>
    <cellStyle name="40% - 强调文字颜色 3 4 4 2 2" xfId="6214"/>
    <cellStyle name="注释 2 2 2 3 3 2 2" xfId="6215"/>
    <cellStyle name="检查单元格 3 6" xfId="6216"/>
    <cellStyle name="强调文字颜色 1 2 4 13 6" xfId="6217"/>
    <cellStyle name="强调文字颜色 5 3 2 3 2 6" xfId="6218"/>
    <cellStyle name="40% - 强调文字颜色 3 2 2 2 2 2 2" xfId="6219"/>
    <cellStyle name="适中 2 3 5 2 3 2 2" xfId="6220"/>
    <cellStyle name="检查单元格 2 3 9" xfId="6221"/>
    <cellStyle name="差_两项制度定_Sheet3 11 2" xfId="6222"/>
    <cellStyle name="40% - 强调文字颜色 3 4 5" xfId="6223"/>
    <cellStyle name="40% - 强调文字颜色 3 2 2 2 3" xfId="6224"/>
    <cellStyle name="适中 2 3 5 2 4" xfId="6225"/>
    <cellStyle name="注释 2 2 2 3 4" xfId="6226"/>
    <cellStyle name="检查单元格 2 3 9 2" xfId="6227"/>
    <cellStyle name="差_两项制度定_Sheet3 11 2 2" xfId="6228"/>
    <cellStyle name="40% - 强调文字颜色 3 4 5 2" xfId="6229"/>
    <cellStyle name="40% - 强调文字颜色 3 2 2 2 3 2" xfId="6230"/>
    <cellStyle name="强调文字颜色 1 2 4 7 6" xfId="6231"/>
    <cellStyle name="检查单元格 2 4 8 2" xfId="6232"/>
    <cellStyle name="常规 13 2 5 2 2 2" xfId="6233"/>
    <cellStyle name="40% - 强调文字颜色 3 5 4 2" xfId="6234"/>
    <cellStyle name="强调文字颜色 5 2 2 4 7" xfId="6235"/>
    <cellStyle name="强调文字颜色 2 3 9 6" xfId="6236"/>
    <cellStyle name="40% - 强调文字颜色 3 2 2 3 2 2" xfId="6237"/>
    <cellStyle name="常规 13 10" xfId="6238"/>
    <cellStyle name="40% - 强调文字颜色 3 2 2 4" xfId="6239"/>
    <cellStyle name="40% - 强调文字颜色 3 2 2 5" xfId="6240"/>
    <cellStyle name="常规 4 4 6 3 2" xfId="6241"/>
    <cellStyle name="40% - 强调文字颜色 3 2 2 5 2" xfId="6242"/>
    <cellStyle name="40% - 强调文字颜色 3 2 2 5 2 2" xfId="6243"/>
    <cellStyle name="40% - 强调文字颜色 3 2 2 6" xfId="6244"/>
    <cellStyle name="强调文字颜色 6 2 3 6 2" xfId="6245"/>
    <cellStyle name="40% - 强调文字颜色 3 2 2 7 2" xfId="6246"/>
    <cellStyle name="强调文字颜色 5 2 3 13 2 2 2 2" xfId="6247"/>
    <cellStyle name="强调文字颜色 6 2 3 6 3 2" xfId="6248"/>
    <cellStyle name="40% - 强调文字颜色 3 2 2 7 2 2" xfId="6249"/>
    <cellStyle name="强调文字颜色 6 2 3 6 3 2 2" xfId="6250"/>
    <cellStyle name="60% - 强调文字颜色 1 5 5 2" xfId="6251"/>
    <cellStyle name="解释性文本 3 2 2 2 2 2 2" xfId="6252"/>
    <cellStyle name="解释性文本 3 2 11 2 2" xfId="6253"/>
    <cellStyle name="40% - 强调文字颜色 3 2 2 8" xfId="6254"/>
    <cellStyle name="强调文字颜色 6 2 3 6 4" xfId="6255"/>
    <cellStyle name="40% - 强调文字颜色 3 2 2 8 2" xfId="6256"/>
    <cellStyle name="强调文字颜色 6 2 3 6 4 2" xfId="6257"/>
    <cellStyle name="40% - 强调文字颜色 3 2 2 8 2 2" xfId="6258"/>
    <cellStyle name="强调文字颜色 6 2 3 6 4 2 2" xfId="6259"/>
    <cellStyle name="常规 3 3 2 7 3" xfId="6260"/>
    <cellStyle name="输入 4 5 3 2 2 2" xfId="6261"/>
    <cellStyle name="40% - 强调文字颜色 3 2 2 9 2" xfId="6262"/>
    <cellStyle name="40% - 强调文字颜色 3 2 2 9 2 2" xfId="6263"/>
    <cellStyle name="60% - 强调文字颜色 4 2 8" xfId="6264"/>
    <cellStyle name="强调文字颜色 4 3 2 12 6" xfId="6265"/>
    <cellStyle name="强调文字颜色 2 3 2 7 2 6" xfId="6266"/>
    <cellStyle name="强调文字颜色 3 2 2 11 3 2 2 2" xfId="6267"/>
    <cellStyle name="40% - 强调文字颜色 3 2 3" xfId="6268"/>
    <cellStyle name="强调文字颜色 5 2 2 9 4" xfId="6269"/>
    <cellStyle name="适中 2 2 2 2 2 2" xfId="6270"/>
    <cellStyle name="40% - 强调文字颜色 3 2 3 12 2" xfId="6271"/>
    <cellStyle name="链接单元格 2 3 2 2" xfId="6272"/>
    <cellStyle name="Calculation 3 2 2 3" xfId="6273"/>
    <cellStyle name="60% - 强调文字颜色 4 2 8 2" xfId="6274"/>
    <cellStyle name="40% - 强调文字颜色 3 2 3 2" xfId="6275"/>
    <cellStyle name="强调文字颜色 5 2 2 9 4 2" xfId="6276"/>
    <cellStyle name="适中 2 2 2 2 2 2 2" xfId="6277"/>
    <cellStyle name="60% - 强调文字颜色 4 2 8 2 2" xfId="6278"/>
    <cellStyle name="强调文字颜色 5 2 2 9 4 2 2" xfId="6279"/>
    <cellStyle name="适中 2 2 2 2 2 2 2 2" xfId="6280"/>
    <cellStyle name="40% - 强调文字颜色 3 2 3 2 2" xfId="6281"/>
    <cellStyle name="适中 2 3 6 2 3" xfId="6282"/>
    <cellStyle name="40% - 强调文字颜色 4 4 4" xfId="6283"/>
    <cellStyle name="警告文本 2 2 2 2 2 6" xfId="6284"/>
    <cellStyle name="40% - 强调文字颜色 4 4 4 2" xfId="6285"/>
    <cellStyle name="强调文字颜色 3 2 9 6" xfId="6286"/>
    <cellStyle name="注释 2 13 5" xfId="6287"/>
    <cellStyle name="强调文字颜色 2 2 2 7 2 5" xfId="6288"/>
    <cellStyle name="适中 2 2 2 2 2 2 2 2 2" xfId="6289"/>
    <cellStyle name="40% - 强调文字颜色 3 2 3 2 2 2" xfId="6290"/>
    <cellStyle name="适中 2 3 6 2 3 2" xfId="6291"/>
    <cellStyle name="40% - 强调文字颜色 4 4 5" xfId="6292"/>
    <cellStyle name="输入 2 13 2" xfId="6293"/>
    <cellStyle name="差_两项制度定 11 2" xfId="6294"/>
    <cellStyle name="40% - 强调文字颜色 3 2 3 2 3" xfId="6295"/>
    <cellStyle name="适中 2 3 6 2 4" xfId="6296"/>
    <cellStyle name="40% - 强调文字颜色 4 4 5 2" xfId="6297"/>
    <cellStyle name="40% - 强调文字颜色 3 2 3 2 3 2" xfId="6298"/>
    <cellStyle name="输入 2 13 2 2" xfId="6299"/>
    <cellStyle name="差_两项制度定 11 2 2" xfId="6300"/>
    <cellStyle name="40% - 强调文字颜色 3 2 3 3" xfId="6301"/>
    <cellStyle name="40% - 强调文字颜色 3 2 3 3 2" xfId="6302"/>
    <cellStyle name="40% - 强调文字颜色 3 2 3 3 2 2" xfId="6303"/>
    <cellStyle name="强调文字颜色 2 2 2 8 2 5" xfId="6304"/>
    <cellStyle name="40% - 强调文字颜色 3 2 3 4 2" xfId="6305"/>
    <cellStyle name="40% - 强调文字颜色 3 2 3 4 2 2" xfId="6306"/>
    <cellStyle name="强调文字颜色 2 2 2 9 2 5" xfId="6307"/>
    <cellStyle name="40% - 强调文字颜色 3 2 3 5 2" xfId="6308"/>
    <cellStyle name="40% - 强调文字颜色 3 2 3 5 2 2" xfId="6309"/>
    <cellStyle name="40% - 强调文字颜色 3 2 3 6" xfId="6310"/>
    <cellStyle name="强调文字颜色 6 2 3 7 2" xfId="6311"/>
    <cellStyle name="标题 1 2 2 5 2 2" xfId="6312"/>
    <cellStyle name="40% - 强调文字颜色 3 2 3 6 2" xfId="6313"/>
    <cellStyle name="强调文字颜色 6 2 3 7 2 2" xfId="6314"/>
    <cellStyle name="强调文字颜色 5 2 6 3" xfId="6315"/>
    <cellStyle name="常规 10 2 2 3 10" xfId="6316"/>
    <cellStyle name="输入 3 2 5 7" xfId="6317"/>
    <cellStyle name="注释 2 3 10 2 3" xfId="6318"/>
    <cellStyle name="解释性文本 3 13 3 2 2" xfId="6319"/>
    <cellStyle name="40% - 强调文字颜色 3 2 3 6 2 2" xfId="6320"/>
    <cellStyle name="强调文字颜色 6 2 3 7 2 2 2" xfId="6321"/>
    <cellStyle name="60% - 强调文字颜色 5 2 3 7 2 2" xfId="6322"/>
    <cellStyle name="注释 3 6 7" xfId="6323"/>
    <cellStyle name="常规 4 4 8 2 2 2" xfId="6324"/>
    <cellStyle name="40% - 强调文字颜色 3 2 3 7" xfId="6325"/>
    <cellStyle name="强调文字颜色 6 2 3 7 3" xfId="6326"/>
    <cellStyle name="链接单元格 2 10" xfId="6327"/>
    <cellStyle name="40% - 强调文字颜色 3 2 3 7 2" xfId="6328"/>
    <cellStyle name="强调文字颜色 6 2 3 7 3 2" xfId="6329"/>
    <cellStyle name="链接单元格 2 10 2" xfId="6330"/>
    <cellStyle name="40% - 强调文字颜色 3 2 3 7 2 2" xfId="6331"/>
    <cellStyle name="强调文字颜色 6 2 3 7 3 2 2" xfId="6332"/>
    <cellStyle name="链接单元格 2 10 2 2" xfId="6333"/>
    <cellStyle name="解释性文本 3 13 5" xfId="6334"/>
    <cellStyle name="标题 2 2 3 5 2 2" xfId="6335"/>
    <cellStyle name="40% - 强调文字颜色 3 2 3 8" xfId="6336"/>
    <cellStyle name="强调文字颜色 6 2 3 7 4" xfId="6337"/>
    <cellStyle name="链接单元格 2 11" xfId="6338"/>
    <cellStyle name="输入 4 5 4 2" xfId="6339"/>
    <cellStyle name="40% - 强调文字颜色 3 2 3 8 2" xfId="6340"/>
    <cellStyle name="强调文字颜色 6 2 3 7 4 2" xfId="6341"/>
    <cellStyle name="链接单元格 2 11 2" xfId="6342"/>
    <cellStyle name="输入 4 5 4 2 2" xfId="6343"/>
    <cellStyle name="60% - 强调文字颜色 1 3 6" xfId="6344"/>
    <cellStyle name="40% - 强调文字颜色 3 2 3 8 2 2" xfId="6345"/>
    <cellStyle name="强调文字颜色 6 2 3 7 4 2 2" xfId="6346"/>
    <cellStyle name="链接单元格 2 11 2 2" xfId="6347"/>
    <cellStyle name="40% - 强调文字颜色 3 2 3 9" xfId="6348"/>
    <cellStyle name="强调文字颜色 6 2 3 7 5" xfId="6349"/>
    <cellStyle name="链接单元格 2 12" xfId="6350"/>
    <cellStyle name="40% - 强调文字颜色 6 2 12" xfId="6351"/>
    <cellStyle name="好_两项制度定_Sheet3 10 3" xfId="6352"/>
    <cellStyle name="强调文字颜色 4 2 3 3 2 3" xfId="6353"/>
    <cellStyle name="标题 2 2 4 3" xfId="6354"/>
    <cellStyle name="40% - 强调文字颜色 3 2 3 9 2" xfId="6355"/>
    <cellStyle name="链接单元格 2 12 2" xfId="6356"/>
    <cellStyle name="60% - 强调文字颜色 2 3 6" xfId="6357"/>
    <cellStyle name="强调文字颜色 2 3 2 7 5" xfId="6358"/>
    <cellStyle name="强调文字颜色 1 3 2 5 2 2 2 2" xfId="6359"/>
    <cellStyle name="强调文字颜色 4 3 2 15" xfId="6360"/>
    <cellStyle name="40% - 强调文字颜色 3 2 3 9 2 2" xfId="6361"/>
    <cellStyle name="链接单元格 2 12 2 2" xfId="6362"/>
    <cellStyle name="40% - 强调文字颜色 6 2 12 2" xfId="6363"/>
    <cellStyle name="强调文字颜色 4 2 3 3 2 3 2" xfId="6364"/>
    <cellStyle name="标题 2 2 4 3 2" xfId="6365"/>
    <cellStyle name="常规 4 5 12" xfId="6366"/>
    <cellStyle name="60% - 强调文字颜色 4 2 4 2" xfId="6367"/>
    <cellStyle name="强调文字颜色 4 3 2 12 2 2" xfId="6368"/>
    <cellStyle name="60% - 强调文字颜色 2 3 3 2 2" xfId="6369"/>
    <cellStyle name="40% - 强调文字颜色 3 2 4 10" xfId="6370"/>
    <cellStyle name="强调文字颜色 2 3 2 7 2 2 2" xfId="6371"/>
    <cellStyle name="60% - 强调文字颜色 4 2 4 2 2" xfId="6372"/>
    <cellStyle name="强调文字颜色 4 3 2 12 2 2 2" xfId="6373"/>
    <cellStyle name="60% - 强调文字颜色 2 3 3 2 2 2" xfId="6374"/>
    <cellStyle name="40% - 强调文字颜色 3 2 4 10 2" xfId="6375"/>
    <cellStyle name="强调文字颜色 2 3 2 7 2 2 2 2" xfId="6376"/>
    <cellStyle name="60% - 强调文字颜色 4 2 4 2 2 2" xfId="6377"/>
    <cellStyle name="强调文字颜色 4 3 2 12 2 2 2 2" xfId="6378"/>
    <cellStyle name="40% - 强调文字颜色 3 2 4 10 2 2" xfId="6379"/>
    <cellStyle name="强调文字颜色 2 3 2 7 2 2 2 2 2" xfId="6380"/>
    <cellStyle name="60% - 强调文字颜色 4 2 4 3" xfId="6381"/>
    <cellStyle name="差 2 2 4 2 2" xfId="6382"/>
    <cellStyle name="40% - 强调文字颜色 3 2 4 11" xfId="6383"/>
    <cellStyle name="60% - 强调文字颜色 4 2 4 4" xfId="6384"/>
    <cellStyle name="链接单元格 2 8 2" xfId="6385"/>
    <cellStyle name="40% - 强调文字颜色 3 2 4 12" xfId="6386"/>
    <cellStyle name="60% - 强调文字颜色 4 2 4 4 2" xfId="6387"/>
    <cellStyle name="链接单元格 2 8 2 2" xfId="6388"/>
    <cellStyle name="40% - 强调文字颜色 3 2 4 12 2" xfId="6389"/>
    <cellStyle name="40% - 强调文字颜色 5 4 4 2" xfId="6390"/>
    <cellStyle name="强调文字颜色 4 2 9 6" xfId="6391"/>
    <cellStyle name="强调文字颜色 2 2 3 7 2 5" xfId="6392"/>
    <cellStyle name="40% - 强调文字颜色 3 2 4 2 2 2" xfId="6393"/>
    <cellStyle name="适中 2 3 7 2 3 2" xfId="6394"/>
    <cellStyle name="40% - 强调文字颜色 5 4 4 2 2" xfId="6395"/>
    <cellStyle name="40% - 强调文字颜色 4 2 12" xfId="6396"/>
    <cellStyle name="强调文字颜色 3 2 4 7 2 3 2" xfId="6397"/>
    <cellStyle name="40% - 强调文字颜色 3 2 4 2 2 2 2" xfId="6398"/>
    <cellStyle name="适中 2 3 7 2 3 2 2" xfId="6399"/>
    <cellStyle name="40% - 强调文字颜色 5 4 5" xfId="6400"/>
    <cellStyle name="差_表二Book1_Sheet3 12 2" xfId="6401"/>
    <cellStyle name="好_表二Book1_Sheet3 2 2 2" xfId="6402"/>
    <cellStyle name="40% - 强调文字颜色 3 2 4 2 3" xfId="6403"/>
    <cellStyle name="适中 2 3 7 2 4" xfId="6404"/>
    <cellStyle name="40% - 强调文字颜色 5 4 5 2" xfId="6405"/>
    <cellStyle name="差_表二Book1_Sheet3 12 2 2" xfId="6406"/>
    <cellStyle name="适中 3 9 2 6" xfId="6407"/>
    <cellStyle name="40% - 强调文字颜色 3 2 4 2 3 2" xfId="6408"/>
    <cellStyle name="好_表二Book1_Sheet3 2 2 2 2" xfId="6409"/>
    <cellStyle name="40% - 强调文字颜色 3 2 4 3 2" xfId="6410"/>
    <cellStyle name="强调文字颜色 4 3 2 3 2 2 2 2" xfId="6411"/>
    <cellStyle name="40% - 强调文字颜色 3 2 4 3 2 2" xfId="6412"/>
    <cellStyle name="强调文字颜色 2 2 3 8 2 5" xfId="6413"/>
    <cellStyle name="强调文字颜色 4 3 2 3 2 2 2 2 2" xfId="6414"/>
    <cellStyle name="强调文字颜色 4 2 2 2 2 2 5" xfId="6415"/>
    <cellStyle name="常规 2 4 3 5 2 2 2" xfId="6416"/>
    <cellStyle name="40% - 强调文字颜色 3 2 4 4" xfId="6417"/>
    <cellStyle name="60% - 强调文字颜色 4 2 4 12" xfId="6418"/>
    <cellStyle name="40% - 强调文字颜色 3 2 4 4 2" xfId="6419"/>
    <cellStyle name="60% - 强调文字颜色 4 2 4 12 2" xfId="6420"/>
    <cellStyle name="40% - 强调文字颜色 3 2 4 4 2 2" xfId="6421"/>
    <cellStyle name="强调文字颜色 2 2 3 9 2 5" xfId="6422"/>
    <cellStyle name="40% - 强调文字颜色 3 2 4 5" xfId="6423"/>
    <cellStyle name="40% - 强调文字颜色 3 2 4 5 2" xfId="6424"/>
    <cellStyle name="40% - 强调文字颜色 3 2 4 5 2 2" xfId="6425"/>
    <cellStyle name="40% - 强调文字颜色 3 2 4 6" xfId="6426"/>
    <cellStyle name="强调文字颜色 6 2 3 8 2" xfId="6427"/>
    <cellStyle name="60% - 强调文字颜色 5 2 2 11" xfId="6428"/>
    <cellStyle name="40% - 强调文字颜色 3 2 4 6 2" xfId="6429"/>
    <cellStyle name="强调文字颜色 6 2 3 8 2 2" xfId="6430"/>
    <cellStyle name="60% - 强调文字颜色 5 2 2 11 2" xfId="6431"/>
    <cellStyle name="差_2012年第一批财政扶贫资金项目表（两项制度） 2 10" xfId="6432"/>
    <cellStyle name="40% - 强调文字颜色 3 2 4 6 2 2" xfId="6433"/>
    <cellStyle name="强调文字颜色 6 2 3 8 2 2 2" xfId="6434"/>
    <cellStyle name="40% - 强调文字颜色 3 2 4 7" xfId="6435"/>
    <cellStyle name="强调文字颜色 6 2 3 8 3" xfId="6436"/>
    <cellStyle name="40% - 强调文字颜色 3 2 4 7 2" xfId="6437"/>
    <cellStyle name="强调文字颜色 6 2 3 8 3 2" xfId="6438"/>
    <cellStyle name="40% - 强调文字颜色 3 2 4 7 2 2" xfId="6439"/>
    <cellStyle name="强调文字颜色 6 2 3 8 3 2 2" xfId="6440"/>
    <cellStyle name="解释性文本 3 14 5" xfId="6441"/>
    <cellStyle name="差_第一批项目资金交小曹222 2 2 2 2" xfId="6442"/>
    <cellStyle name="40% - 强调文字颜色 3 2 4 8" xfId="6443"/>
    <cellStyle name="强调文字颜色 6 2 3 8 4" xfId="6444"/>
    <cellStyle name="差_第一批项目资金交小曹222 2 2 2 2 2" xfId="6445"/>
    <cellStyle name="40% - 强调文字颜色 3 2 4 8 2" xfId="6446"/>
    <cellStyle name="强调文字颜色 6 2 3 8 4 2" xfId="6447"/>
    <cellStyle name="强调文字颜色 6 4 6 3" xfId="6448"/>
    <cellStyle name="差_第一批项目资金交小曹222 2 2 2 2 2 2" xfId="6449"/>
    <cellStyle name="40% - 强调文字颜色 3 2 4 8 2 2" xfId="6450"/>
    <cellStyle name="强调文字颜色 6 2 3 8 4 2 2" xfId="6451"/>
    <cellStyle name="差_第一批项目资金交小曹222 2 2 2 3 2" xfId="6452"/>
    <cellStyle name="40% - 强调文字颜色 3 2 4 9 2" xfId="6453"/>
    <cellStyle name="40% - 强调文字颜色 3 2 4 9 2 2" xfId="6454"/>
    <cellStyle name="40% - 强调文字颜色 3 2 5" xfId="6455"/>
    <cellStyle name="强调文字颜色 5 2 2 9 6" xfId="6456"/>
    <cellStyle name="适中 2 2 2 2 2 4" xfId="6457"/>
    <cellStyle name="40% - 强调文字颜色 3 2 5 2" xfId="6458"/>
    <cellStyle name="好_第一批项目资金交小曹222_Sheet3 10" xfId="6459"/>
    <cellStyle name="标题 3 2 3 11 2 2" xfId="6460"/>
    <cellStyle name="60% - 强调文字颜色 4 2 2 4" xfId="6461"/>
    <cellStyle name="链接单元格 2 6 2" xfId="6462"/>
    <cellStyle name="差_两项制度定 2 2 5" xfId="6463"/>
    <cellStyle name="好_第一批项目资金交小曹222_Sheet3 10 2" xfId="6464"/>
    <cellStyle name="40% - 强调文字颜色 3 2 5 2 2" xfId="6465"/>
    <cellStyle name="适中 2 3 8 2 3" xfId="6466"/>
    <cellStyle name="40% - 强调文字颜色 6 4 4" xfId="6467"/>
    <cellStyle name="60% - 强调文字颜色 4 2 2 4 2" xfId="6468"/>
    <cellStyle name="链接单元格 2 6 2 2" xfId="6469"/>
    <cellStyle name="差_两项制度定 2 2 5 2" xfId="6470"/>
    <cellStyle name="好_第一批项目资金交小曹222_Sheet3 10 2 2" xfId="6471"/>
    <cellStyle name="强调文字颜色 2 2 4 7 2 5" xfId="6472"/>
    <cellStyle name="40% - 强调文字颜色 3 2 5 2 2 2" xfId="6473"/>
    <cellStyle name="适中 2 3 8 2 3 2" xfId="6474"/>
    <cellStyle name="40% - 强调文字颜色 6 4 4 2" xfId="6475"/>
    <cellStyle name="常规 6 5 4" xfId="6476"/>
    <cellStyle name="强调文字颜色 5 2 9 6" xfId="6477"/>
    <cellStyle name="好_第一批项目资金交小曹222_Sheet3 11" xfId="6478"/>
    <cellStyle name="强调文字颜色 4 3 2 3 2 3 2" xfId="6479"/>
    <cellStyle name="40% - 强调文字颜色 3 2 5 3" xfId="6480"/>
    <cellStyle name="解释性文本 2 5 2 2 2" xfId="6481"/>
    <cellStyle name="60% - 强调文字颜色 6 2 4 10" xfId="6482"/>
    <cellStyle name="60% - 强调文字颜色 4 2 3 4" xfId="6483"/>
    <cellStyle name="链接单元格 2 7 2" xfId="6484"/>
    <cellStyle name="检查单元格 3 4 4 2 2 2" xfId="6485"/>
    <cellStyle name="好_第一批项目资金交小曹222_Sheet3 11 2" xfId="6486"/>
    <cellStyle name="强调文字颜色 4 3 2 3 2 3 2 2" xfId="6487"/>
    <cellStyle name="40% - 强调文字颜色 3 2 5 3 2" xfId="6488"/>
    <cellStyle name="解释性文本 2 5 2 2 2 2" xfId="6489"/>
    <cellStyle name="40% - 强调文字颜色 3 2 6 2" xfId="6490"/>
    <cellStyle name="强调文字颜色 4 6 3 2 2 2" xfId="6491"/>
    <cellStyle name="强调文字颜色 5 2 3 2 2 2 3" xfId="6492"/>
    <cellStyle name="60% - 强调文字颜色 4 3 2 4" xfId="6493"/>
    <cellStyle name="差 2 4 6" xfId="6494"/>
    <cellStyle name="链接单元格 3 6 2" xfId="6495"/>
    <cellStyle name="强调文字颜色 5 2 3 2 2 2 3 2" xfId="6496"/>
    <cellStyle name="40% - 强调文字颜色 3 2 6 2 2" xfId="6497"/>
    <cellStyle name="适中 2 3 9 2 3"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40% - 强调文字颜色 3 3 11 2" xfId="6504"/>
    <cellStyle name="强调文字颜色 1 5 4 2 4" xfId="6505"/>
    <cellStyle name="常规 10 2 13" xfId="6506"/>
    <cellStyle name="40% - 强调文字颜色 3 3 11 2 2" xfId="6507"/>
    <cellStyle name="60% - 强调文字颜色 2 3 13 2" xfId="6508"/>
    <cellStyle name="强调文字颜色 1 4 2 2 2 2 2" xfId="6509"/>
    <cellStyle name="40% - 强调文字颜色 3 3 12" xfId="6510"/>
    <cellStyle name="40% - 强调文字颜色 3 3 12 2" xfId="6511"/>
    <cellStyle name="40% - 强调文字颜色 3 3 12 2 2" xfId="6512"/>
    <cellStyle name="60% - 强调文字颜色 1 2 2 7 2 2" xfId="6513"/>
    <cellStyle name="40% - 强调文字颜色 3 3 13" xfId="6514"/>
    <cellStyle name="40% - 强调文字颜色 3 3 13 2" xfId="6515"/>
    <cellStyle name="60% - 强调文字颜色 4 3 7" xfId="6516"/>
    <cellStyle name="强调文字颜色 4 3 2 13 5" xfId="6517"/>
    <cellStyle name="40% - 强调文字颜色 3 3 2" xfId="6518"/>
    <cellStyle name="60% - 强调文字颜色 1 2 2 8 2" xfId="6519"/>
    <cellStyle name="适中 2 5 2 2 2" xfId="6520"/>
    <cellStyle name="40% - 强调文字颜色 3 3 2 10" xfId="6521"/>
    <cellStyle name="差_第一批项目资金交小曹222_Sheet3 2 10 2" xfId="6522"/>
    <cellStyle name="60% - 强调文字颜色 1 2 2 8 2 2" xfId="6523"/>
    <cellStyle name="适中 2 5 2 2 2 2" xfId="6524"/>
    <cellStyle name="40% - 强调文字颜色 3 3 2 10 2" xfId="6525"/>
    <cellStyle name="差_第一批项目资金交小曹222_Sheet3 2 10 2 2" xfId="6526"/>
    <cellStyle name="40% - 强调文字颜色 3 3 2 10 2 2" xfId="6527"/>
    <cellStyle name="60% - 强调文字颜色 4 4 4 2 2" xfId="6528"/>
    <cellStyle name="强调文字颜色 4 3 2 14 2 2 2" xfId="6529"/>
    <cellStyle name="标题 3 2 2 7 2 2" xfId="6530"/>
    <cellStyle name="检查单元格 2 3 3 2 2" xfId="6531"/>
    <cellStyle name="40% - 强调文字颜色 3 3 2 11" xfId="6532"/>
    <cellStyle name="强调文字颜色 1 2 14 2 2" xfId="6533"/>
    <cellStyle name="检查单元格 2 3 3 2 2 2" xfId="6534"/>
    <cellStyle name="40% - 强调文字颜色 3 3 2 11 2" xfId="6535"/>
    <cellStyle name="强调文字颜色 1 2 14 2 2 2" xfId="6536"/>
    <cellStyle name="强调文字颜色 1 2 3 6 2 4" xfId="6537"/>
    <cellStyle name="40% - 强调文字颜色 3 3 2 11 2 2" xfId="6538"/>
    <cellStyle name="强调文字颜色 1 2 14 2 2 2 2" xfId="6539"/>
    <cellStyle name="60% - 强调文字颜色 1 3 3 2" xfId="6540"/>
    <cellStyle name="适中 2 5 2 2 4" xfId="6541"/>
    <cellStyle name="强调文字颜色 2 2 4 6 3" xfId="6542"/>
    <cellStyle name="40% - 强调文字颜色 3 3 2 12" xfId="6543"/>
    <cellStyle name="强调文字颜色 1 2 14 2 3" xfId="6544"/>
    <cellStyle name="60% - 强调文字颜色 1 3 3 2 2" xfId="6545"/>
    <cellStyle name="强调文字颜色 6 2 4 10 6" xfId="6546"/>
    <cellStyle name="强调文字颜色 2 2 4 6 3 2" xfId="6547"/>
    <cellStyle name="40% - 强调文字颜色 3 3 2 12 2" xfId="6548"/>
    <cellStyle name="强调文字颜色 1 2 14 2 3 2" xfId="6549"/>
    <cellStyle name="60% - 强调文字颜色 4 3 7 2" xfId="6550"/>
    <cellStyle name="40% - 强调文字颜色 3 3 2 2" xfId="6551"/>
    <cellStyle name="60% - 强调文字颜色 4 3 7 2 2" xfId="6552"/>
    <cellStyle name="40% - 强调文字颜色 3 3 2 2 2" xfId="6553"/>
    <cellStyle name="注释 2 3 2 3 3" xfId="6554"/>
    <cellStyle name="40% - 强调文字颜色 3 3 2 2 2 2" xfId="6555"/>
    <cellStyle name="注释 2 3 2 3 3 2" xfId="6556"/>
    <cellStyle name="强调文字颜色 2 2 4 6 6" xfId="6557"/>
    <cellStyle name="40% - 强调文字颜色 3 3 2 2 2 2 2" xfId="6558"/>
    <cellStyle name="强调文字颜色 6 2 4 13 6" xfId="6559"/>
    <cellStyle name="强调文字颜色 6 3 2 3 2 6" xfId="6560"/>
    <cellStyle name="注释 2 3 2 3 3 2 2" xfId="6561"/>
    <cellStyle name="40% - 强调文字颜色 3 3 2 2 3" xfId="6562"/>
    <cellStyle name="注释 2 3 2 3 4" xfId="6563"/>
    <cellStyle name="40% - 强调文字颜色 3 3 2 2 3 2" xfId="6564"/>
    <cellStyle name="强调文字颜色 2 2 4 7 6" xfId="6565"/>
    <cellStyle name="40% - 强调文字颜色 3 3_5.11（南岳庙）2015年至2017年扶贫资金及整合资金存在问题金统计表" xfId="6566"/>
    <cellStyle name="好_两项制度定 2 10 2 2" xfId="6567"/>
    <cellStyle name="强调文字颜色 6 2 3 5 3 2 2 2" xfId="6568"/>
    <cellStyle name="40% - 强调文字颜色 3 3 2 3" xfId="6569"/>
    <cellStyle name="40% - 强调文字颜色 3 3 2 3 2" xfId="6570"/>
    <cellStyle name="40% - 强调文字颜色 3 3 2 3 2 2" xfId="6571"/>
    <cellStyle name="40% - 强调文字颜色 3 3 2 4" xfId="6572"/>
    <cellStyle name="60% - 强调文字颜色 5 2 2 8 2" xfId="6573"/>
    <cellStyle name="常规 4 4 7 3 2" xfId="6574"/>
    <cellStyle name="40% - 强调文字颜色 3 3 2 5" xfId="6575"/>
    <cellStyle name="60% - 强调文字颜色 5 2 2 8 2 2" xfId="6576"/>
    <cellStyle name="40% - 强调文字颜色 3 3 2 5 2" xfId="6577"/>
    <cellStyle name="强调文字颜色 3 2 3 11 3" xfId="6578"/>
    <cellStyle name="40% - 强调文字颜色 3 3 2 5 2 2" xfId="6579"/>
    <cellStyle name="强调文字颜色 3 2 3 11 3 2" xfId="6580"/>
    <cellStyle name="40% - 强调文字颜色 3 3 2 6" xfId="6581"/>
    <cellStyle name="强调文字颜色 6 2 4 6 2" xfId="6582"/>
    <cellStyle name="40% - 强调文字颜色 3 3 2 6 2" xfId="6583"/>
    <cellStyle name="强调文字颜色 2 2 4 15" xfId="6584"/>
    <cellStyle name="强调文字颜色 3 2 3 12 3" xfId="6585"/>
    <cellStyle name="强调文字颜色 6 2 4 6 2 2" xfId="6586"/>
    <cellStyle name="强调文字颜色 4 2 2 6 2 6" xfId="6587"/>
    <cellStyle name="Note 4 3" xfId="6588"/>
    <cellStyle name="40% - 强调文字颜色 3 3 2 6 2 2" xfId="6589"/>
    <cellStyle name="强调文字颜色 2 2 4 15 2" xfId="6590"/>
    <cellStyle name="强调文字颜色 3 2 3 12 3 2" xfId="6591"/>
    <cellStyle name="强调文字颜色 6 2 4 6 2 2 2" xfId="6592"/>
    <cellStyle name="60% - 强调文字颜色 1 3 10 2" xfId="6593"/>
    <cellStyle name="好_2012年第一批财政扶贫资金项目表（两项制度） 2 4 4" xfId="6594"/>
    <cellStyle name="强调文字颜色 1 3 11 3 2 2 2" xfId="6595"/>
    <cellStyle name="40% - 强调文字颜色 3 3 2 7 2" xfId="6596"/>
    <cellStyle name="强调文字颜色 3 2 3 13 3" xfId="6597"/>
    <cellStyle name="强调文字颜色 6 2 4 6 3 2" xfId="6598"/>
    <cellStyle name="60% - 强调文字颜色 1 3 10 2 2" xfId="6599"/>
    <cellStyle name="40% - 强调文字颜色 3 3 2 7 2 2" xfId="6600"/>
    <cellStyle name="强调文字颜色 3 2 3 13 3 2" xfId="6601"/>
    <cellStyle name="强调文字颜色 6 2 4 6 3 2 2" xfId="6602"/>
    <cellStyle name="60% - 强调文字颜色 1 3 11" xfId="6603"/>
    <cellStyle name="好_两项制度定_Sheet3 3 2" xfId="6604"/>
    <cellStyle name="40% - 强调文字颜色 3 3 2 8" xfId="6605"/>
    <cellStyle name="强调文字颜色 1 2 3 9 2 3 2" xfId="6606"/>
    <cellStyle name="强调文字颜色 6 2 4 6 4" xfId="6607"/>
    <cellStyle name="60% - 强调文字颜色 1 3 11 2" xfId="6608"/>
    <cellStyle name="好_2012年第一批财政扶贫资金项目表（两项制度） 2 5 4" xfId="6609"/>
    <cellStyle name="好_两项制度定_Sheet3 3 2 2" xfId="6610"/>
    <cellStyle name="40% - 强调文字颜色 3 3 2 8 2" xfId="6611"/>
    <cellStyle name="强调文字颜色 1 2 3 9 2 3 2 2" xfId="6612"/>
    <cellStyle name="强调文字颜色 3 2 3 14 3" xfId="6613"/>
    <cellStyle name="强调文字颜色 6 2 4 6 4 2" xfId="6614"/>
    <cellStyle name="60% - 强调文字颜色 1 3 11 2 2" xfId="6615"/>
    <cellStyle name="好_两项制度定_Sheet3 3 2 2 2" xfId="6616"/>
    <cellStyle name="40% - 强调文字颜色 3 3 2 8 2 2" xfId="6617"/>
    <cellStyle name="强调文字颜色 6 2 4 6 4 2 2" xfId="6618"/>
    <cellStyle name="常规 4 3 2 7 3" xfId="6619"/>
    <cellStyle name="输入 2 2 12" xfId="6620"/>
    <cellStyle name="60% - 强调文字颜色 6 2 2 8" xfId="6621"/>
    <cellStyle name="常规 5 4 7 3" xfId="6622"/>
    <cellStyle name="60% - 强调文字颜色 4 3 8" xfId="6623"/>
    <cellStyle name="强调文字颜色 4 3 2 11 2 2 2 2" xfId="6624"/>
    <cellStyle name="强调文字颜色 4 3 2 13 6" xfId="6625"/>
    <cellStyle name="60% - 强调文字颜色 2 3 2 2 2 2 2" xfId="6626"/>
    <cellStyle name="60% - 强调文字颜色 4 2 4 10 2 2" xfId="6627"/>
    <cellStyle name="检查单元格 2 2 7" xfId="6628"/>
    <cellStyle name="检查单元格 2 4 14" xfId="6629"/>
    <cellStyle name="40% - 强调文字颜色 3 3 3" xfId="6630"/>
    <cellStyle name="适中 2 2 2 2 3 2" xfId="6631"/>
    <cellStyle name="40% - 强调文字颜色 4 2" xfId="6632"/>
    <cellStyle name="强调文字颜色 6 3 11 2 3" xfId="6633"/>
    <cellStyle name="适中 2 10 2 5" xfId="6634"/>
    <cellStyle name="标题 2 3 2 10 2" xfId="6635"/>
    <cellStyle name="40% - 强调文字颜色 3 3 3 3 2" xfId="6636"/>
    <cellStyle name="60% - 强调文字颜色 4 3 9 2 2" xfId="6637"/>
    <cellStyle name="好_培训项目二处移交定 2 7 2 2 2" xfId="6638"/>
    <cellStyle name="40% - 强调文字颜色 3 3 4 2 2" xfId="6639"/>
    <cellStyle name="60% - 强调文字颜色 3 2 13 2 2" xfId="6640"/>
    <cellStyle name="适中 3 6 4 2" xfId="6641"/>
    <cellStyle name="好_培训项目二处移交定 2 7 3" xfId="6642"/>
    <cellStyle name="检查单元格 2 4 16" xfId="6643"/>
    <cellStyle name="差_两项制度定_Sheet3 10 2" xfId="6644"/>
    <cellStyle name="检查单元格 2 2 9" xfId="6645"/>
    <cellStyle name="好_2012年第一批财政扶贫资金项目表（两项制度） 4 2 2 2 2" xfId="6646"/>
    <cellStyle name="40% - 强调文字颜色 3 3 5" xfId="6647"/>
    <cellStyle name="检查单元格 2 2 9 2" xfId="6648"/>
    <cellStyle name="差_两项制度定_Sheet3 10 2 2" xfId="6649"/>
    <cellStyle name="40% - 强调文字颜色 3 3 5 2" xfId="6650"/>
    <cellStyle name="60% - 强调文字颜色 5 2 2 4" xfId="6651"/>
    <cellStyle name="40% - 强调文字颜色 3 3 5 2 2" xfId="6652"/>
    <cellStyle name="60% - 强调文字颜色 1 3 2 5 2" xfId="6653"/>
    <cellStyle name="强调文字颜色 6 3 2 2 2 6" xfId="6654"/>
    <cellStyle name="注释 2 3 2 3 2 2 2" xfId="6655"/>
    <cellStyle name="40% - 强调文字颜色 3 4" xfId="6656"/>
    <cellStyle name="60% - 强调文字颜色 1 3 2 5 2 2" xfId="6657"/>
    <cellStyle name="注释 2 3 2 3 2 2 2 2" xfId="6658"/>
    <cellStyle name="40% - 强调文字颜色 3 4 2" xfId="6659"/>
    <cellStyle name="40% - 强调文字颜色 3 4 2 2" xfId="6660"/>
    <cellStyle name="强调文字颜色 2 2 7 6" xfId="6661"/>
    <cellStyle name="40% - 强调文字颜色 6 2 2 12" xfId="6662"/>
    <cellStyle name="检查单元格 2 3 6 2 2" xfId="6663"/>
    <cellStyle name="强调文字颜色 1 2 17 2 2" xfId="6664"/>
    <cellStyle name="40% - 强调文字颜色 3 4 2 2 2" xfId="6665"/>
    <cellStyle name="注释 2 4 2 3 3" xfId="6666"/>
    <cellStyle name="40% - 强调文字颜色 3 4 3" xfId="6667"/>
    <cellStyle name="适中 2 2 2 2 4 2" xfId="6668"/>
    <cellStyle name="40% - 强调文字颜色 3 4 3 2" xfId="6669"/>
    <cellStyle name="适中 2 2 2 2 4 2 2" xfId="6670"/>
    <cellStyle name="强调文字颜色 2 2 8 6" xfId="6671"/>
    <cellStyle name="40% - 强调文字颜色 3 5" xfId="6672"/>
    <cellStyle name="常规 4 2 7 2" xfId="6673"/>
    <cellStyle name="检查单元格 3 2 3 2 4 2 2" xfId="6674"/>
    <cellStyle name="40% - 强调文字颜色 3 5 2" xfId="6675"/>
    <cellStyle name="常规 4 2 7 2 2" xfId="6676"/>
    <cellStyle name="60% - 强调文字颜色 3 3 2 11" xfId="6677"/>
    <cellStyle name="强调文字颜色 2 2 4 2 2 2 4" xfId="6678"/>
    <cellStyle name="40% - 强调文字颜色 6 2 4 8" xfId="6679"/>
    <cellStyle name="40% - 强调文字颜色 3 5 2 2" xfId="6680"/>
    <cellStyle name="常规 4 2 7 2 2 2" xfId="6681"/>
    <cellStyle name="强调文字颜色 5 2 2 2 7" xfId="6682"/>
    <cellStyle name="强调文字颜色 2 3 7 6" xfId="6683"/>
    <cellStyle name="60% - 强调文字颜色 3 3 2 11 2" xfId="6684"/>
    <cellStyle name="检查单元格 3 2 4 7" xfId="6685"/>
    <cellStyle name="40% - 强调文字颜色 6 2 4 8 2" xfId="6686"/>
    <cellStyle name="40% - 强调文字颜色 3 5 2 2 2" xfId="6687"/>
    <cellStyle name="40% - 强调文字颜色 3 5 3 2" xfId="6688"/>
    <cellStyle name="强调文字颜色 5 2 2 3 7" xfId="6689"/>
    <cellStyle name="强调文字颜色 2 3 8 6" xfId="6690"/>
    <cellStyle name="40% - 强调文字颜色 3 5 3 2 2" xfId="6691"/>
    <cellStyle name="常规 4 2 13" xfId="6692"/>
    <cellStyle name="好_培训项目二处移交定 3 10 4" xfId="6693"/>
    <cellStyle name="40% - 强调文字颜色 4 2 10" xfId="6694"/>
    <cellStyle name="检查单元格 3 2 3 2 2 3 2" xfId="6695"/>
    <cellStyle name="标题 2 2 3 11 2" xfId="6696"/>
    <cellStyle name="60% - 强调文字颜色 1 2 4" xfId="6697"/>
    <cellStyle name="强调文字颜色 2 3 2 4 2 2" xfId="6698"/>
    <cellStyle name="40% - 强调文字颜色 4 2 10 2" xfId="6699"/>
    <cellStyle name="检查单元格 3 2 3 2 2 3 2 2" xfId="6700"/>
    <cellStyle name="标题 2 2 3 11 2 2" xfId="6701"/>
    <cellStyle name="适中 5 2 6" xfId="6702"/>
    <cellStyle name="60% - 强调文字颜色 1 2 4 2" xfId="6703"/>
    <cellStyle name="强调文字颜色 2 2 3 7 3" xfId="6704"/>
    <cellStyle name="强调文字颜色 2 3 2 4 2 2 2" xfId="6705"/>
    <cellStyle name="40% - 强调文字颜色 4 2 10 2 2" xfId="6706"/>
    <cellStyle name="强调文字颜色 3 3 2 2 7" xfId="6707"/>
    <cellStyle name="60% - 强调文字颜色 1 3 4 2" xfId="6708"/>
    <cellStyle name="强调文字颜色 2 2 4 7 3" xfId="6709"/>
    <cellStyle name="强调文字颜色 2 3 2 4 3 2 2" xfId="6710"/>
    <cellStyle name="40% - 强调文字颜色 4 2 11 2 2" xfId="6711"/>
    <cellStyle name="强调文字颜色 3 3 3 2 7" xfId="6712"/>
    <cellStyle name="60% - 强调文字颜色 1 4 4" xfId="6713"/>
    <cellStyle name="警告文本 2 4 5 2 2" xfId="6714"/>
    <cellStyle name="强调文字颜色 1 2 2 10 2 5" xfId="6715"/>
    <cellStyle name="强调文字颜色 2 3 2 4 4 2" xfId="6716"/>
    <cellStyle name="40% - 强调文字颜色 4 2 12 2" xfId="6717"/>
    <cellStyle name="强调文字颜色 3 2 4 7 2 3 2 2" xfId="6718"/>
    <cellStyle name="60% - 强调文字颜色 1 4 4 2" xfId="6719"/>
    <cellStyle name="强调文字颜色 2 3 2 4 4 2 2" xfId="6720"/>
    <cellStyle name="注释 2 4 8" xfId="6721"/>
    <cellStyle name="40% - 强调文字颜色 4 2 12 2 2" xfId="6722"/>
    <cellStyle name="40% - 强调文字颜色 4 2 13" xfId="6723"/>
    <cellStyle name="强调文字颜色 6 3 9 2 2 2" xfId="6724"/>
    <cellStyle name="60% - 强调文字颜色 1 5 4" xfId="6725"/>
    <cellStyle name="标题 5 2 9 2 2" xfId="6726"/>
    <cellStyle name="40% - 强调文字颜色 4 2 13 2" xfId="6727"/>
    <cellStyle name="强调文字颜色 6 3 9 2 2 2 2" xfId="6728"/>
    <cellStyle name="60% - 强调文字颜色 1 5 4 2" xfId="6729"/>
    <cellStyle name="40% - 强调文字颜色 4 2 13 2 2" xfId="6730"/>
    <cellStyle name="强调文字颜色 6 3 9 2 2 2 2 2" xfId="6731"/>
    <cellStyle name="40% - 强调文字颜色 4 2 14" xfId="6732"/>
    <cellStyle name="40% - 强调文字颜色 4 2 14 2" xfId="6733"/>
    <cellStyle name="40% - 强调文字颜色 4 2 14 2 2" xfId="6734"/>
    <cellStyle name="40% - 强调文字颜色 4 2 15" xfId="6735"/>
    <cellStyle name="强调文字颜色 4 4 5 3 2" xfId="6736"/>
    <cellStyle name="40% - 强调文字颜色 4 2 15 2" xfId="6737"/>
    <cellStyle name="强调文字颜色 4 4 5 3 2 2" xfId="6738"/>
    <cellStyle name="解释性文本 2 2 4" xfId="6739"/>
    <cellStyle name="标题 2 3 2 10 2 2" xfId="6740"/>
    <cellStyle name="60% - 强调文字颜色 5 2 7" xfId="6741"/>
    <cellStyle name="强调文字颜色 2 3 2 8 2 5" xfId="6742"/>
    <cellStyle name="40% - 强调文字颜色 4 2 2" xfId="6743"/>
    <cellStyle name="强调文字颜色 5 2 3 9 3" xfId="6744"/>
    <cellStyle name="好_2012年第一批财政扶贫资金项目表（两项制度） 5 4" xfId="6745"/>
    <cellStyle name="强调文字颜色 6 3 11 2 3 2" xfId="6746"/>
    <cellStyle name="60% - 强调文字颜色 2 2 3 12" xfId="6747"/>
    <cellStyle name="检查单元格 3 12 2 2 2 2" xfId="6748"/>
    <cellStyle name="40% - 强调文字颜色 5 2 2 4 2 2" xfId="6749"/>
    <cellStyle name="输出 3 2 11 2 2 2 2" xfId="6750"/>
    <cellStyle name="40% - 强调文字颜色 4 2 2 10" xfId="6751"/>
    <cellStyle name="常规 13 2 4 2" xfId="6752"/>
    <cellStyle name="强调文字颜色 1 3 5 2 2 2" xfId="6753"/>
    <cellStyle name="输出 3 2 11 2 2 2 2 2" xfId="6754"/>
    <cellStyle name="40% - 强调文字颜色 4 2 2 10 2" xfId="6755"/>
    <cellStyle name="常规 13 2 4 2 2" xfId="6756"/>
    <cellStyle name="强调文字颜色 1 3 5 2 2 2 2" xfId="6757"/>
    <cellStyle name="40% - 强调文字颜色 4 2 2 11" xfId="6758"/>
    <cellStyle name="常规 13 2 4 3" xfId="6759"/>
    <cellStyle name="40% - 强调文字颜色 6 2 3 4 2 2" xfId="6760"/>
    <cellStyle name="强调文字颜色 5 2 2 9 2 5" xfId="6761"/>
    <cellStyle name="常规 4 4 6 2 2" xfId="6762"/>
    <cellStyle name="强调文字颜色 1 2 5 3 2 2 2" xfId="6763"/>
    <cellStyle name="40% - 强调文字颜色 4 2 2 12" xfId="6764"/>
    <cellStyle name="60% - 强调文字颜色 5 2 7 2" xfId="6765"/>
    <cellStyle name="40% - 强调文字颜色 4 2 2 2" xfId="6766"/>
    <cellStyle name="强调文字颜色 5 2 3 9 3 2" xfId="6767"/>
    <cellStyle name="强调文字颜色 6 3 11 2 3 2 2" xfId="6768"/>
    <cellStyle name="60% - 强调文字颜色 2 2 3 12 2" xfId="6769"/>
    <cellStyle name="60% - 强调文字颜色 5 2 7 2 2" xfId="6770"/>
    <cellStyle name="适中 2 10 5" xfId="6771"/>
    <cellStyle name="40% - 强调文字颜色 4 2 2 2 2" xfId="6772"/>
    <cellStyle name="强调文字颜色 5 2 3 9 3 2 2" xfId="6773"/>
    <cellStyle name="注释 3 2 2 3 3" xfId="6774"/>
    <cellStyle name="40% - 强调文字颜色 4 2 2 2 2 2" xfId="6775"/>
    <cellStyle name="强调文字颜色 5 2 3 9 3 2 2 2" xfId="6776"/>
    <cellStyle name="注释 3 2 2 3 3 2" xfId="6777"/>
    <cellStyle name="40% - 强调文字颜色 4 2 2 2 2 2 2" xfId="6778"/>
    <cellStyle name="注释 3 2 2 3 3 2 2" xfId="6779"/>
    <cellStyle name="常规 10 2 8 3 2" xfId="6780"/>
    <cellStyle name="40% - 强调文字颜色 4 2 2 2 3" xfId="6781"/>
    <cellStyle name="注释 3 2 2 3 4" xfId="6782"/>
    <cellStyle name="强调文字颜色 5 2 11 2 2 2" xfId="6783"/>
    <cellStyle name="40% - 强调文字颜色 4 2 2 2 3 2" xfId="6784"/>
    <cellStyle name="强调文字颜色 5 2 11 2 2 2 2" xfId="6785"/>
    <cellStyle name="60% - 强调文字颜色 4 2 10 2" xfId="6786"/>
    <cellStyle name="强调文字颜色 6 2 11 2 3 2" xfId="6787"/>
    <cellStyle name="40% - 强调文字颜色 4 2 2 3" xfId="6788"/>
    <cellStyle name="60% - 强调文字颜色 4 2 10 2 2" xfId="6789"/>
    <cellStyle name="强调文字颜色 6 2 11 2 3 2 2" xfId="6790"/>
    <cellStyle name="40% - 强调文字颜色 4 2 2 3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40% - 强调文字颜色 6 3 2 10 2" xfId="6799"/>
    <cellStyle name="标题 1 5 4" xfId="6800"/>
    <cellStyle name="强调文字颜色 4 2 2 6 2" xfId="6801"/>
    <cellStyle name="注释 2 10 4" xfId="6802"/>
    <cellStyle name="40% - 强调文字颜色 4 2 2 6 2 2" xfId="6803"/>
    <cellStyle name="好_表二Book1 2 2 14" xfId="6804"/>
    <cellStyle name="强调文字颜色 3 2 6 5" xfId="6805"/>
    <cellStyle name="40% - 强调文字颜色 4 3 12 2" xfId="6806"/>
    <cellStyle name="40% - 强调文字颜色 4 2 2 8" xfId="6807"/>
    <cellStyle name="40% - 强调文字颜色 4 3 12 2 2" xfId="6808"/>
    <cellStyle name="40% - 强调文字颜色 4 2 2 8 2" xfId="6809"/>
    <cellStyle name="40% - 强调文字颜色 4 2 2 9 2" xfId="6810"/>
    <cellStyle name="检查单元格 3 8 2 2 2 2 2" xfId="6811"/>
    <cellStyle name="强调文字颜色 1 4 4 2 6" xfId="6812"/>
    <cellStyle name="40% - 强调文字颜色 4 2 2 9 2 2" xfId="6813"/>
    <cellStyle name="强调文字颜色 1 4 11" xfId="6814"/>
    <cellStyle name="60% - 强调文字颜色 5 2 8" xfId="6815"/>
    <cellStyle name="强调文字颜色 2 3 2 8 2 6" xfId="6816"/>
    <cellStyle name="40% - 强调文字颜色 4 2 3" xfId="6817"/>
    <cellStyle name="强调文字颜色 5 2 3 9 4" xfId="6818"/>
    <cellStyle name="适中 2 2 2 3 2 2" xfId="6819"/>
    <cellStyle name="40% - 强调文字颜色 4 2 3 10" xfId="6820"/>
    <cellStyle name="常规 13 2 9 2" xfId="6821"/>
    <cellStyle name="强调文字颜色 4 4 4 2 6" xfId="6822"/>
    <cellStyle name="检查单元格 2 2 2 4" xfId="6823"/>
    <cellStyle name="注释 2 4 16" xfId="6824"/>
    <cellStyle name="40% - 强调文字颜色 5 2 4 10" xfId="6825"/>
    <cellStyle name="解释性文本 2 5 2 3 2 2" xfId="6826"/>
    <cellStyle name="常规 21 4" xfId="6827"/>
    <cellStyle name="常规 16 4" xfId="6828"/>
    <cellStyle name="常规 13 2 9 2 2" xfId="6829"/>
    <cellStyle name="40% - 强调文字颜色 4 2 3 10 2" xfId="6830"/>
    <cellStyle name="强调文字颜色 2 2 4 10 2 3" xfId="6831"/>
    <cellStyle name="40% - 强调文字颜色 5 2 4 10 2" xfId="6832"/>
    <cellStyle name="强调文字颜色 6 3 9 6" xfId="6833"/>
    <cellStyle name="常规 21 4 2" xfId="6834"/>
    <cellStyle name="常规 16 4 2" xfId="6835"/>
    <cellStyle name="常规 13 2 9 2 2 2" xfId="6836"/>
    <cellStyle name="40% - 强调文字颜色 4 2 3 10 2 2" xfId="6837"/>
    <cellStyle name="强调文字颜色 2 2 4 10 2 3 2" xfId="6838"/>
    <cellStyle name="60% - 强调文字颜色 2 2 2 3 2 2" xfId="6839"/>
    <cellStyle name="好_第一批项目资金交小曹222_Sheet3 6 2" xfId="6840"/>
    <cellStyle name="常规 2 2 2 2 4 2" xfId="6841"/>
    <cellStyle name="40% - 强调文字颜色 4 2 3 11" xfId="6842"/>
    <cellStyle name="常规 13 2 9 3" xfId="6843"/>
    <cellStyle name="常规 18 4" xfId="6844"/>
    <cellStyle name="40% - 强调文字颜色 4 2 3 12 2" xfId="6845"/>
    <cellStyle name="常规 10 2 9 3 2" xfId="6846"/>
    <cellStyle name="40% - 强调文字颜色 4 2 3 2 3" xfId="6847"/>
    <cellStyle name="强调文字颜色 5 2 11 3 2 2" xfId="6848"/>
    <cellStyle name="40% - 强调文字颜色 4 2 3 2 3 2" xfId="6849"/>
    <cellStyle name="强调文字颜色 5 2 11 3 2 2 2" xfId="6850"/>
    <cellStyle name="好_培训项目二处移交定_Sheet3 3 3" xfId="6851"/>
    <cellStyle name="60% - Accent5" xfId="6852"/>
    <cellStyle name="强调文字颜色 6 2 3 2 3 2 2 2" xfId="6853"/>
    <cellStyle name="40% - 强调文字颜色 4 2 3 5 2" xfId="6854"/>
    <cellStyle name="40% - 强调文字颜色 4 2 3 5 2 2" xfId="6855"/>
    <cellStyle name="40% - 强调文字颜色 4 2 3 6 2 3" xfId="6856"/>
    <cellStyle name="计算 3 2 12 3" xfId="6857"/>
    <cellStyle name="强调文字颜色 4 2 6 6" xfId="6858"/>
    <cellStyle name="40% - 强调文字颜色 4 2 3 7 2" xfId="6859"/>
    <cellStyle name="40% - 强调文字颜色 4 2 3 7 2 2" xfId="6860"/>
    <cellStyle name="强调文字颜色 4 3 6 5" xfId="6861"/>
    <cellStyle name="40% - 强调文字颜色 4 3 13 2" xfId="6862"/>
    <cellStyle name="40% - 强调文字颜色 6 2 14 2 2" xfId="6863"/>
    <cellStyle name="标题 2 2 4 5 2 2" xfId="6864"/>
    <cellStyle name="40% - 强调文字颜色 4 2 3 8" xfId="6865"/>
    <cellStyle name="强调文字颜色 5 2 4 3 2 3 2 2" xfId="6866"/>
    <cellStyle name="40% - 强调文字颜色 4 2 3 8 2" xfId="6867"/>
    <cellStyle name="40% - 强调文字颜色 4 2 3 8 2 2" xfId="6868"/>
    <cellStyle name="强调文字颜色 4 4 6 5" xfId="6869"/>
    <cellStyle name="40% - 强调文字颜色 4 2 3 9" xfId="6870"/>
    <cellStyle name="强调文字颜色 1 3 2 9 2 3 2 2" xfId="6871"/>
    <cellStyle name="40% - 强调文字颜色 4 2 3 9 2" xfId="6872"/>
    <cellStyle name="40% - 强调文字颜色 4 2 3 9 2 2" xfId="6873"/>
    <cellStyle name="强调文字颜色 4 5 6 5" xfId="6874"/>
    <cellStyle name="强调文字颜色 6 4 11" xfId="6875"/>
    <cellStyle name="60% - 强调文字颜色 5 2 9" xfId="6876"/>
    <cellStyle name="检查单元格 3 2 8 3 2 2" xfId="6877"/>
    <cellStyle name="好_培训项目二处移交定 3 6 2" xfId="6878"/>
    <cellStyle name="强调文字颜色 1 2 2 5 4 2" xfId="6879"/>
    <cellStyle name="40% - 强调文字颜色 4 2 4" xfId="6880"/>
    <cellStyle name="强调文字颜色 5 2 3 9 5" xfId="6881"/>
    <cellStyle name="40% - 强调文字颜色 4 2 4 10" xfId="6882"/>
    <cellStyle name="40% - 强调文字颜色 4 2 4 10 2" xfId="6883"/>
    <cellStyle name="40% - 强调文字颜色 4 2 4 10 2 2" xfId="6884"/>
    <cellStyle name="常规 10 2 7" xfId="6885"/>
    <cellStyle name="强调文字颜色 1 3 2 2 5" xfId="6886"/>
    <cellStyle name="40% - 强调文字颜色 4 2 4 11" xfId="6887"/>
    <cellStyle name="差_培训项目二处移交定 9 2 2" xfId="6888"/>
    <cellStyle name="40% - 强调文字颜色 4 2 4 12" xfId="6889"/>
    <cellStyle name="好_表二Book1_Sheet3 2 10 2" xfId="6890"/>
    <cellStyle name="40% - 强调文字颜色 4 2 4 12 2" xfId="6891"/>
    <cellStyle name="好_表二Book1_Sheet3 2 10 2 2" xfId="6892"/>
    <cellStyle name="常规 2 10 12 3 2 4" xfId="6893"/>
    <cellStyle name="输入 4 12" xfId="6894"/>
    <cellStyle name="60% - 强调文字颜色 5 2 9 2" xfId="6895"/>
    <cellStyle name="常规 2 2 3 4" xfId="6896"/>
    <cellStyle name="检查单元格 3 2 8 3 2 2 2" xfId="6897"/>
    <cellStyle name="输出 2 3 5 4" xfId="6898"/>
    <cellStyle name="好_培训项目二处移交定 3 6 2 2" xfId="6899"/>
    <cellStyle name="强调文字颜色 1 2 2 5 4 2 2" xfId="6900"/>
    <cellStyle name="标题 1 2 4 2 3" xfId="6901"/>
    <cellStyle name="40% - 强调文字颜色 4 2 4 2" xfId="6902"/>
    <cellStyle name="常规 2 10 12 4" xfId="6903"/>
    <cellStyle name="40% - 强调文字颜色 4 2 4 2 3" xfId="6904"/>
    <cellStyle name="强调文字颜色 3 3 12 4" xfId="6905"/>
    <cellStyle name="强调文字颜色 5 2 11 4 2 2" xfId="6906"/>
    <cellStyle name="常规 4 3 10" xfId="6907"/>
    <cellStyle name="输入 2 13 2 4" xfId="6908"/>
    <cellStyle name="常规 2 10 12 4 2" xfId="6909"/>
    <cellStyle name="40% - 强调文字颜色 4 2 4 2 3 2" xfId="6910"/>
    <cellStyle name="常规 2 3 3" xfId="6911"/>
    <cellStyle name="输出 2 4 5" xfId="6912"/>
    <cellStyle name="强调文字颜色 3 3 12 4 2" xfId="6913"/>
    <cellStyle name="60% - 强调文字颜色 4 2 12 2" xfId="6914"/>
    <cellStyle name="强调文字颜色 4 3 2 4 2 2 2" xfId="6915"/>
    <cellStyle name="40% - 强调文字颜色 4 2 4 3" xfId="6916"/>
    <cellStyle name="60% - 强调文字颜色 4 2 12 2 2" xfId="6917"/>
    <cellStyle name="强调文字颜色 3 3 13 3" xfId="6918"/>
    <cellStyle name="强调文字颜色 4 3 2 4 2 2 2 2" xfId="6919"/>
    <cellStyle name="40% - 强调文字颜色 4 2 4 3 2" xfId="6920"/>
    <cellStyle name="40% - 强调文字颜色 4 2 4 3 2 2" xfId="6921"/>
    <cellStyle name="常规 3 2 3" xfId="6922"/>
    <cellStyle name="强调文字颜色 3 2 3 8 2 5" xfId="6923"/>
    <cellStyle name="输出 3 3 5" xfId="6924"/>
    <cellStyle name="强调文字颜色 3 3 13 3 2" xfId="6925"/>
    <cellStyle name="强调文字颜色 4 3 2 4 2 2 2 2 2" xfId="6926"/>
    <cellStyle name="常规 2 4 3 6 2 2 2" xfId="6927"/>
    <cellStyle name="40% - 强调文字颜色 4 2 4 4" xfId="6928"/>
    <cellStyle name="40% - 强调文字颜色 4 2 4 4 2" xfId="6929"/>
    <cellStyle name="强调文字颜色 3 3 14 3" xfId="6930"/>
    <cellStyle name="40% - 强调文字颜色 4 2 4 4 2 2" xfId="6931"/>
    <cellStyle name="常规 4 2 3" xfId="6932"/>
    <cellStyle name="输出 4 3 5" xfId="6933"/>
    <cellStyle name="好_Sheet3 6 3" xfId="6934"/>
    <cellStyle name="强调文字颜色 3 2 3 9 2 5" xfId="6935"/>
    <cellStyle name="强调文字颜色 4 2 2 14 3" xfId="6936"/>
    <cellStyle name="强调文字颜色 3 3 14 3 2" xfId="6937"/>
    <cellStyle name="40% - 强调文字颜色 4 2 4 5" xfId="6938"/>
    <cellStyle name="40% - 强调文字颜色 4 2 4 5 2" xfId="6939"/>
    <cellStyle name="强调文字颜色 3 3 15 3" xfId="6940"/>
    <cellStyle name="40% - 强调文字颜色 4 2 4 5 2 2" xfId="6941"/>
    <cellStyle name="常规 5 2 3" xfId="6942"/>
    <cellStyle name="输出 5 3 5" xfId="6943"/>
    <cellStyle name="强调文字颜色 5 3 2 8 2 4" xfId="6944"/>
    <cellStyle name="标题 6 2 11" xfId="6945"/>
    <cellStyle name="40% - 强调文字颜色 4 2 4 6 2" xfId="6946"/>
    <cellStyle name="标题 6 2 11 2" xfId="6947"/>
    <cellStyle name="40% - 强调文字颜色 4 2 4 6 2 2" xfId="6948"/>
    <cellStyle name="常规 6 2 3" xfId="6949"/>
    <cellStyle name="注释 2 3 10 2 5" xfId="6950"/>
    <cellStyle name="强调文字颜色 5 2 6 5" xfId="6951"/>
    <cellStyle name="40% - 强调文字颜色 4 2 4 7" xfId="6952"/>
    <cellStyle name="40% - 强调文字颜色 4 2 4 7 2" xfId="6953"/>
    <cellStyle name="40% - 强调文字颜色 4 2 4 7 2 2" xfId="6954"/>
    <cellStyle name="常规 7 2 3" xfId="6955"/>
    <cellStyle name="注释 2 3 11 2 5" xfId="6956"/>
    <cellStyle name="强调文字颜色 5 3 6 5" xfId="6957"/>
    <cellStyle name="差_第一批项目资金交小曹222 3 2 2 2 2" xfId="6958"/>
    <cellStyle name="40% - 强调文字颜色 4 2 4 8 2" xfId="6959"/>
    <cellStyle name="差_第一批项目资金交小曹222 2 2 12 2" xfId="6960"/>
    <cellStyle name="60% - 强调文字颜色 1 3 8" xfId="6961"/>
    <cellStyle name="40% - 强调文字颜色 4 2 4 8 2 2" xfId="6962"/>
    <cellStyle name="常规 8 2 3" xfId="6963"/>
    <cellStyle name="注释 2 3 12 2 5" xfId="6964"/>
    <cellStyle name="强调文字颜色 5 4 6 5" xfId="6965"/>
    <cellStyle name="40% - 强调文字颜色 4 2 4 9 2" xfId="6966"/>
    <cellStyle name="40% - 强调文字颜色 4 2 5" xfId="6967"/>
    <cellStyle name="强调文字颜色 5 2 3 9 6" xfId="6968"/>
    <cellStyle name="40% - 强调文字颜色 4 2 5 2" xfId="6969"/>
    <cellStyle name="40% - 强调文字颜色 4 2 5 2 2" xfId="6970"/>
    <cellStyle name="适中 2 2 10 2 4" xfId="6971"/>
    <cellStyle name="40% - 强调文字颜色 4 2 5 2 2 2" xfId="6972"/>
    <cellStyle name="强调文字颜色 3 2 4 7 2 5" xfId="6973"/>
    <cellStyle name="60% - 强调文字颜色 4 2 13 2" xfId="6974"/>
    <cellStyle name="强调文字颜色 4 3 2 4 2 3 2" xfId="6975"/>
    <cellStyle name="40% - 强调文字颜色 4 2 5 3" xfId="6976"/>
    <cellStyle name="解释性文本 2 6 2 2 2" xfId="6977"/>
    <cellStyle name="60% - 强调文字颜色 4 2 13 2 2" xfId="6978"/>
    <cellStyle name="强调文字颜色 4 3 2 4 2 3 2 2" xfId="6979"/>
    <cellStyle name="40% - 强调文字颜色 4 2 5 3 2" xfId="6980"/>
    <cellStyle name="解释性文本 2 6 2 2 2 2" xfId="6981"/>
    <cellStyle name="60% - 强调文字颜色 1 2 2 3 2" xfId="6982"/>
    <cellStyle name="解释性文本 2 2 8" xfId="6983"/>
    <cellStyle name="强调文字颜色 2 2 3 5 4 2" xfId="6984"/>
    <cellStyle name="40% - 强调文字颜色 4 2 6" xfId="6985"/>
    <cellStyle name="强调文字颜色 4 6 4 2 2" xfId="6986"/>
    <cellStyle name="强调文字颜色 5 2 3 9 7" xfId="6987"/>
    <cellStyle name="强调文字颜色 5 2 4 14 2 2 2" xfId="6988"/>
    <cellStyle name="常规 2 2 5 4" xfId="6989"/>
    <cellStyle name="输出 2 3 7 4" xfId="6990"/>
    <cellStyle name="60% - 强调文字颜色 1 2 2 3 2 2" xfId="6991"/>
    <cellStyle name="好_表二Book1 11 3" xfId="6992"/>
    <cellStyle name="强调文字颜色 2 2 3 5 4 2 2" xfId="6993"/>
    <cellStyle name="40% - 强调文字颜色 4 2 6 2" xfId="6994"/>
    <cellStyle name="差_表二Book1 3 7" xfId="6995"/>
    <cellStyle name="40% - 强调文字颜色 4 2 6 2 2" xfId="6996"/>
    <cellStyle name="适中 2 2 11 2 4" xfId="6997"/>
    <cellStyle name="40% - 强调文字颜色 4 3" xfId="6998"/>
    <cellStyle name="强调文字颜色 6 3 11 2 4" xfId="6999"/>
    <cellStyle name="适中 2 10 2 6" xfId="7000"/>
    <cellStyle name="40% - 强调文字颜色 4 3 10 2" xfId="7001"/>
    <cellStyle name="常规 14 2 2 2 2 2 2" xfId="7002"/>
    <cellStyle name="链接单元格 3 2 11 7" xfId="7003"/>
    <cellStyle name="40% - 强调文字颜色 4 3 10 2 2" xfId="7004"/>
    <cellStyle name="40% - 强调文字颜色 4 3 11 2 2" xfId="7005"/>
    <cellStyle name="差_2012年第一批财政扶贫资金项目表（两项制度） 10" xfId="7006"/>
    <cellStyle name="40% - 强调文字颜色 6 2 14 2" xfId="7007"/>
    <cellStyle name="标题 2 2 4 5 2" xfId="7008"/>
    <cellStyle name="40% - 强调文字颜色 4 3 13" xfId="7009"/>
    <cellStyle name="40% - 强调文字颜色 4 3 2" xfId="7010"/>
    <cellStyle name="好_2012年第一批财政扶贫资金项目表（两项制度） 6 4" xfId="7011"/>
    <cellStyle name="60% - 强调文字颜色 5 3 7" xfId="7012"/>
    <cellStyle name="链接单元格 3 2 2 2 4" xfId="7013"/>
    <cellStyle name="40% - 强调文字颜色 5 5" xfId="7014"/>
    <cellStyle name="常规 4 2 9 2" xfId="7015"/>
    <cellStyle name="40% - 强调文字颜色 4 3 2 10 2 2" xfId="7016"/>
    <cellStyle name="强调文字颜色 3 2_Sheet3" xfId="7017"/>
    <cellStyle name="好 2 6" xfId="7018"/>
    <cellStyle name="警告文本 3 2 3 3 3" xfId="7019"/>
    <cellStyle name="强调文字颜色 2 2 2 13 2 2 2" xfId="7020"/>
    <cellStyle name="常规 9 2 5 2 2 2" xfId="7021"/>
    <cellStyle name="检查单元格 2 8 3 2 2" xfId="7022"/>
    <cellStyle name="强调文字颜色 2 2 2 13 3" xfId="7023"/>
    <cellStyle name="40% - 强调文字颜色 4 3 2 11" xfId="7024"/>
    <cellStyle name="强调文字颜色 1 3 14 2 2" xfId="7025"/>
    <cellStyle name="40% - 强调文字颜色 6 2 2 7" xfId="7026"/>
    <cellStyle name="常规 4 3 9" xfId="7027"/>
    <cellStyle name="强调文字颜色 1 2 5 2 5" xfId="7028"/>
    <cellStyle name="40% - 强调文字颜色 4 3 2 11 2" xfId="7029"/>
    <cellStyle name="强调文字颜色 1 3 14 2 2 2" xfId="7030"/>
    <cellStyle name="注释 4 11" xfId="7031"/>
    <cellStyle name="强调文字颜色 2 2 2 13 3 2" xfId="7032"/>
    <cellStyle name="输出 2 18" xfId="7033"/>
    <cellStyle name="输出 2 23" xfId="7034"/>
    <cellStyle name="40% - 强调文字颜色 6 2 2 7 2" xfId="7035"/>
    <cellStyle name="常规 4 3 9 2" xfId="7036"/>
    <cellStyle name="40% - 强调文字颜色 4 3 2 11 2 2" xfId="7037"/>
    <cellStyle name="强调文字颜色 1 3 14 2 2 2 2" xfId="7038"/>
    <cellStyle name="强调文字颜色 2 2 2 13 3 2 2" xfId="7039"/>
    <cellStyle name="输出 2 18 2" xfId="7040"/>
    <cellStyle name="40% - 强调文字颜色 6 2 3 9 2 2" xfId="7041"/>
    <cellStyle name="输出 2 3 2 9 2" xfId="7042"/>
    <cellStyle name="60% - 强调文字颜色 6 3 3 2" xfId="7043"/>
    <cellStyle name="输入 2 3 11 2 2 2 2" xfId="7044"/>
    <cellStyle name="40% - 强调文字颜色 4 3 2 12" xfId="7045"/>
    <cellStyle name="检查单元格 2 4 5 3 2 2" xfId="7046"/>
    <cellStyle name="强调文字颜色 2 2 2 13 4" xfId="7047"/>
    <cellStyle name="输入 2 3 11 2 2 2 2 2" xfId="7048"/>
    <cellStyle name="40% - 强调文字颜色 6 2 3 7" xfId="7049"/>
    <cellStyle name="60% - 强调文字颜色 6 3 3 2 2" xfId="7050"/>
    <cellStyle name="常规 4 4 9" xfId="7051"/>
    <cellStyle name="强调文字颜色 1 2 5 3 5" xfId="7052"/>
    <cellStyle name="40% - 强调文字颜色 4 3 2 12 2" xfId="7053"/>
    <cellStyle name="40% - 强调文字颜色 4 3 2 2" xfId="7054"/>
    <cellStyle name="链接单元格 3 2 2 8" xfId="7055"/>
    <cellStyle name="60% - 强调文字颜色 5 3 7 2" xfId="7056"/>
    <cellStyle name="输出 2 4 3 4" xfId="7057"/>
    <cellStyle name="链接单元格 3 2 2 2 4 2" xfId="7058"/>
    <cellStyle name="40% - 强调文字颜色 4 3 2 2 2" xfId="7059"/>
    <cellStyle name="60% - 强调文字颜色 5 3 7 2 2" xfId="7060"/>
    <cellStyle name="常规 9 3 5 3" xfId="7061"/>
    <cellStyle name="检查单元格 3 8 4" xfId="7062"/>
    <cellStyle name="输出 2 4 3 4 2" xfId="7063"/>
    <cellStyle name="链接单元格 3 2 2 2 4 2 2" xfId="7064"/>
    <cellStyle name="40% - 强调文字颜色 4 3 2 2 2 2" xfId="7065"/>
    <cellStyle name="强调文字颜色 4 3 2 7 2 3 2" xfId="7066"/>
    <cellStyle name="解释性文本 2 9 2 2 2" xfId="7067"/>
    <cellStyle name="检查单元格 3 2 6 2 2 2 2" xfId="7068"/>
    <cellStyle name="常规 13 5 3" xfId="7069"/>
    <cellStyle name="40% - 强调文字颜色 4 3 2 2 2 2 2" xfId="7070"/>
    <cellStyle name="警告文本 2 2 13 5" xfId="7071"/>
    <cellStyle name="强调文字颜色 2 2 4 12 4" xfId="7072"/>
    <cellStyle name="60% - 强调文字颜色 3 2 2 10" xfId="7073"/>
    <cellStyle name="40% - 强调文字颜色 4 3 2 2 3" xfId="7074"/>
    <cellStyle name="差_2012年第一批财政扶贫资金项目表（两项制度） 2 2 2" xfId="7075"/>
    <cellStyle name="强调文字颜色 5 2 12 2 2 2" xfId="7076"/>
    <cellStyle name="60% - 强调文字颜色 3 2 2 10 2" xfId="7077"/>
    <cellStyle name="注释 3 10 5" xfId="7078"/>
    <cellStyle name="40% - 强调文字颜色 4 3 2 2 3 2" xfId="7079"/>
    <cellStyle name="差_2012年第一批财政扶贫资金项目表（两项制度） 2 2 2 2" xfId="7080"/>
    <cellStyle name="强调文字颜色 5 2 12 2 2 2 2" xfId="7081"/>
    <cellStyle name="40% - 强调文字颜色 4 3 2 3 2 2" xfId="7082"/>
    <cellStyle name="好_培训项目二处移交定 6 3" xfId="7083"/>
    <cellStyle name="40% - 强调文字颜色 4 3 2 4" xfId="7084"/>
    <cellStyle name="40% - 强调文字颜色 4 3 2 4 2" xfId="7085"/>
    <cellStyle name="60% - 强调文字颜色 5 2 13" xfId="7086"/>
    <cellStyle name="强调文字颜色 4 3 2 9 2 3" xfId="7087"/>
    <cellStyle name="检查单元格 3 2 6 4 2 2" xfId="7088"/>
    <cellStyle name="40% - 强调文字颜色 4 3 2 4 2 2" xfId="7089"/>
    <cellStyle name="输入 3 5" xfId="7090"/>
    <cellStyle name="40% - 强调文字颜色 4 3 2 5 2" xfId="7091"/>
    <cellStyle name="60% - 强调文字颜色 5 3 2 8 2 2" xfId="7092"/>
    <cellStyle name="60% - 强调文字颜色 6 2 11 2 2" xfId="7093"/>
    <cellStyle name="常规 9 3 8 3" xfId="7094"/>
    <cellStyle name="40% - 强调文字颜色 4 3 2 5 2 2" xfId="7095"/>
    <cellStyle name="常规 3 9 5" xfId="7096"/>
    <cellStyle name="40% - 强调文字颜色 4 3 2 6" xfId="7097"/>
    <cellStyle name="40% - 强调文字颜色 4 3 2 6 2" xfId="7098"/>
    <cellStyle name="解释性文本 2 8 2 5" xfId="7099"/>
    <cellStyle name="强调文字颜色 4 3 2 6 2 6" xfId="7100"/>
    <cellStyle name="强调文字颜色 1 3 12 3 2 2 2" xfId="7101"/>
    <cellStyle name="60% - 强调文字颜色 6 3 10 2" xfId="7102"/>
    <cellStyle name="40% - 强调文字颜色 4 3 2 7 2" xfId="7103"/>
    <cellStyle name="60% - 强调文字颜色 6 3 11 2 2" xfId="7104"/>
    <cellStyle name="40% - 强调文字颜色 4 3 2 8 2 2" xfId="7105"/>
    <cellStyle name="好_两项制度定_Sheet3 2 2 2 4" xfId="7106"/>
    <cellStyle name="60% - 强调文字颜色 6 3 12 2" xfId="7107"/>
    <cellStyle name="40% - 强调文字颜色 4 3 2 9 2" xfId="7108"/>
    <cellStyle name="强调文字颜色 1 5 4 2 6" xfId="7109"/>
    <cellStyle name="40% - 强调文字颜色 4 3 2 9 2 2" xfId="7110"/>
    <cellStyle name="60% - 强调文字颜色 6 2 13" xfId="7111"/>
    <cellStyle name="输入 2 2 7 2" xfId="7112"/>
    <cellStyle name="60% - 强调文字颜色 6 3 12 2 2" xfId="7113"/>
    <cellStyle name="60% - 强调文字颜色 4 2 4 11 2 2" xfId="7114"/>
    <cellStyle name="检查单元格 3 2 7" xfId="7115"/>
    <cellStyle name="40% - 强调文字颜色 4 3 3" xfId="7116"/>
    <cellStyle name="适中 2 2 2 3 3 2" xfId="7117"/>
    <cellStyle name="60% - 强调文字颜色 5 3 8" xfId="7118"/>
    <cellStyle name="强调文字颜色 4 3 2 11 2 3 2 2" xfId="7119"/>
    <cellStyle name="链接单元格 3 2 2 2 5" xfId="7120"/>
    <cellStyle name="40% - 强调文字颜色 4 3 3 2" xfId="7121"/>
    <cellStyle name="适中 2 2 2 3 3 2 2" xfId="7122"/>
    <cellStyle name="60% - 强调文字颜色 5 3 8 2" xfId="7123"/>
    <cellStyle name="常规 2 3 2 4" xfId="7124"/>
    <cellStyle name="输出 2 4 4 4" xfId="7125"/>
    <cellStyle name="40% - 强调文字颜色 4 3 4" xfId="7126"/>
    <cellStyle name="60% - 强调文字颜色 5 3 9" xfId="7127"/>
    <cellStyle name="好_培训项目二处移交定 3 7 2" xfId="7128"/>
    <cellStyle name="链接单元格 3 2 2 2 6" xfId="7129"/>
    <cellStyle name="40% - 强调文字颜色 4 3 4 2" xfId="7130"/>
    <cellStyle name="60% - 强调文字颜色 5 3 9 2" xfId="7131"/>
    <cellStyle name="常规 2 3 3 4" xfId="7132"/>
    <cellStyle name="输出 2 4 5 4" xfId="7133"/>
    <cellStyle name="好_培训项目二处移交定 3 7 2 2" xfId="7134"/>
    <cellStyle name="60% - 强调文字颜色 3 2 14 2 2" xfId="7135"/>
    <cellStyle name="适中 3 7 4 2" xfId="7136"/>
    <cellStyle name="好_培训项目二处移交定 3 7 3" xfId="7137"/>
    <cellStyle name="链接单元格 3 2 2 2 7" xfId="7138"/>
    <cellStyle name="40% - 强调文字颜色 4 3 5" xfId="7139"/>
    <cellStyle name="40% - 强调文字颜色 4 3 5 2" xfId="7140"/>
    <cellStyle name="40% - 强调文字颜色 4 3 5 2 2" xfId="7141"/>
    <cellStyle name="60% - 强调文字颜色 1 2 2 4 2" xfId="7142"/>
    <cellStyle name="40% - 强调文字颜色 4 3 6" xfId="7143"/>
    <cellStyle name="60% - 强调文字颜色 1 2 2 4 2 2" xfId="7144"/>
    <cellStyle name="40% - 强调文字颜色 4 3 6 2" xfId="7145"/>
    <cellStyle name="60% - 强调文字颜色 4 2 3 12 2" xfId="7146"/>
    <cellStyle name="强调文字颜色 2 2 3 4 2 5" xfId="7147"/>
    <cellStyle name="40% - 强调文字颜色 4 3_5.11（南岳庙）2015年至2017年扶贫资金及整合资金存在问题金统计表" xfId="7148"/>
    <cellStyle name="强调文字颜色 2 5 3" xfId="7149"/>
    <cellStyle name="60% - 强调文字颜色 1 3 2 6 2" xfId="7150"/>
    <cellStyle name="强调文字颜色 6 3 2 2 3 6" xfId="7151"/>
    <cellStyle name="40% - 强调文字颜色 4 4" xfId="7152"/>
    <cellStyle name="强调文字颜色 4 3 7 4 2 2" xfId="7153"/>
    <cellStyle name="强调文字颜色 6 3 11 2 5" xfId="7154"/>
    <cellStyle name="60% - 强调文字颜色 1 3 2 6 2 2" xfId="7155"/>
    <cellStyle name="40% - 强调文字颜色 4 4 2" xfId="7156"/>
    <cellStyle name="警告文本 2 2 2 2 2 4" xfId="7157"/>
    <cellStyle name="好_2012年第一批财政扶贫资金项目表（两项制度） 7 4" xfId="7158"/>
    <cellStyle name="40% - 强调文字颜色 4 4 2 2" xfId="7159"/>
    <cellStyle name="强调文字颜色 3 2 7 6" xfId="7160"/>
    <cellStyle name="注释 2 11 5" xfId="7161"/>
    <cellStyle name="40% - 强调文字颜色 4 4 2 2 2" xfId="7162"/>
    <cellStyle name="强调文字颜色 2 2 3 11 7" xfId="7163"/>
    <cellStyle name="40% - 强调文字颜色 4 4 3" xfId="7164"/>
    <cellStyle name="警告文本 2 2 2 2 2 5" xfId="7165"/>
    <cellStyle name="40% - 强调文字颜色 4 4 3 2" xfId="7166"/>
    <cellStyle name="强调文字颜色 3 2 8 6" xfId="7167"/>
    <cellStyle name="注释 2 12 5" xfId="7168"/>
    <cellStyle name="40% - 强调文字颜色 4 5" xfId="7169"/>
    <cellStyle name="常规 4 2 8 2" xfId="7170"/>
    <cellStyle name="强调文字颜色 4 2 3 2 2 2 2 2 2 2" xfId="7171"/>
    <cellStyle name="强调文字颜色 6 3 11 2 6" xfId="7172"/>
    <cellStyle name="40% - 强调文字颜色 4 5 2" xfId="7173"/>
    <cellStyle name="常规 4 2 8 2 2" xfId="7174"/>
    <cellStyle name="好_2012年第一批财政扶贫资金项目表（两项制度） 8 4" xfId="7175"/>
    <cellStyle name="40% - 强调文字颜色 4 5 2 2" xfId="7176"/>
    <cellStyle name="常规 4 2 8 2 2 2" xfId="7177"/>
    <cellStyle name="强调文字颜色 5 3 2 2 7" xfId="7178"/>
    <cellStyle name="强调文字颜色 3 3 7 6" xfId="7179"/>
    <cellStyle name="40% - 强调文字颜色 5 2" xfId="7180"/>
    <cellStyle name="好 2 3 11 2 2" xfId="7181"/>
    <cellStyle name="差_第一批项目资金交小曹222_Sheet3 2 12" xfId="7182"/>
    <cellStyle name="差_第一批项目资金交小曹222_Sheet3 3 2" xfId="7183"/>
    <cellStyle name="40% - 强调文字颜色 5 2 11 2 2" xfId="7184"/>
    <cellStyle name="适中 2 5 2 4" xfId="7185"/>
    <cellStyle name="输入 2 2 2 2 2 2 2 2" xfId="7186"/>
    <cellStyle name="常规 2 10 12 2 3" xfId="7187"/>
    <cellStyle name="输出 2 2 6" xfId="7188"/>
    <cellStyle name="60% - 强调文字颜色 4 2 3 9 2 2" xfId="7189"/>
    <cellStyle name="强调文字颜色 3 3 12 2 3" xfId="7190"/>
    <cellStyle name="强调文字颜色 3 3 2 15" xfId="7191"/>
    <cellStyle name="40% - 强调文字颜色 5 2 12 2" xfId="7192"/>
    <cellStyle name="输入 2 2 2 2 2 3 2" xfId="7193"/>
    <cellStyle name="60% - 强调文字颜色 4 4" xfId="7194"/>
    <cellStyle name="40% - 强调文字颜色 5 2 12 2 2" xfId="7195"/>
    <cellStyle name="适中 2 6 2 4" xfId="7196"/>
    <cellStyle name="输入 2 2 2 2 2 3 2 2" xfId="7197"/>
    <cellStyle name="60% - 强调文字颜色 3 3 11" xfId="7198"/>
    <cellStyle name="常规 2 10 12 2 3 2" xfId="7199"/>
    <cellStyle name="40% - 强调文字颜色 5 2 13" xfId="7200"/>
    <cellStyle name="输入 2 2 2 2 2 4" xfId="7201"/>
    <cellStyle name="40% - 强调文字颜色 5 2 13 2" xfId="7202"/>
    <cellStyle name="40% - 强调文字颜色 5 2 13 2 2" xfId="7203"/>
    <cellStyle name="适中 2 7 2 4" xfId="7204"/>
    <cellStyle name="40% - 强调文字颜色 5 2 14" xfId="7205"/>
    <cellStyle name="输入 2 2 2 2 2 5" xfId="7206"/>
    <cellStyle name="40% - 强调文字颜色 5 2 14 2" xfId="7207"/>
    <cellStyle name="适中 2 8 2 4" xfId="7208"/>
    <cellStyle name="40% - 强调文字颜色 5 2 14 2 2" xfId="7209"/>
    <cellStyle name="差 2 7" xfId="7210"/>
    <cellStyle name="40% - 强调文字颜色 5 2 15" xfId="7211"/>
    <cellStyle name="输入 2 2 2 2 2 6" xfId="7212"/>
    <cellStyle name="40% - 强调文字颜色 5 2 2 10 2" xfId="7213"/>
    <cellStyle name="40% - 强调文字颜色 5 2 2 10 2 2" xfId="7214"/>
    <cellStyle name="40% - 强调文字颜色 5 3 2 3 2" xfId="7215"/>
    <cellStyle name="强调文字颜色 3 3 16" xfId="7216"/>
    <cellStyle name="40% - 强调文字颜色 5 2 2 11" xfId="7217"/>
    <cellStyle name="强调文字颜色 5 3 2 8 2 3" xfId="7218"/>
    <cellStyle name="好 2 4 2 3 2 2" xfId="7219"/>
    <cellStyle name="标题 6 2 10" xfId="7220"/>
    <cellStyle name="40% - 强调文字颜色 5 3 2 3 2 2" xfId="7221"/>
    <cellStyle name="强调文字颜色 3 3 16 2" xfId="7222"/>
    <cellStyle name="40% - 强调文字颜色 5 2 2 11 2" xfId="7223"/>
    <cellStyle name="40% - 强调文字颜色 5 2 2 11 2 2" xfId="7224"/>
    <cellStyle name="强调文字颜色 3 3 3 2 2 4" xfId="7225"/>
    <cellStyle name="注释 2 2 17 2 2" xfId="7226"/>
    <cellStyle name="40% - 强调文字颜色 5 2 2 12 2" xfId="7227"/>
    <cellStyle name="40% - 强调文字颜色 5 2 2 2 2" xfId="7228"/>
    <cellStyle name="好_2012年第一批财政扶贫资金项目表（两项制度）_Sheet3 2 5 4" xfId="7229"/>
    <cellStyle name="强调文字颜色 5 2 4 9 3 2 2" xfId="7230"/>
    <cellStyle name="适中 2 3 6 6" xfId="7231"/>
    <cellStyle name="注释 2 2 3 7" xfId="7232"/>
    <cellStyle name="40% - 强调文字颜色 5 2 2 2 2 2" xfId="7233"/>
    <cellStyle name="强调文字颜色 5 2 4 9 3 2 2 2" xfId="7234"/>
    <cellStyle name="40% - 强调文字颜色 5 2 2 2 2 2 2" xfId="7235"/>
    <cellStyle name="好 2 3 2 2 3" xfId="7236"/>
    <cellStyle name="常规 11 2 8 3 2" xfId="7237"/>
    <cellStyle name="40% - 强调文字颜色 5 2 2 2 3" xfId="7238"/>
    <cellStyle name="适中 2 3 6 7" xfId="7239"/>
    <cellStyle name="输出 2 3 2 2 3 2 2" xfId="7240"/>
    <cellStyle name="60% - 强调文字颜色 3 2 2 12" xfId="7241"/>
    <cellStyle name="检查单元格 3 2 4 2 3 2 2" xfId="7242"/>
    <cellStyle name="40% - 强调文字颜色 5 2 2 2 3 2" xfId="7243"/>
    <cellStyle name="40% - 强调文字颜色 5 2 2 3" xfId="7244"/>
    <cellStyle name="强调文字颜色 6 2 12 2 3 2" xfId="7245"/>
    <cellStyle name="40% - 强调文字颜色 5 2 2 3 2" xfId="7246"/>
    <cellStyle name="好_2012年第一批财政扶贫资金项目表（两项制度）_Sheet3 2 6 4" xfId="7247"/>
    <cellStyle name="强调文字颜色 6 2 12 2 3 2 2" xfId="7248"/>
    <cellStyle name="适中 2 3 7 6" xfId="7249"/>
    <cellStyle name="注释 2 2 4 7" xfId="7250"/>
    <cellStyle name="60% - 强调文字颜色 5 2 2 10" xfId="7251"/>
    <cellStyle name="40% - 强调文字颜色 5 2 2 3 2 2" xfId="7252"/>
    <cellStyle name="40% - 强调文字颜色 5 2 2 4 2" xfId="7253"/>
    <cellStyle name="好_2012年第一批财政扶贫资金项目表（两项制度）_Sheet3 2 7 4" xfId="7254"/>
    <cellStyle name="适中 2 3 8 6" xfId="7255"/>
    <cellStyle name="注释 2 2 5 7" xfId="7256"/>
    <cellStyle name="40% - 强调文字颜色 5 2 2 5 2" xfId="7257"/>
    <cellStyle name="好_2012年第一批财政扶贫资金项目表（两项制度）_Sheet3 2 8 4" xfId="7258"/>
    <cellStyle name="好_第一批项目资金交小曹222 2 2 8 2 2" xfId="7259"/>
    <cellStyle name="适中 2 3 9 6" xfId="7260"/>
    <cellStyle name="注释 2 2 6 7" xfId="7261"/>
    <cellStyle name="60% - 强调文字颜色 4 2_Sheet3" xfId="7262"/>
    <cellStyle name="常规 2 4 3 9 2 2" xfId="7263"/>
    <cellStyle name="40% - 强调文字颜色 5 2 2 6" xfId="7264"/>
    <cellStyle name="好_第一批项目资金交小曹222 2 2 8 3" xfId="7265"/>
    <cellStyle name="40% - 强调文字颜色 5 2 2 6 2" xfId="7266"/>
    <cellStyle name="好_2012年第一批财政扶贫资金项目表（两项制度）_Sheet3 2 9 4" xfId="7267"/>
    <cellStyle name="40% - 强调文字颜色 5 2 2 6 2 2" xfId="7268"/>
    <cellStyle name="检查单元格 2 3 5 3" xfId="7269"/>
    <cellStyle name="强调文字颜色 1 2 16 3" xfId="7270"/>
    <cellStyle name="检查单元格 4" xfId="7271"/>
    <cellStyle name="60% - 强调文字颜色 5 3 2 11 2 2" xfId="7272"/>
    <cellStyle name="强调文字颜色 1 2 4 14" xfId="7273"/>
    <cellStyle name="强调文字颜色 5 3 2 3 3" xfId="7274"/>
    <cellStyle name="输出 2 3 8 2 3 2" xfId="7275"/>
    <cellStyle name="强调文字颜色 3 3 8 2" xfId="7276"/>
    <cellStyle name="40% - 强调文字颜色 5 2 2 7 2" xfId="7277"/>
    <cellStyle name="40% - 强调文字颜色 6 2 3 9" xfId="7278"/>
    <cellStyle name="40% - 强调文字颜色 5 2 2 7 2 2" xfId="7279"/>
    <cellStyle name="检查单元格 2 4 5 3" xfId="7280"/>
    <cellStyle name="60% - 强调文字颜色 3 5 5 2" xfId="7281"/>
    <cellStyle name="解释性文本 3 2 2 4 2 2 2" xfId="7282"/>
    <cellStyle name="40% - 强调文字颜色 5 2 2 8" xfId="7283"/>
    <cellStyle name="差_表二Book1 3 11 2" xfId="7284"/>
    <cellStyle name="输入 3 2 2 3 2 6" xfId="7285"/>
    <cellStyle name="40% - 强调文字颜色 5 2 2 8 2" xfId="7286"/>
    <cellStyle name="差_表二Book1 3 11 2 2" xfId="7287"/>
    <cellStyle name="警告文本 3 6 2 4" xfId="7288"/>
    <cellStyle name="60% - 强调文字颜色 5 3 2 10" xfId="7289"/>
    <cellStyle name="40% - 强调文字颜色 5 2 2 8 2 2" xfId="7290"/>
    <cellStyle name="常规 9 2 2 4 3" xfId="7291"/>
    <cellStyle name="40% - 强调文字颜色 5 2 2 9" xfId="7292"/>
    <cellStyle name="检查单元格 3 8 3 2 2 2" xfId="7293"/>
    <cellStyle name="40% - 强调文字颜色 5 2 3" xfId="7294"/>
    <cellStyle name="强调文字颜色 5 2 4 9 4" xfId="7295"/>
    <cellStyle name="适中 2 2 2 4 2 2" xfId="7296"/>
    <cellStyle name="强调文字颜色 3 2 4 9 2 2 2" xfId="7297"/>
    <cellStyle name="40% - 强调文字颜色 5 2 3 10" xfId="7298"/>
    <cellStyle name="解释性文本 3 3" xfId="7299"/>
    <cellStyle name="差_2012年第一批财政扶贫资金项目表（两项制度）_Sheet3 10 2" xfId="7300"/>
    <cellStyle name="40% - 强调文字颜色 5 3 2 8 2 2" xfId="7301"/>
    <cellStyle name="链接单元格 3 2 3 2" xfId="7302"/>
    <cellStyle name="差_表二Book1_Sheet3 9" xfId="7303"/>
    <cellStyle name="强调文字颜色 2 3 2 11 2 5" xfId="7304"/>
    <cellStyle name="40% - 强调文字颜色 5 2 3 11 2" xfId="7305"/>
    <cellStyle name="40% - 强调文字颜色 5 2 3 11 2 2" xfId="7306"/>
    <cellStyle name="检查单元格 4 2 4" xfId="7307"/>
    <cellStyle name="40% - 强调文字颜色 5 2 3 12 2" xfId="7308"/>
    <cellStyle name="警告文本 3 4 2 2" xfId="7309"/>
    <cellStyle name="好 2 3 3 2" xfId="7310"/>
    <cellStyle name="差_Sheet3 2 4" xfId="7311"/>
    <cellStyle name="40% - 强调文字颜色 5 2 3 2" xfId="7312"/>
    <cellStyle name="强调文字颜色 5 2 4 9 4 2" xfId="7313"/>
    <cellStyle name="适中 2 2 2 4 2 2 2" xfId="7314"/>
    <cellStyle name="警告文本 3 10" xfId="7315"/>
    <cellStyle name="强调文字颜色 3 2 4 9 2 2 2 2" xfId="7316"/>
    <cellStyle name="好 2 3 3 2 2" xfId="7317"/>
    <cellStyle name="差_Sheet3 2 4 2" xfId="7318"/>
    <cellStyle name="40% - 强调文字颜色 5 2 3 2 2" xfId="7319"/>
    <cellStyle name="Note 13 3" xfId="7320"/>
    <cellStyle name="强调文字颜色 5 2 4 9 4 2 2" xfId="7321"/>
    <cellStyle name="注释 2 3 3 7" xfId="7322"/>
    <cellStyle name="警告文本 3 10 2" xfId="7323"/>
    <cellStyle name="强调文字颜色 3 2 4 9 2 2 2 2 2" xfId="7324"/>
    <cellStyle name="强调文字颜色 5 2 3 7 2 3" xfId="7325"/>
    <cellStyle name="好 2 3 3 2 2 2" xfId="7326"/>
    <cellStyle name="好_2012年第一批财政扶贫资金项目表（两项制度） 3 3 3" xfId="7327"/>
    <cellStyle name="差_Sheet3 2 4 2 2" xfId="7328"/>
    <cellStyle name="40% - 强调文字颜色 5 2 3 2 2 2" xfId="7329"/>
    <cellStyle name="强调文字颜色 4 2 2 7 2 5" xfId="7330"/>
    <cellStyle name="警告文本 3 10 2 2" xfId="7331"/>
    <cellStyle name="常规 11 2 9 3 2" xfId="7332"/>
    <cellStyle name="40% - 强调文字颜色 5 2 3 2 3" xfId="7333"/>
    <cellStyle name="Note 13 4" xfId="7334"/>
    <cellStyle name="警告文本 3 10 3" xfId="7335"/>
    <cellStyle name="输出 2 3 2 2 4 2 2" xfId="7336"/>
    <cellStyle name="40% - 强调文字颜色 5 2 3 2 3 2" xfId="7337"/>
    <cellStyle name="警告文本 3 10 3 2" xfId="7338"/>
    <cellStyle name="60% - 强调文字颜色 3 2 3 7 2 2" xfId="7339"/>
    <cellStyle name="标题 4 4 3 2" xfId="7340"/>
    <cellStyle name="常规 2 4 8 2 2 2" xfId="7341"/>
    <cellStyle name="好 2 3 3 3" xfId="7342"/>
    <cellStyle name="差_Sheet3 2 5" xfId="7343"/>
    <cellStyle name="40% - 强调文字颜色 5 2 3 3" xfId="7344"/>
    <cellStyle name="警告文本 3 11" xfId="7345"/>
    <cellStyle name="差_Sheet3 2 5 2" xfId="7346"/>
    <cellStyle name="40% - 强调文字颜色 5 2 3 3 2" xfId="7347"/>
    <cellStyle name="Note 14 3" xfId="7348"/>
    <cellStyle name="注释 2 3 4 7" xfId="7349"/>
    <cellStyle name="警告文本 3 11 2" xfId="7350"/>
    <cellStyle name="强调文字颜色 6 2 11 2" xfId="7351"/>
    <cellStyle name="差_Sheet3 2 6" xfId="7352"/>
    <cellStyle name="好 2 3 3 4" xfId="7353"/>
    <cellStyle name="40% - 强调文字颜色 5 2 3 4" xfId="7354"/>
    <cellStyle name="警告文本 3 12" xfId="7355"/>
    <cellStyle name="强调文字颜色 6 2 11 2 2" xfId="7356"/>
    <cellStyle name="差_Sheet3 2 6 2" xfId="7357"/>
    <cellStyle name="40% - 强调文字颜色 5 2 3 4 2" xfId="7358"/>
    <cellStyle name="注释 2 3 5 7" xfId="7359"/>
    <cellStyle name="警告文本 3 12 2" xfId="7360"/>
    <cellStyle name="强调文字颜色 6 2 11 2 2 2" xfId="7361"/>
    <cellStyle name="差_Sheet3 2 6 2 2" xfId="7362"/>
    <cellStyle name="强调文字颜色 5 2 3 9 2 3" xfId="7363"/>
    <cellStyle name="40% - 强调文字颜色 5 2 3 4 2 2" xfId="7364"/>
    <cellStyle name="强调文字颜色 4 2 2 9 2 5" xfId="7365"/>
    <cellStyle name="警告文本 3 12 2 2" xfId="7366"/>
    <cellStyle name="60% - 强调文字颜色 4 2 4 7 2 2" xfId="7367"/>
    <cellStyle name="Total 4 2" xfId="7368"/>
    <cellStyle name="常规 3 4 9 2 2 2" xfId="7369"/>
    <cellStyle name="强调文字颜色 6 2 11 3" xfId="7370"/>
    <cellStyle name="差_Sheet3 2 7" xfId="7371"/>
    <cellStyle name="注释 3 2 7 2 2" xfId="7372"/>
    <cellStyle name="40% - 强调文字颜色 5 2 3 5" xfId="7373"/>
    <cellStyle name="好_第一批项目资金交小曹222 2 2 9 2" xfId="7374"/>
    <cellStyle name="警告文本 3 13" xfId="7375"/>
    <cellStyle name="强调文字颜色 6 2 11 3 2" xfId="7376"/>
    <cellStyle name="差_Sheet3 2 7 2" xfId="7377"/>
    <cellStyle name="注释 3 2 7 2 2 2" xfId="7378"/>
    <cellStyle name="40% - 强调文字颜色 5 2 3 5 2" xfId="7379"/>
    <cellStyle name="好_第一批项目资金交小曹222 2 2 9 2 2" xfId="7380"/>
    <cellStyle name="注释 2 3 6 7" xfId="7381"/>
    <cellStyle name="警告文本 3 13 2" xfId="7382"/>
    <cellStyle name="强调文字颜色 6 2 11 3 2 2" xfId="7383"/>
    <cellStyle name="差_Sheet3 2 7 2 2" xfId="7384"/>
    <cellStyle name="注释 3 2 7 2 2 2 2" xfId="7385"/>
    <cellStyle name="40% - 强调文字颜色 5 2 3 5 2 2" xfId="7386"/>
    <cellStyle name="检查单元格 3 2 5 3" xfId="7387"/>
    <cellStyle name="好_第一批项目资金交小曹222 2 2 9 2 2 2" xfId="7388"/>
    <cellStyle name="警告文本 3 13 2 2" xfId="7389"/>
    <cellStyle name="强调文字颜色 6 2 11 4 2" xfId="7390"/>
    <cellStyle name="差_Sheet3 2 8 2" xfId="7391"/>
    <cellStyle name="注释 3 2 7 2 3 2" xfId="7392"/>
    <cellStyle name="警告文本 2 2 5 2 3" xfId="7393"/>
    <cellStyle name="40% - 强调文字颜色 5 2 3 6 2" xfId="7394"/>
    <cellStyle name="注释 2 3 7 7" xfId="7395"/>
    <cellStyle name="警告文本 3 14 2" xfId="7396"/>
    <cellStyle name="强调文字颜色 3 2 4 12" xfId="7397"/>
    <cellStyle name="强调文字颜色 6 2 11 4 2 2" xfId="7398"/>
    <cellStyle name="差_Sheet3 2 8 2 2" xfId="7399"/>
    <cellStyle name="注释 3 2 7 2 3 2 2" xfId="7400"/>
    <cellStyle name="强调文字颜色 3 2 6 7" xfId="7401"/>
    <cellStyle name="警告文本 2 2 5 2 3 2" xfId="7402"/>
    <cellStyle name="注释 2 10 6" xfId="7403"/>
    <cellStyle name="40% - 强调文字颜色 5 2 3 6 2 2" xfId="7404"/>
    <cellStyle name="警告文本 3 14 2 2" xfId="7405"/>
    <cellStyle name="强调文字颜色 3 2 4 12 2" xfId="7406"/>
    <cellStyle name="60% - 强调文字颜色 5 3 2 12 2" xfId="7407"/>
    <cellStyle name="解释性文本 3 2 5 7" xfId="7408"/>
    <cellStyle name="警告文本 2 10 2" xfId="7409"/>
    <cellStyle name="强调文字颜色 3 4 8" xfId="7410"/>
    <cellStyle name="强调文字颜色 6 2 11 5" xfId="7411"/>
    <cellStyle name="差_Sheet3 2 9" xfId="7412"/>
    <cellStyle name="注释 3 2 7 2 4" xfId="7413"/>
    <cellStyle name="检查单元格 2 4 5 2 2 2 2" xfId="7414"/>
    <cellStyle name="40% - 强调文字颜色 5 2 3 7" xfId="7415"/>
    <cellStyle name="60% - 强调文字颜色 6 2 3 2 2" xfId="7416"/>
    <cellStyle name="好_第一批项目资金交小曹222 2 2 9 4" xfId="7417"/>
    <cellStyle name="警告文本 3 15" xfId="7418"/>
    <cellStyle name="差_Sheet3 2 9 2" xfId="7419"/>
    <cellStyle name="40% - 强调文字颜色 5 2 3 7 2" xfId="7420"/>
    <cellStyle name="60% - 强调文字颜色 6 2 3 2 2 2" xfId="7421"/>
    <cellStyle name="注释 2 3 8 7" xfId="7422"/>
    <cellStyle name="警告文本 3 15 2" xfId="7423"/>
    <cellStyle name="强调文字颜色 3 3 6 7" xfId="7424"/>
    <cellStyle name="差_Sheet3 2 9 2 2" xfId="7425"/>
    <cellStyle name="40% - 强调文字颜色 5 2 3 7 2 2" xfId="7426"/>
    <cellStyle name="60% - 强调文字颜色 6 2 3 2 2 2 2" xfId="7427"/>
    <cellStyle name="警告文本 3 15 2 2" xfId="7428"/>
    <cellStyle name="输入 3 2 2 4 2 6" xfId="7429"/>
    <cellStyle name="40% - 强调文字颜色 5 2 3 8 2" xfId="7430"/>
    <cellStyle name="60% - 强调文字颜色 6 2 3 2 3 2" xfId="7431"/>
    <cellStyle name="警告文本 3 7 2 4" xfId="7432"/>
    <cellStyle name="差_2012年第一批财政扶贫资金项目表（两项制度）_Sheet3 5" xfId="7433"/>
    <cellStyle name="注释 2 3 9 7" xfId="7434"/>
    <cellStyle name="警告文本 3 16 2" xfId="7435"/>
    <cellStyle name="40% - 强调文字颜色 5 2 3 9" xfId="7436"/>
    <cellStyle name="警告文本 3 17" xfId="7437"/>
    <cellStyle name="40% - 强调文字颜色 5 2 4 10 2 2" xfId="7438"/>
    <cellStyle name="60% - 强调文字颜色 5 2 2 4 2" xfId="7439"/>
    <cellStyle name="40% - 强调文字颜色 5 2 4 11" xfId="7440"/>
    <cellStyle name="检查单元格 2 2 2 5" xfId="7441"/>
    <cellStyle name="注释 2 4 17" xfId="7442"/>
    <cellStyle name="60% - 强调文字颜色 5 2 2 4 2 2" xfId="7443"/>
    <cellStyle name="强调文字颜色 3 2 3 2 2 2 3" xfId="7444"/>
    <cellStyle name="40% - 强调文字颜色 5 2 4 11 2" xfId="7445"/>
    <cellStyle name="40% - 强调文字颜色 5 2 4 11 2 2" xfId="7446"/>
    <cellStyle name="40% - 强调文字颜色 5 2 4 12" xfId="7447"/>
    <cellStyle name="警告文本 2 11 2 2 2 2 2" xfId="7448"/>
    <cellStyle name="注释 2 4 18" xfId="7449"/>
    <cellStyle name="警告文本 3 9 2" xfId="7450"/>
    <cellStyle name="40% - 强调文字颜色 5 2 4 12 2" xfId="7451"/>
    <cellStyle name="警告文本 3 9 2 2" xfId="7452"/>
    <cellStyle name="强调文字颜色 5 2 3 2 2 4" xfId="7453"/>
    <cellStyle name="40% - 强调文字颜色 5 2 4 2 2 2" xfId="7454"/>
    <cellStyle name="强调文字颜色 4 2 3 7 2 5" xfId="7455"/>
    <cellStyle name="标题 3 2 9 2" xfId="7456"/>
    <cellStyle name="40% - 强调文字颜色 5 2 4 2 3" xfId="7457"/>
    <cellStyle name="40% - 强调文字颜色 5 2 4 3" xfId="7458"/>
    <cellStyle name="强调文字颜色 4 3 2 5 2 2 2" xfId="7459"/>
    <cellStyle name="40% - 强调文字颜色 5 2 4 3 2" xfId="7460"/>
    <cellStyle name="强调文字颜色 4 3 2 5 2 2 2 2" xfId="7461"/>
    <cellStyle name="注释 2 4 4 7" xfId="7462"/>
    <cellStyle name="适中 2 2 12 2 2" xfId="7463"/>
    <cellStyle name="常规 2 4 3 7 2 2 2" xfId="7464"/>
    <cellStyle name="好 2 3 4 4" xfId="7465"/>
    <cellStyle name="输入 2 2 8 2 2 2 2 2" xfId="7466"/>
    <cellStyle name="强调文字颜色 6 2 12 2" xfId="7467"/>
    <cellStyle name="40% - 强调文字颜色 5 2 4 4" xfId="7468"/>
    <cellStyle name="40% - 强调文字颜色 5 2 4 4 2" xfId="7469"/>
    <cellStyle name="40% - 强调文字颜色 5 2 4 4 2 2" xfId="7470"/>
    <cellStyle name="强调文字颜色 4 2 3 9 2 5" xfId="7471"/>
    <cellStyle name="40% - 强调文字颜色 5 2 4 5" xfId="7472"/>
    <cellStyle name="40% - 强调文字颜色 5 2 4 5 2" xfId="7473"/>
    <cellStyle name="40% - 强调文字颜色 5 2 4 5 2 2" xfId="7474"/>
    <cellStyle name="强调文字颜色 4 3 6 7" xfId="7475"/>
    <cellStyle name="差_两项制度定 3 11 2 2" xfId="7476"/>
    <cellStyle name="40% - 强调文字颜色 5 2 4 7 2 2" xfId="7477"/>
    <cellStyle name="好_培训项目二处移交定_Sheet3 8 4" xfId="7478"/>
    <cellStyle name="强调文字颜色 3 2 2 12 5" xfId="7479"/>
    <cellStyle name="差_两项制度定 3 12 2" xfId="7480"/>
    <cellStyle name="输入 3 2 2 5 2 6" xfId="7481"/>
    <cellStyle name="40% - 强调文字颜色 5 2 4 8 2" xfId="7482"/>
    <cellStyle name="警告文本 3 8 2 4" xfId="7483"/>
    <cellStyle name="40% - 强调文字颜色 5 2 4 8 2 2" xfId="7484"/>
    <cellStyle name="40% - 强调文字颜色 5 2 4 9 2" xfId="7485"/>
    <cellStyle name="40% - 强调文字颜色 5 2 4 9 2 2" xfId="7486"/>
    <cellStyle name="常规 2 3 2 2 3 3" xfId="7487"/>
    <cellStyle name="40% - 强调文字颜色 5 2 5 2 2" xfId="7488"/>
    <cellStyle name="注释 2 4 12 4" xfId="7489"/>
    <cellStyle name="好 2 3 5 2 2 2" xfId="7490"/>
    <cellStyle name="常规 2 2 5" xfId="7491"/>
    <cellStyle name="输出 2 3 7" xfId="7492"/>
    <cellStyle name="40% - 强调文字颜色 5 2 5 2 2 2" xfId="7493"/>
    <cellStyle name="常规 2 10 12 3 4" xfId="7494"/>
    <cellStyle name="强调文字颜色 4 2 4 7 2 5" xfId="7495"/>
    <cellStyle name="注释 2 4 12 4 2" xfId="7496"/>
    <cellStyle name="60% - 强调文字颜色 2 2 4 10 2 2" xfId="7497"/>
    <cellStyle name="标题 4 4 5 2" xfId="7498"/>
    <cellStyle name="检查单元格 3 2 10 3 2 2" xfId="7499"/>
    <cellStyle name="40% - 强调文字颜色 5 2 5 3" xfId="7500"/>
    <cellStyle name="解释性文本 2 7 2 2 2" xfId="7501"/>
    <cellStyle name="强调文字颜色 4 3 2 5 2 3 2" xfId="7502"/>
    <cellStyle name="60% - 强调文字颜色 1 2 3 3 2" xfId="7503"/>
    <cellStyle name="解释性文本 3 2 8" xfId="7504"/>
    <cellStyle name="强调文字颜色 2 2 3 6 4 2" xfId="7505"/>
    <cellStyle name="40% - 强调文字颜色 5 2 6" xfId="7506"/>
    <cellStyle name="强调文字颜色 5 2 4 9 7"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40% - 强调文字颜色 5 3 13" xfId="7517"/>
    <cellStyle name="检查单元格 2 6 2 2 2" xfId="7518"/>
    <cellStyle name="40% - 强调文字颜色 5 3 13 2" xfId="7519"/>
    <cellStyle name="检查单元格 2 6 2 2 2 2" xfId="7520"/>
    <cellStyle name="40% - 强调文字颜色 5 3 2" xfId="7521"/>
    <cellStyle name="60% - 强调文字颜色 1 4 2 2 2" xfId="7522"/>
    <cellStyle name="强调文字颜色 1 2 2 10 2 3 2 2" xfId="7523"/>
    <cellStyle name="40% - 强调文字颜色 5 3 2 10 2" xfId="7524"/>
    <cellStyle name="强调文字颜色 2 3 2 13 2 2" xfId="7525"/>
    <cellStyle name="注释 3 2 16 2" xfId="7526"/>
    <cellStyle name="40% - 强调文字颜色 5 3 2 10 2 2" xfId="7527"/>
    <cellStyle name="强调文字颜色 2 3 2 13 2 2 2" xfId="7528"/>
    <cellStyle name="注释 3 2 16 2 2" xfId="7529"/>
    <cellStyle name="40% - 强调文字颜色 5 3 2 11 2 2" xfId="7530"/>
    <cellStyle name="强调文字颜色 2 3 2 13 3 2 2" xfId="7531"/>
    <cellStyle name="注释 3 2 17 2 2" xfId="7532"/>
    <cellStyle name="40% - 强调文字颜色 5 3 2 12 2" xfId="7533"/>
    <cellStyle name="40% - 强调文字颜色 5 3 2 2" xfId="7534"/>
    <cellStyle name="40% - 强调文字颜色 5 3 2 2 2" xfId="7535"/>
    <cellStyle name="40% - 强调文字颜色 5 3 2 2 2 2" xfId="7536"/>
    <cellStyle name="计算 3 2 11" xfId="7537"/>
    <cellStyle name="40% - 强调文字颜色 5 3 2 2 2 2 2" xfId="7538"/>
    <cellStyle name="计算 3 2 11 2" xfId="7539"/>
    <cellStyle name="强调文字颜色 4 2 5 5" xfId="7540"/>
    <cellStyle name="好 2 4 2 2 3" xfId="7541"/>
    <cellStyle name="常规 11 3 8 3 2" xfId="7542"/>
    <cellStyle name="40% - 强调文字颜色 5 3 2 2 3" xfId="7543"/>
    <cellStyle name="40% - 强调文字颜色 5 3 2 2 3 2" xfId="7544"/>
    <cellStyle name="40% - 强调文字颜色 5 3 2 3" xfId="7545"/>
    <cellStyle name="40% - 强调文字颜色 5 3 2 4" xfId="7546"/>
    <cellStyle name="40% - 强调文字颜色 5 3 2 4 2" xfId="7547"/>
    <cellStyle name="注释 3 2 5 7" xfId="7548"/>
    <cellStyle name="强调文字颜色 1 2 10 2 4"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40% - 强调文字颜色 5 3 2 7 2 2" xfId="7556"/>
    <cellStyle name="强调文字颜色 2 3 2 10 2 5" xfId="7557"/>
    <cellStyle name="40% - 强调文字颜色 5 3 2 9" xfId="7558"/>
    <cellStyle name="40% - 强调文字颜色 5 3 2 9 2" xfId="7559"/>
    <cellStyle name="链接单元格 3 3 3" xfId="7560"/>
    <cellStyle name="60% - 强调文字颜色 1 2 15" xfId="7561"/>
    <cellStyle name="40% - 强调文字颜色 5 3 2 9 2 2" xfId="7562"/>
    <cellStyle name="链接单元格 3 3 3 2" xfId="7563"/>
    <cellStyle name="40% - 强调文字颜色 5 3 3" xfId="7564"/>
    <cellStyle name="强调文字颜色 3 2 4 9 2 3 2" xfId="7565"/>
    <cellStyle name="40% - 强调文字颜色 5 3 3 2" xfId="7566"/>
    <cellStyle name="强调文字颜色 3 2 4 9 2 3 2 2" xfId="7567"/>
    <cellStyle name="40% - 强调文字颜色 5 3 3 2 2" xfId="7568"/>
    <cellStyle name="40% - 强调文字颜色 5 3 3 2 2 2" xfId="7569"/>
    <cellStyle name="强调文字颜色 4 3 2 7 2 5" xfId="7570"/>
    <cellStyle name="解释性文本 2 9 2 4"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60% - 强调文字颜色 1 2 3 4 2" xfId="7577"/>
    <cellStyle name="解释性文本 3 3 8" xfId="7578"/>
    <cellStyle name="40% - 强调文字颜色 5 3 6"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40% - 强调文字颜色 5 4 2 2" xfId="7584"/>
    <cellStyle name="计算 3 2 13 3" xfId="7585"/>
    <cellStyle name="强调文字颜色 4 2 7 6" xfId="7586"/>
    <cellStyle name="40% - 强调文字颜色 5 4 2 2 2" xfId="7587"/>
    <cellStyle name="Note 17" xfId="7588"/>
    <cellStyle name="40% - 强调文字颜色 5 4 3" xfId="7589"/>
    <cellStyle name="好_第一批项目资金交小曹222_Sheet3 2 10 2 2 2" xfId="7590"/>
    <cellStyle name="40% - 强调文字颜色 5 4 3 2" xfId="7591"/>
    <cellStyle name="计算 3 2 14 3" xfId="7592"/>
    <cellStyle name="强调文字颜色 4 2 8 6" xfId="7593"/>
    <cellStyle name="40% - 强调文字颜色 5 4 3 2 2" xfId="7594"/>
    <cellStyle name="40% - 强调文字颜色 5 5 2" xfId="7595"/>
    <cellStyle name="常规 4 2 9 2 2" xfId="7596"/>
    <cellStyle name="40% - 强调文字颜色 5 5 2 2" xfId="7597"/>
    <cellStyle name="常规 4 2 9 2 2 2" xfId="7598"/>
    <cellStyle name="强调文字颜色 4 3 7 6" xfId="7599"/>
    <cellStyle name="好_表二Book1 2 10 2 2" xfId="7600"/>
    <cellStyle name="好_2012年第一批财政扶贫资金项目表（两项制度） 3 2 4" xfId="7601"/>
    <cellStyle name="标题 2 3 2 12 2" xfId="7602"/>
    <cellStyle name="60% - 强调文字颜色 5 2 2 9 2 2" xfId="7603"/>
    <cellStyle name="40% - 强调文字颜色 6 2" xfId="7604"/>
    <cellStyle name="40% - 强调文字颜色 6 2 11" xfId="7605"/>
    <cellStyle name="好_两项制度定_Sheet3 10 2" xfId="7606"/>
    <cellStyle name="输入 2 2 2 7 2 2" xfId="7607"/>
    <cellStyle name="强调文字颜色 4 2 3 3 2 2" xfId="7608"/>
    <cellStyle name="标题 2 2 4 2" xfId="7609"/>
    <cellStyle name="60% - 强调文字颜色 2 2 6" xfId="7610"/>
    <cellStyle name="强调文字颜色 2 3 2 6 5" xfId="7611"/>
    <cellStyle name="强调文字颜色 2 3 2 5 2 4" xfId="7612"/>
    <cellStyle name="40% - 强调文字颜色 6 2 11 2" xfId="7613"/>
    <cellStyle name="好_两项制度定_Sheet3 10 2 2" xfId="7614"/>
    <cellStyle name="输入 2 2 2 7 2 2 2" xfId="7615"/>
    <cellStyle name="强调文字颜色 4 2 3 3 2 2 2" xfId="7616"/>
    <cellStyle name="标题 2 2 4 2 2" xfId="7617"/>
    <cellStyle name="60% - 强调文字颜色 3 5 4" xfId="7618"/>
    <cellStyle name="60% - 强调文字颜色 2 2 6 2" xfId="7619"/>
    <cellStyle name="差_表二Book1 3 10" xfId="7620"/>
    <cellStyle name="40% - 强调文字颜色 6 2 11 2 2" xfId="7621"/>
    <cellStyle name="好_两项制度定_Sheet3 10 2 2 2" xfId="7622"/>
    <cellStyle name="输入 2 2 2 7 2 2 2 2" xfId="7623"/>
    <cellStyle name="强调文字颜色 4 2 3 3 2 2 2 2" xfId="7624"/>
    <cellStyle name="标题 2 2 4 2 2 2" xfId="7625"/>
    <cellStyle name="60% - 强调文字颜色 4 5 4" xfId="7626"/>
    <cellStyle name="强调文字颜色 1 3 2 5 2 2 2 2 2" xfId="7627"/>
    <cellStyle name="强调文字颜色 4 3 2 15 2" xfId="7628"/>
    <cellStyle name="60% - 强调文字颜色 2 3 6 2" xfId="7629"/>
    <cellStyle name="标题 3 2 3 7" xfId="7630"/>
    <cellStyle name="40% - 强调文字颜色 6 2 12 2 2" xfId="7631"/>
    <cellStyle name="强调文字颜色 4 2 3 3 2 3 2 2" xfId="7632"/>
    <cellStyle name="标题 2 2 4 3 2 2" xfId="7633"/>
    <cellStyle name="常规 4 5 12 2" xfId="7634"/>
    <cellStyle name="40% - 强调文字颜色 6 2 13" xfId="7635"/>
    <cellStyle name="好_两项制度定_Sheet3 10 4" xfId="7636"/>
    <cellStyle name="强调文字颜色 4 2 3 3 2 4" xfId="7637"/>
    <cellStyle name="标题 2 2 4 4" xfId="7638"/>
    <cellStyle name="60% - 强调文字颜色 5 3 13" xfId="7639"/>
    <cellStyle name="标题 2 2 4 4 2" xfId="7640"/>
    <cellStyle name="40% - 强调文字颜色 6 2 13 2" xfId="7641"/>
    <cellStyle name="60% - 强调文字颜色 5 3 13 2" xfId="7642"/>
    <cellStyle name="标题 2 2 4 4 2 2" xfId="7643"/>
    <cellStyle name="40% - 强调文字颜色 6 2 13 2 2" xfId="7644"/>
    <cellStyle name="40% - 强调文字颜色 6 2 14" xfId="7645"/>
    <cellStyle name="强调文字颜色 4 2 3 3 2 5" xfId="7646"/>
    <cellStyle name="标题 2 2 4 5" xfId="7647"/>
    <cellStyle name="40% - 强调文字颜色 6 2 15" xfId="7648"/>
    <cellStyle name="强调文字颜色 4 2 3 3 2 6" xfId="7649"/>
    <cellStyle name="标题 2 2 4 6" xfId="7650"/>
    <cellStyle name="强调文字颜色 6 2 5 3 2 2" xfId="7651"/>
    <cellStyle name="40% - 强调文字颜色 6 2 2" xfId="7652"/>
    <cellStyle name="60% - 强调文字颜色 5 2 2 6 2" xfId="7653"/>
    <cellStyle name="40% - 强调文字颜色 6 2 2 10" xfId="7654"/>
    <cellStyle name="常规 10 2 2 3 2 2 4" xfId="7655"/>
    <cellStyle name="差_表二Book1 7" xfId="7656"/>
    <cellStyle name="60% - 强调文字颜色 5 2 2 6 2 2" xfId="7657"/>
    <cellStyle name="40% - 强调文字颜色 6 2 2 10 2" xfId="7658"/>
    <cellStyle name="40% - 强调文字颜色 6 2 2 11" xfId="7659"/>
    <cellStyle name="40% - 强调文字颜色 6 2 2 11 2" xfId="7660"/>
    <cellStyle name="40% - 强调文字颜色 6 2 2 12 2" xfId="7661"/>
    <cellStyle name="检查单元格 2 3 6 2 2 2" xfId="7662"/>
    <cellStyle name="强调文字颜色 1 2 17 2 2 2" xfId="7663"/>
    <cellStyle name="40% - 强调文字颜色 6 2 2 2" xfId="7664"/>
    <cellStyle name="常规 4 3 4" xfId="7665"/>
    <cellStyle name="输出 4 4 6" xfId="7666"/>
    <cellStyle name="好_Sheet3 7 4" xfId="7667"/>
    <cellStyle name="40% - 强调文字颜色 6 2 2 2 2" xfId="7668"/>
    <cellStyle name="常规 4 3 4 2" xfId="7669"/>
    <cellStyle name="40% - 强调文字颜色 6 2 2 2 2 2" xfId="7670"/>
    <cellStyle name="常规 4 3 4 2 2" xfId="7671"/>
    <cellStyle name="40% - 强调文字颜色 6 2 2 2 2 2 2" xfId="7672"/>
    <cellStyle name="常规 4 3 4 2 2 2" xfId="7673"/>
    <cellStyle name="常规 12 2 8 3 2" xfId="7674"/>
    <cellStyle name="输出 2 13 3" xfId="7675"/>
    <cellStyle name="40% - 强调文字颜色 6 2 2 2 3" xfId="7676"/>
    <cellStyle name="计算 4 6 2 2" xfId="7677"/>
    <cellStyle name="常规 4 3 4 3" xfId="7678"/>
    <cellStyle name="输出 2 3 3 2 3 2 2" xfId="7679"/>
    <cellStyle name="40% - 强调文字颜色 6 2 2 3" xfId="7680"/>
    <cellStyle name="常规 4 3 5" xfId="7681"/>
    <cellStyle name="强调文字颜色 6 2 13 2 3 2" xfId="7682"/>
    <cellStyle name="输出 4 4 7" xfId="7683"/>
    <cellStyle name="40% - 强调文字颜色 6 2 2 3 2" xfId="7684"/>
    <cellStyle name="常规 4 3 5 2" xfId="7685"/>
    <cellStyle name="强调文字颜色 6 2 13 2 3 2 2" xfId="7686"/>
    <cellStyle name="40% - 强调文字颜色 6 2 2 3 2 2" xfId="7687"/>
    <cellStyle name="常规 4 3 5 2 2" xfId="7688"/>
    <cellStyle name="40% - 强调文字颜色 6 2 2 4 2" xfId="7689"/>
    <cellStyle name="输出 3 2 10 2 2 2 2" xfId="7690"/>
    <cellStyle name="常规 4 3 6 2" xfId="7691"/>
    <cellStyle name="强调文字颜色 1 2 5 2 2 2" xfId="7692"/>
    <cellStyle name="40% - 强调文字颜色 6 2 2 4 2 2" xfId="7693"/>
    <cellStyle name="输出 3 2 10 2 2 2 2 2" xfId="7694"/>
    <cellStyle name="常规 4 3 6 2 2" xfId="7695"/>
    <cellStyle name="强调文字颜色 1 2 5 2 2 2 2" xfId="7696"/>
    <cellStyle name="40% - 强调文字颜色 6 2 2 5 2" xfId="7697"/>
    <cellStyle name="常规 4 3 7 2" xfId="7698"/>
    <cellStyle name="强调文字颜色 1 2 5 2 3 2" xfId="7699"/>
    <cellStyle name="40% - 强调文字颜色 6 2 2 5 2 2" xfId="7700"/>
    <cellStyle name="常规 4 3 7 2 2" xfId="7701"/>
    <cellStyle name="强调文字颜色 1 2 5 2 3 2 2" xfId="7702"/>
    <cellStyle name="40% - 强调文字颜色 6 2 2 6" xfId="7703"/>
    <cellStyle name="常规 4 3 8" xfId="7704"/>
    <cellStyle name="强调文字颜色 1 2 5 2 4" xfId="7705"/>
    <cellStyle name="40% - 强调文字颜色 6 2 2 6 2" xfId="7706"/>
    <cellStyle name="强调文字颜色 6 3 12 2 6" xfId="7707"/>
    <cellStyle name="常规 4 3 8 2" xfId="7708"/>
    <cellStyle name="强调文字颜色 1 2 5 2 4 2" xfId="7709"/>
    <cellStyle name="40% - 强调文字颜色 6 2 2 6 2 2" xfId="7710"/>
    <cellStyle name="常规 4 3 8 2 2" xfId="7711"/>
    <cellStyle name="强调文字颜色 1 2 5 2 4 2 2" xfId="7712"/>
    <cellStyle name="40% - 强调文字颜色 6 2 2 7 2 2" xfId="7713"/>
    <cellStyle name="常规 4 3 9 2 2" xfId="7714"/>
    <cellStyle name="60% - 强调文字颜色 5 2 3" xfId="7715"/>
    <cellStyle name="40% - 强调文字颜色 6 2 2 8 2" xfId="7716"/>
    <cellStyle name="60% - 强调文字颜色 5 2 3 2" xfId="7717"/>
    <cellStyle name="适中 2 12 2 3" xfId="7718"/>
    <cellStyle name="40% - 强调文字颜色 6 2 2 8 2 2" xfId="7719"/>
    <cellStyle name="差 3 10 2 2" xfId="7720"/>
    <cellStyle name="40% - 强调文字颜色 6 2 2 9" xfId="7721"/>
    <cellStyle name="强调文字颜色 1 2 5 2 7" xfId="7722"/>
    <cellStyle name="40% - 强调文字颜色 6 2 2 9 2" xfId="7723"/>
    <cellStyle name="输出 2 2 2 9" xfId="7724"/>
    <cellStyle name="强调文字颜色 3 4 4 2 6" xfId="7725"/>
    <cellStyle name="40% - 强调文字颜色 6 2 2 9 2 2" xfId="7726"/>
    <cellStyle name="输出 2 2 2 9 2" xfId="7727"/>
    <cellStyle name="40% - 强调文字颜色 6 2 3" xfId="7728"/>
    <cellStyle name="适中 2 2 2 5 2 2" xfId="7729"/>
    <cellStyle name="强调文字颜色 3 2 4 9 3 2 2" xfId="7730"/>
    <cellStyle name="40% - 强调文字颜色 6 2 3 10" xfId="7731"/>
    <cellStyle name="强调文字颜色 5 2 4 6 3 2" xfId="7732"/>
    <cellStyle name="适中 2 10 3 2 2 2" xfId="7733"/>
    <cellStyle name="40% - 强调文字颜色 6 2 3 10 2" xfId="7734"/>
    <cellStyle name="强调文字颜色 1 3 2 2 8" xfId="7735"/>
    <cellStyle name="强调文字颜色 5 2 4 6 3 2 2" xfId="7736"/>
    <cellStyle name="Note 2 3 4" xfId="7737"/>
    <cellStyle name="输出 2 3 13 2 3 2 2" xfId="7738"/>
    <cellStyle name="40% - 强调文字颜色 6 2 3 10 2 2" xfId="7739"/>
    <cellStyle name="强调文字颜色 5 2 4 6 3 2 2 2" xfId="7740"/>
    <cellStyle name="40% - 强调文字颜色 6 2 3 11" xfId="7741"/>
    <cellStyle name="标题 3 2 8 2 2" xfId="7742"/>
    <cellStyle name="40% - 强调文字颜色 6 2 3 11 2" xfId="7743"/>
    <cellStyle name="40% - 强调文字颜色 6 2 3 11 2 2" xfId="7744"/>
    <cellStyle name="40% - 强调文字颜色 6 2 3 12" xfId="7745"/>
    <cellStyle name="强调文字颜色 6 2 3 7 2 3" xfId="7746"/>
    <cellStyle name="输入 2 17 2" xfId="7747"/>
    <cellStyle name="差_两项制度定 2 2 11 2" xfId="7748"/>
    <cellStyle name="40% - 强调文字颜色 6 2 3 2 2 2" xfId="7749"/>
    <cellStyle name="强调文字颜色 5 2 2 7 2 5" xfId="7750"/>
    <cellStyle name="常规 4 4 4 2 2" xfId="7751"/>
    <cellStyle name="强调文字颜色 6 2 3 7 2 3 2" xfId="7752"/>
    <cellStyle name="输入 2 17 2 2" xfId="7753"/>
    <cellStyle name="强调文字颜色 3 2 10 2 5" xfId="7754"/>
    <cellStyle name="差_两项制度定 2 2 11 2 2" xfId="7755"/>
    <cellStyle name="40% - 强调文字颜色 6 2 3 2 2 2 2" xfId="7756"/>
    <cellStyle name="样式 1 2 3 2 4" xfId="7757"/>
    <cellStyle name="输入 3 2 6 7" xfId="7758"/>
    <cellStyle name="常规 4 4 4 2 2 2" xfId="7759"/>
    <cellStyle name="强调文字颜色 5 2 7 3" xfId="7760"/>
    <cellStyle name="常规 12 2 9 3 2" xfId="7761"/>
    <cellStyle name="差_两项制度定 2 2 12" xfId="7762"/>
    <cellStyle name="40% - 强调文字颜色 6 2 3 2 3" xfId="7763"/>
    <cellStyle name="计算 4 7 2 2" xfId="7764"/>
    <cellStyle name="常规 4 4 4 3" xfId="7765"/>
    <cellStyle name="链接单元格 2 10 3" xfId="7766"/>
    <cellStyle name="差_两项制度定 2 2 12 2" xfId="7767"/>
    <cellStyle name="40% - 强调文字颜色 6 2 3 2 3 2" xfId="7768"/>
    <cellStyle name="常规 4 4 4 3 2" xfId="7769"/>
    <cellStyle name="60% - 强调文字颜色 3 2 4 7 2 2" xfId="7770"/>
    <cellStyle name="标题 5 4 3 2" xfId="7771"/>
    <cellStyle name="常规 2 4 9 2 2 2" xfId="7772"/>
    <cellStyle name="40% - 强调文字颜色 6 2 3 3" xfId="7773"/>
    <cellStyle name="常规 4 4 5" xfId="7774"/>
    <cellStyle name="输出 4 5 7" xfId="7775"/>
    <cellStyle name="40% - 强调文字颜色 6 2 3 3 2" xfId="7776"/>
    <cellStyle name="常规 4 4 5 2" xfId="7777"/>
    <cellStyle name="60% - 强调文字颜色 5 2 2 12" xfId="7778"/>
    <cellStyle name="40% - 强调文字颜色 6 2 3 3 2 2" xfId="7779"/>
    <cellStyle name="强调文字颜色 5 2 2 8 2 5" xfId="7780"/>
    <cellStyle name="常规 4 4 5 2 2" xfId="7781"/>
    <cellStyle name="常规 4 4 6" xfId="7782"/>
    <cellStyle name="强调文字颜色 1 2 5 3 2" xfId="7783"/>
    <cellStyle name="40% - 强调文字颜色 6 2 3 4" xfId="7784"/>
    <cellStyle name="强调文字颜色 5 2 2 3 2 3 2 2" xfId="7785"/>
    <cellStyle name="输出 3 2 10 2 3 2" xfId="7786"/>
    <cellStyle name="40% - 强调文字颜色 6 2 3 4 2" xfId="7787"/>
    <cellStyle name="输出 3 2 10 2 3 2 2" xfId="7788"/>
    <cellStyle name="常规 4 4 6 2" xfId="7789"/>
    <cellStyle name="强调文字颜色 1 2 5 3 2 2" xfId="7790"/>
    <cellStyle name="40% - 强调文字颜色 6 2 3 5" xfId="7791"/>
    <cellStyle name="检查单元格 2 3 5 2 2 2 2" xfId="7792"/>
    <cellStyle name="常规 4 4 7" xfId="7793"/>
    <cellStyle name="强调文字颜色 1 2 16 2 2 2 2" xfId="7794"/>
    <cellStyle name="强调文字颜色 1 2 5 3 3" xfId="7795"/>
    <cellStyle name="40% - 强调文字颜色 6 2 3 5 2" xfId="7796"/>
    <cellStyle name="常规 4 4 7 2" xfId="7797"/>
    <cellStyle name="60% - 强调文字颜色 5 2 2 7" xfId="7798"/>
    <cellStyle name="强调文字颜色 1 2 5 3 3 2" xfId="7799"/>
    <cellStyle name="40% - 强调文字颜色 6 2 3 6" xfId="7800"/>
    <cellStyle name="常规 4 4 8" xfId="7801"/>
    <cellStyle name="强调文字颜色 1 2 5 3 4" xfId="7802"/>
    <cellStyle name="60% - 强调文字颜色 5 2 3 7" xfId="7803"/>
    <cellStyle name="常规 4 4 8 2" xfId="7804"/>
    <cellStyle name="40% - 强调文字颜色 6 2 3 6 2" xfId="7805"/>
    <cellStyle name="输入 2 3 10 2 4" xfId="7806"/>
    <cellStyle name="60% - 强调文字颜色 5 2 3 7 2" xfId="7807"/>
    <cellStyle name="常规 4 4 8 2 2" xfId="7808"/>
    <cellStyle name="40% - 强调文字颜色 6 2 3 6 2 2" xfId="7809"/>
    <cellStyle name="60% - 强调文字颜色 5 2 4 7" xfId="7810"/>
    <cellStyle name="常规 4 4 9 2" xfId="7811"/>
    <cellStyle name="链接单元格 3 2 10 6" xfId="7812"/>
    <cellStyle name="40% - 强调文字颜色 6 2 3 7 2" xfId="7813"/>
    <cellStyle name="60% - 强调文字颜色 6 3 3 2 2 2" xfId="7814"/>
    <cellStyle name="输入 2 3 11 2 4" xfId="7815"/>
    <cellStyle name="60% - 强调文字颜色 5 2 4 7 2" xfId="7816"/>
    <cellStyle name="常规 4 4 9 2 2" xfId="7817"/>
    <cellStyle name="40% - 强调文字颜色 6 2 3 7 2 2" xfId="7818"/>
    <cellStyle name="40% - 强调文字颜色 6 2 3 8" xfId="7819"/>
    <cellStyle name="强调文字颜色 1 2 5 3 6" xfId="7820"/>
    <cellStyle name="40% - 强调文字颜色 6 2 3 8 2" xfId="7821"/>
    <cellStyle name="链接单元格 3 2 11 6" xfId="7822"/>
    <cellStyle name="60% - 强调文字颜色 5 3 2 12" xfId="7823"/>
    <cellStyle name="警告文本 2 10" xfId="7824"/>
    <cellStyle name="40% - 强调文字颜色 6 2 3 8 2 2" xfId="7825"/>
    <cellStyle name="40% - 强调文字颜色 6 2 3 9 2" xfId="7826"/>
    <cellStyle name="输出 2 3 2 9" xfId="7827"/>
    <cellStyle name="链接单元格 3 2 12 6" xfId="7828"/>
    <cellStyle name="60% - 强调文字颜色 1 2 2 10 2 2" xfId="7829"/>
    <cellStyle name="40% - 强调文字颜色 6 2 4 11 2" xfId="7830"/>
    <cellStyle name="Output 2" xfId="7831"/>
    <cellStyle name="40% - 强调文字颜色 6 2 4 2 2" xfId="7832"/>
    <cellStyle name="常规 4 5 4 2" xfId="7833"/>
    <cellStyle name="强调文字颜色 6 2 4 7 2 3" xfId="7834"/>
    <cellStyle name="Output 2 2" xfId="7835"/>
    <cellStyle name="警告文本 3 10 2 4" xfId="7836"/>
    <cellStyle name="40% - 强调文字颜色 6 2 4 2 2 2" xfId="7837"/>
    <cellStyle name="强调文字颜色 5 2 3 7 2 5" xfId="7838"/>
    <cellStyle name="常规 4 5 4 2 2" xfId="7839"/>
    <cellStyle name="强调文字颜色 6 2 4 7 2 3 2" xfId="7840"/>
    <cellStyle name="Output 2 2 2" xfId="7841"/>
    <cellStyle name="链接单元格 3 2 5 2 4" xfId="7842"/>
    <cellStyle name="40% - 强调文字颜色 6 2 4 2 2 2 2" xfId="7843"/>
    <cellStyle name="常规 4 5 4 2 2 2" xfId="7844"/>
    <cellStyle name="40% - 强调文字颜色 6 2 4 3" xfId="7845"/>
    <cellStyle name="差_培训项目二处移交定_Sheet3 2 2 2 2" xfId="7846"/>
    <cellStyle name="常规 4 5 5" xfId="7847"/>
    <cellStyle name="强调文字颜色 4 3 2 6 2 2 2" xfId="7848"/>
    <cellStyle name="40% - 强调文字颜色 6 2 4 3 2" xfId="7849"/>
    <cellStyle name="差_培训项目二处移交定_Sheet3 2 2 2 2 2" xfId="7850"/>
    <cellStyle name="常规 4 5 5 2" xfId="7851"/>
    <cellStyle name="强调文字颜色 4 3 2 6 2 2 2 2" xfId="7852"/>
    <cellStyle name="40% - 强调文字颜色 6 2 4 3 2 2" xfId="7853"/>
    <cellStyle name="强调文字颜色 5 2 3 8 2 5" xfId="7854"/>
    <cellStyle name="常规 4 5 5 2 2" xfId="7855"/>
    <cellStyle name="强调文字颜色 4 3 2 6 2 2 2 2 2" xfId="7856"/>
    <cellStyle name="常规 2 4 3 8 2 2 2" xfId="7857"/>
    <cellStyle name="40% - 强调文字颜色 6 2 4 4" xfId="7858"/>
    <cellStyle name="常规 4 5 6" xfId="7859"/>
    <cellStyle name="强调文字颜色 1 2 5 4 2" xfId="7860"/>
    <cellStyle name="强调文字颜色 4 5 4 2 3 2 2" xfId="7861"/>
    <cellStyle name="40% - 强调文字颜色 6 2 4 4 2 2" xfId="7862"/>
    <cellStyle name="强调文字颜色 5 2 3 9 2 5" xfId="7863"/>
    <cellStyle name="常规 4 5 6 2 2" xfId="7864"/>
    <cellStyle name="强调文字颜色 1 2 5 4 2 2 2" xfId="7865"/>
    <cellStyle name="40% - 强调文字颜色 6 2 4 5" xfId="7866"/>
    <cellStyle name="标题 2 2 4 10" xfId="7867"/>
    <cellStyle name="常规 4 5 7" xfId="7868"/>
    <cellStyle name="40% - 强调文字颜色 6 2 4 5 2" xfId="7869"/>
    <cellStyle name="60% - 强调文字颜色 5 3 2 7" xfId="7870"/>
    <cellStyle name="标题 2 2 4 10 2" xfId="7871"/>
    <cellStyle name="常规 4 5 7 2" xfId="7872"/>
    <cellStyle name="60% - 强调文字颜色 6 2 10" xfId="7873"/>
    <cellStyle name="输入 2 4 6 2 2 2" xfId="7874"/>
    <cellStyle name="40% - 强调文字颜色 6 2 4 5 2 2" xfId="7875"/>
    <cellStyle name="60% - 强调文字颜色 5 3 2 7 2" xfId="7876"/>
    <cellStyle name="标题 2 2 4 10 2 2" xfId="7877"/>
    <cellStyle name="常规 4 5 7 2 2" xfId="7878"/>
    <cellStyle name="输出 2 4 2 7" xfId="7879"/>
    <cellStyle name="60% - 强调文字颜色 6 2 10 2" xfId="7880"/>
    <cellStyle name="输入 2 4 6 2 2 2 2" xfId="7881"/>
    <cellStyle name="60% - 强调文字颜色 3 3 2 11 2 2" xfId="7882"/>
    <cellStyle name="40% - 强调文字颜色 6 2 4 8 2 2" xfId="7883"/>
    <cellStyle name="60% - 强调文字颜色 3 3 2 12" xfId="7884"/>
    <cellStyle name="强调文字颜色 2 2 4 2 2 2 5" xfId="7885"/>
    <cellStyle name="40% - 强调文字颜色 6 2 4 9" xfId="7886"/>
    <cellStyle name="60% - 强调文字颜色 3 3 2 12 2" xfId="7887"/>
    <cellStyle name="检查单元格 3 2 5 7" xfId="7888"/>
    <cellStyle name="40% - 强调文字颜色 6 2 4 9 2" xfId="7889"/>
    <cellStyle name="40% - 强调文字颜色 6 2 4 9 2 2" xfId="7890"/>
    <cellStyle name="常规 3 3 2 2 3 3" xfId="7891"/>
    <cellStyle name="40% - 强调文字颜色 6 2 5" xfId="7892"/>
    <cellStyle name="40% - 强调文字颜色 6 2 5 2" xfId="7893"/>
    <cellStyle name="常规 4 6 4" xfId="7894"/>
    <cellStyle name="输出 4 7 6" xfId="7895"/>
    <cellStyle name="40% - 强调文字颜色 6 2 5 2 2" xfId="7896"/>
    <cellStyle name="常规 4 6 4 2" xfId="7897"/>
    <cellStyle name="40% - 强调文字颜色 6 2 5 2 2 2" xfId="7898"/>
    <cellStyle name="强调文字颜色 5 2 4 7 2 5" xfId="7899"/>
    <cellStyle name="差_培训项目二处移交定_Sheet3 2 2 3 2" xfId="7900"/>
    <cellStyle name="40% - 强调文字颜色 6 2 5 3" xfId="7901"/>
    <cellStyle name="解释性文本 2 8 2 2 2" xfId="7902"/>
    <cellStyle name="强调文字颜色 4 3 2 6 2 3 2" xfId="7903"/>
    <cellStyle name="40% - 强调文字颜色 6 2 5 3 2" xfId="7904"/>
    <cellStyle name="解释性文本 2 8 2 2 2 2" xfId="7905"/>
    <cellStyle name="强调文字颜色 4 3 2 6 2 3 2 2" xfId="7906"/>
    <cellStyle name="60% - 强调文字颜色 1 2 4 3 2" xfId="7907"/>
    <cellStyle name="强调文字颜色 2 2 3 7 4 2" xfId="7908"/>
    <cellStyle name="40% - 强调文字颜色 6 2 6" xfId="7909"/>
    <cellStyle name="60% - 强调文字颜色 1 2 4 3 2 2" xfId="7910"/>
    <cellStyle name="常规 9 6" xfId="7911"/>
    <cellStyle name="强调文字颜色 2 2 3 7 4 2 2" xfId="7912"/>
    <cellStyle name="强调文字颜色 4 2 3 18" xfId="7913"/>
    <cellStyle name="40% - 强调文字颜色 6 2 6 2" xfId="7914"/>
    <cellStyle name="40% - 强调文字颜色 6 2 6 2 2" xfId="7915"/>
    <cellStyle name="计算 3 15" xfId="7916"/>
    <cellStyle name="40% - 强调文字颜色 6 3" xfId="7917"/>
    <cellStyle name="差_表二Book1 3 3 2" xfId="7918"/>
    <cellStyle name="40% - 强调文字颜色 6 3 10" xfId="7919"/>
    <cellStyle name="好 2 2 4 2 2" xfId="7920"/>
    <cellStyle name="40% - 强调文字颜色 6 3 11" xfId="7921"/>
    <cellStyle name="标题 2 2 9 2" xfId="7922"/>
    <cellStyle name="汇总 3 2 9 2 2 2" xfId="7923"/>
    <cellStyle name="40% - 强调文字颜色 6 3 11 2" xfId="7924"/>
    <cellStyle name="标题 2 2 9 2 2" xfId="7925"/>
    <cellStyle name="差_第一批项目资金交小曹222" xfId="7926"/>
    <cellStyle name="40% - 强调文字颜色 6 3 11 2 2" xfId="7927"/>
    <cellStyle name="差_第一批项目资金交小曹222 2" xfId="7928"/>
    <cellStyle name="40% - 强调文字颜色 6 3 12" xfId="7929"/>
    <cellStyle name="40% - 强调文字颜色 6 3 12 2" xfId="7930"/>
    <cellStyle name="40% - 强调文字颜色 6 3 12 2 2" xfId="7931"/>
    <cellStyle name="40% - 强调文字颜色 6 3 13" xfId="7932"/>
    <cellStyle name="差_两项制度定 2 2" xfId="7933"/>
    <cellStyle name="40% - 强调文字颜色 6 3 13 2" xfId="7934"/>
    <cellStyle name="60% - 强调文字颜色 6 3 13" xfId="7935"/>
    <cellStyle name="差_两项制度定 2 2 2" xfId="7936"/>
    <cellStyle name="40% - 强调文字颜色 6 3 2" xfId="7937"/>
    <cellStyle name="40% - 强调文字颜色 6 3 2 10 2 2" xfId="7938"/>
    <cellStyle name="标题 1 5 4 2" xfId="7939"/>
    <cellStyle name="强调文字颜色 2 2 4 11" xfId="7940"/>
    <cellStyle name="强调文字颜色 4 2 2 6 2 2" xfId="7941"/>
    <cellStyle name="40% - 强调文字颜色 6 3 2 11" xfId="7942"/>
    <cellStyle name="强调文字颜色 4 2 2 7" xfId="7943"/>
    <cellStyle name="40% - 强调文字颜色 6 3 2 11 2" xfId="7944"/>
    <cellStyle name="强调文字颜色 4 2 2 7 2" xfId="7945"/>
    <cellStyle name="40% - 强调文字颜色 6 3 2 11 2 2" xfId="7946"/>
    <cellStyle name="强调文字颜色 4 2 2 7 2 2" xfId="7947"/>
    <cellStyle name="40% - 强调文字颜色 6 3 2 12 2" xfId="7948"/>
    <cellStyle name="强调文字颜色 4 2 2 8 2" xfId="7949"/>
    <cellStyle name="样式 1 2 2 2 7" xfId="7950"/>
    <cellStyle name="40% - 强调文字颜色 6 3 2 2" xfId="7951"/>
    <cellStyle name="常规 5 3 4" xfId="7952"/>
    <cellStyle name="输出 5 4 6" xfId="7953"/>
    <cellStyle name="40% - 强调文字颜色 6 3 2 2 2" xfId="7954"/>
    <cellStyle name="常规 5 3 4 2" xfId="7955"/>
    <cellStyle name="40% - 强调文字颜色 6 3 2 2 2 2" xfId="7956"/>
    <cellStyle name="常规 5 3 4 2 2" xfId="7957"/>
    <cellStyle name="强调文字颜色 6 3 2 7 2 3 2" xfId="7958"/>
    <cellStyle name="常规 12 3 10 3" xfId="7959"/>
    <cellStyle name="40% - 强调文字颜色 6 3 2 2 2 2 2" xfId="7960"/>
    <cellStyle name="常规 5 3 4 2 2 2" xfId="7961"/>
    <cellStyle name="常规 12 3 8 3 2" xfId="7962"/>
    <cellStyle name="40% - 强调文字颜色 6 3 2 2 3" xfId="7963"/>
    <cellStyle name="计算 5 6 2 2" xfId="7964"/>
    <cellStyle name="常规 5 3 4 3" xfId="7965"/>
    <cellStyle name="40% - 强调文字颜色 6 3 2 2 3 2" xfId="7966"/>
    <cellStyle name="常规 5 3 4 3 2" xfId="7967"/>
    <cellStyle name="常规 5 3 5" xfId="7968"/>
    <cellStyle name="输出 5 4 7" xfId="7969"/>
    <cellStyle name="40% - 强调文字颜色 6 3 2 3" xfId="7970"/>
    <cellStyle name="好 3 10 2 2" xfId="7971"/>
    <cellStyle name="常规 5 3 5 2" xfId="7972"/>
    <cellStyle name="40% - 强调文字颜色 6 3 2 3 2" xfId="7973"/>
    <cellStyle name="好 3 10 2 2 2" xfId="7974"/>
    <cellStyle name="40% - 强调文字颜色 6 3 2 3 2 2" xfId="7975"/>
    <cellStyle name="标题 1 2 12" xfId="7976"/>
    <cellStyle name="常规 5 3 5 2 2" xfId="7977"/>
    <cellStyle name="40% - 强调文字颜色 6 3 2 4" xfId="7978"/>
    <cellStyle name="输出 3 2 10 3 2 2" xfId="7979"/>
    <cellStyle name="常规 5 3 6" xfId="7980"/>
    <cellStyle name="强调文字颜色 1 2 6 2 2" xfId="7981"/>
    <cellStyle name="40% - 强调文字颜色 6 3 2 4 2" xfId="7982"/>
    <cellStyle name="输出 3 2 10 3 2 2 2" xfId="7983"/>
    <cellStyle name="常规 5 3 6 2" xfId="7984"/>
    <cellStyle name="强调文字颜色 1 2 6 2 2 2" xfId="7985"/>
    <cellStyle name="40% - 强调文字颜色 6 3 2 4 2 2" xfId="7986"/>
    <cellStyle name="常规 5 3 6 2 2" xfId="7987"/>
    <cellStyle name="强调文字颜色 1 2 6 2 2 2 2" xfId="7988"/>
    <cellStyle name="40% - 强调文字颜色 6 3 2 5 2" xfId="7989"/>
    <cellStyle name="常规 5 3 7 2" xfId="7990"/>
    <cellStyle name="强调文字颜色 1 2 6 2 3 2" xfId="7991"/>
    <cellStyle name="40% - 强调文字颜色 6 3 2 5 2 2" xfId="7992"/>
    <cellStyle name="常规 5 3 7 2 2" xfId="7993"/>
    <cellStyle name="强调文字颜色 1 2 6 2 3 2 2" xfId="7994"/>
    <cellStyle name="40% - 强调文字颜色 6 3 2 6" xfId="7995"/>
    <cellStyle name="常规 5 3 8" xfId="7996"/>
    <cellStyle name="强调文字颜色 1 2 6 2 4" xfId="7997"/>
    <cellStyle name="40% - 强调文字颜色 6 3 2 6 2" xfId="7998"/>
    <cellStyle name="常规 5 3 8 2" xfId="7999"/>
    <cellStyle name="40% - 强调文字颜色 6 3 2 7 2" xfId="8000"/>
    <cellStyle name="常规 5 3 9 2" xfId="8001"/>
    <cellStyle name="40% - 强调文字颜色 6 3 2 7 2 2" xfId="8002"/>
    <cellStyle name="常规 5 3 9 2 2" xfId="8003"/>
    <cellStyle name="40% - 强调文字颜色 6 3 2 8 2 2" xfId="8004"/>
    <cellStyle name="标题 2 2 12" xfId="8005"/>
    <cellStyle name="差 3 11 2 2" xfId="8006"/>
    <cellStyle name="40% - 强调文字颜色 6 3 2 9" xfId="8007"/>
    <cellStyle name="40% - 强调文字颜色 6 3 2 9 2" xfId="8008"/>
    <cellStyle name="输出 3 2 2 9" xfId="8009"/>
    <cellStyle name="40% - 强调文字颜色 6 3 2 9 2 2" xfId="8010"/>
    <cellStyle name="输出 3 2 2 9 2" xfId="8011"/>
    <cellStyle name="40% - 强调文字颜色 6 3 3" xfId="8012"/>
    <cellStyle name="40% - 强调文字颜色 6 3 3 2" xfId="8013"/>
    <cellStyle name="常规 5 4 4" xfId="8014"/>
    <cellStyle name="输出 5 5 6" xfId="8015"/>
    <cellStyle name="40% - 强调文字颜色 6 3 3 2 2" xfId="8016"/>
    <cellStyle name="常规 5 4 4 2" xfId="8017"/>
    <cellStyle name="输出 2 3 18" xfId="8018"/>
    <cellStyle name="60% - 强调文字颜色 3 2 4 8 2 2" xfId="8019"/>
    <cellStyle name="标题 5 5 3 2" xfId="8020"/>
    <cellStyle name="40% - 强调文字颜色 6 3 3 3" xfId="8021"/>
    <cellStyle name="常规 5 4 5" xfId="8022"/>
    <cellStyle name="40% - 强调文字颜色 6 3 3 3 2" xfId="8023"/>
    <cellStyle name="常规 5 4 5 2" xfId="8024"/>
    <cellStyle name="60% - 强调文字颜色 1 2 4 11" xfId="8025"/>
    <cellStyle name="检查单元格 2 2 10 4" xfId="8026"/>
    <cellStyle name="强调文字颜色 4 2 2 2 2 3 2 2 2" xfId="8027"/>
    <cellStyle name="强调文字颜色 4 3 12 2 3 2" xfId="8028"/>
    <cellStyle name="40% - 强调文字颜色 6 3 4 2" xfId="8029"/>
    <cellStyle name="常规 5 5 4" xfId="8030"/>
    <cellStyle name="输出 5 6 6" xfId="8031"/>
    <cellStyle name="60% - 强调文字颜色 1 2 4 11 2" xfId="8032"/>
    <cellStyle name="强调文字颜色 4 3 12 2 3 2 2" xfId="8033"/>
    <cellStyle name="强调文字颜色 3 2 2 4 4" xfId="8034"/>
    <cellStyle name="差_2012年第一批财政扶贫资金项目表（两项制度） 3 6" xfId="8035"/>
    <cellStyle name="40% - 强调文字颜色 6 3 4 2 2" xfId="8036"/>
    <cellStyle name="常规 5 5 4 2" xfId="8037"/>
    <cellStyle name="40% - 强调文字颜色 6 3 5" xfId="8038"/>
    <cellStyle name="40% - 强调文字颜色 6 3 5 2" xfId="8039"/>
    <cellStyle name="常规 5 6 4" xfId="8040"/>
    <cellStyle name="强调文字颜色 6 2 3 16" xfId="8041"/>
    <cellStyle name="60% - 强调文字颜色 2 2 13" xfId="8042"/>
    <cellStyle name="40% - 强调文字颜色 6 3 5 2 2" xfId="8043"/>
    <cellStyle name="常规 5 6 4 2" xfId="8044"/>
    <cellStyle name="60% - 强调文字颜色 1 2 4 4 2" xfId="8045"/>
    <cellStyle name="好_第一批项目资金交小曹222_Sheet3 2 8 2 2 2" xfId="8046"/>
    <cellStyle name="40% - 强调文字颜色 6 3 6" xfId="8047"/>
    <cellStyle name="60% - 强调文字颜色 2 2 2 10" xfId="8048"/>
    <cellStyle name="60% - 强调文字颜色 1 2 4 4 2 2" xfId="8049"/>
    <cellStyle name="40% - 强调文字颜色 6 3 6 2" xfId="8050"/>
    <cellStyle name="60% - 强调文字颜色 2 2 2 10 2" xfId="8051"/>
    <cellStyle name="链接单元格 3 17" xfId="8052"/>
    <cellStyle name="输出 2 14 4 2" xfId="8053"/>
    <cellStyle name="40% - 强调文字颜色 6 3 6 2 2" xfId="8054"/>
    <cellStyle name="60% - 强调文字颜色 3 2 3 4" xfId="8055"/>
    <cellStyle name="检查单元格 3 4 3 2 2 2" xfId="8056"/>
    <cellStyle name="40% - 强调文字颜色 6 3_5.11（南岳庙）2015年至2017年扶贫资金及整合资金存在问题金统计表" xfId="8057"/>
    <cellStyle name="强调文字颜色 6 3 2 10 4" xfId="8058"/>
    <cellStyle name="60% - 强调文字颜色 4 2 2" xfId="8059"/>
    <cellStyle name="输入 3 2 14 3 2 2" xfId="8060"/>
    <cellStyle name="常规 3 7 12" xfId="8061"/>
    <cellStyle name="60% - 强调文字颜色 1 3 2 8 2" xfId="8062"/>
    <cellStyle name="适中 2 6 2 2 2" xfId="8063"/>
    <cellStyle name="强调文字颜色 4 2 4 15" xfId="8064"/>
    <cellStyle name="警告文本 3 2 3 4 2" xfId="8065"/>
    <cellStyle name="好 3 5" xfId="8066"/>
    <cellStyle name="常规 15 9 2 2 2" xfId="8067"/>
    <cellStyle name="40% - 强调文字颜色 6 4" xfId="8068"/>
    <cellStyle name="60% - 强调文字颜色 4 2 2 2" xfId="8069"/>
    <cellStyle name="常规 3 7 12 2" xfId="8070"/>
    <cellStyle name="60% - 强调文字颜色 1 3 2 8 2 2" xfId="8071"/>
    <cellStyle name="适中 2 6 2 2 2 2" xfId="8072"/>
    <cellStyle name="40% - 强调文字颜色 6 4 2" xfId="8073"/>
    <cellStyle name="60% - 强调文字颜色 4 2 2 2 2" xfId="8074"/>
    <cellStyle name="适中 2 6 2 2 2 2 2" xfId="8075"/>
    <cellStyle name="40% - 强调文字颜色 6 4 2 2" xfId="8076"/>
    <cellStyle name="常规 6 3 4" xfId="8077"/>
    <cellStyle name="强调文字颜色 5 2 7 6" xfId="8078"/>
    <cellStyle name="60% - 强调文字颜色 4 2 2 2 2 2" xfId="8079"/>
    <cellStyle name="40% - 强调文字颜色 6 4 2 2 2" xfId="8080"/>
    <cellStyle name="常规 6 3 4 2" xfId="8081"/>
    <cellStyle name="60% - 强调文字颜色 4 2 2 3" xfId="8082"/>
    <cellStyle name="40% - 强调文字颜色 6 4 3" xfId="8083"/>
    <cellStyle name="60% - 强调文字颜色 4 2 2 3 2" xfId="8084"/>
    <cellStyle name="40% - 强调文字颜色 6 4 3 2" xfId="8085"/>
    <cellStyle name="常规 6 4 4" xfId="8086"/>
    <cellStyle name="强调文字颜色 5 2 8 6" xfId="8087"/>
    <cellStyle name="输出 3 16 5" xfId="8088"/>
    <cellStyle name="60% - 强调文字颜色 4 2 2 3 2 2" xfId="8089"/>
    <cellStyle name="40% - 强调文字颜色 6 4 3 2 2" xfId="8090"/>
    <cellStyle name="60% - 强调文字颜色 4 2 2 4 2 2" xfId="8091"/>
    <cellStyle name="链接单元格 2 6 2 2 2" xfId="8092"/>
    <cellStyle name="40% - 强调文字颜色 6 4 4 2 2" xfId="8093"/>
    <cellStyle name="好_第一批项目资金交小曹222_Sheet3 2 6 3" xfId="8094"/>
    <cellStyle name="60% - 强调文字颜色 4 2 2 5" xfId="8095"/>
    <cellStyle name="链接单元格 2 6 3" xfId="8096"/>
    <cellStyle name="注释 2 3 5 2 2 2" xfId="8097"/>
    <cellStyle name="40% - 强调文字颜色 6 4 5" xfId="8098"/>
    <cellStyle name="60% - 强调文字颜色 4 2 2 5 2" xfId="8099"/>
    <cellStyle name="链接单元格 2 6 3 2" xfId="8100"/>
    <cellStyle name="注释 2 3 5 2 2 2 2" xfId="8101"/>
    <cellStyle name="40% - 强调文字颜色 6 4 5 2" xfId="8102"/>
    <cellStyle name="差_第一批项目资金交小曹222 8 2" xfId="8103"/>
    <cellStyle name="60% - 强调文字颜色 4 5 4 2 2" xfId="8104"/>
    <cellStyle name="标题 3 2 3 7 2 2" xfId="8105"/>
    <cellStyle name="差 2 3 12" xfId="8106"/>
    <cellStyle name="60% - 强调文字颜色 4 2 3" xfId="8107"/>
    <cellStyle name="40% - 强调文字颜色 6 5" xfId="8108"/>
    <cellStyle name="常规 12 10 2" xfId="8109"/>
    <cellStyle name="60% - 强调文字颜色 4 2 3 2" xfId="8110"/>
    <cellStyle name="好 2 4 14" xfId="8111"/>
    <cellStyle name="40% - 强调文字颜色 6 5 2" xfId="8112"/>
    <cellStyle name="常规 12 10 2 2" xfId="8113"/>
    <cellStyle name="60% - 强调文字颜色 4 2 3 2 2" xfId="8114"/>
    <cellStyle name="40% - 强调文字颜色 6 5 2 2" xfId="8115"/>
    <cellStyle name="常规 7 3 4" xfId="8116"/>
    <cellStyle name="强调文字颜色 5 3 7 6" xfId="8117"/>
    <cellStyle name="60% - Accent6" xfId="8118"/>
    <cellStyle name="好_培训项目二处移交定_Sheet3 3 4" xfId="8119"/>
    <cellStyle name="60% - 强调文字颜色 1 2 13 2 2" xfId="8120"/>
    <cellStyle name="60% - 强调文字颜色 1 2 14" xfId="8121"/>
    <cellStyle name="警告文本 3 8 7" xfId="8122"/>
    <cellStyle name="适中 2 3 2 2 3 2 2 2" xfId="8123"/>
    <cellStyle name="60% - 强调文字颜色 1 2 14 2" xfId="8124"/>
    <cellStyle name="好_培训项目二处移交定 14" xfId="8125"/>
    <cellStyle name="60% - 强调文字颜色 1 2 14 2 2" xfId="8126"/>
    <cellStyle name="好_项目汇总表 4 4" xfId="8127"/>
    <cellStyle name="好_培训项目二处移交定 14 2" xfId="8128"/>
    <cellStyle name="60% - 强调文字颜色 1 2 15 2" xfId="8129"/>
    <cellStyle name="链接单元格 3 3 3 2 2" xfId="8130"/>
    <cellStyle name="60% - 强调文字颜色 1 2 2 11" xfId="8131"/>
    <cellStyle name="检查单元格 3 2 5 3 2" xfId="8132"/>
    <cellStyle name="警告文本 3 13 2 2 2" xfId="8133"/>
    <cellStyle name="60% - 强调文字颜色 1 2 2 11 2" xfId="8134"/>
    <cellStyle name="检查单元格 3 2 5 3 2 2" xfId="8135"/>
    <cellStyle name="警告文本 3 13 2 2 2 2" xfId="8136"/>
    <cellStyle name="60% - 强调文字颜色 1 2 2 11 2 2" xfId="8137"/>
    <cellStyle name="检查单元格 3 2 5 3 2 2 2" xfId="8138"/>
    <cellStyle name="输入 3 2 2 9" xfId="8139"/>
    <cellStyle name="强调文字颜色 5 2 3 5" xfId="8140"/>
    <cellStyle name="60% - 强调文字颜色 1 2 2 12" xfId="8141"/>
    <cellStyle name="60% - 强调文字颜色 1 2 2 12 2" xfId="8142"/>
    <cellStyle name="60% - 强调文字颜色 1 2 2 2 2" xfId="8143"/>
    <cellStyle name="强调文字颜色 2 2 3 5 3 2" xfId="8144"/>
    <cellStyle name="60% - 强调文字颜色 1 2 2 3" xfId="8145"/>
    <cellStyle name="强调文字颜色 2 2 3 5 4" xfId="8146"/>
    <cellStyle name="60% - 强调文字颜色 1 2 2 5" xfId="8147"/>
    <cellStyle name="强调文字颜色 2 2 3 14 2" xfId="8148"/>
    <cellStyle name="注释 2 3 2 2 2 2" xfId="8149"/>
    <cellStyle name="强调文字颜色 2 2 3 5 6" xfId="8150"/>
    <cellStyle name="60% - 强调文字颜色 1 2 2 5 2" xfId="8151"/>
    <cellStyle name="强调文字颜色 2 2 3 14 2 2" xfId="8152"/>
    <cellStyle name="注释 2 3 2 2 2 2 2" xfId="8153"/>
    <cellStyle name="60% - 强调文字颜色 1 2 2 5 2 2" xfId="8154"/>
    <cellStyle name="强调文字颜色 2 2 3 14 2 2 2" xfId="8155"/>
    <cellStyle name="注释 2 3 2 2 2 2 2 2" xfId="8156"/>
    <cellStyle name="60% - 强调文字颜色 1 2 2 6 2" xfId="8157"/>
    <cellStyle name="注释 2 3 2 2 2 3 2" xfId="8158"/>
    <cellStyle name="60% - 强调文字颜色 1 2 2 7" xfId="8159"/>
    <cellStyle name="注释 2 3 2 2 2 4" xfId="8160"/>
    <cellStyle name="60% - 强调文字颜色 1 2 2 7 2" xfId="8161"/>
    <cellStyle name="强调文字颜色 2 2 2 3 3 2 2 2" xfId="8162"/>
    <cellStyle name="差_第一批项目资金交小曹222_Sheet3 2 11 2 2" xfId="8163"/>
    <cellStyle name="60% - 强调文字颜色 1 2 2 9 2 2" xfId="8164"/>
    <cellStyle name="适中 2 5 2 3 2 2" xfId="8165"/>
    <cellStyle name="60% - 强调文字颜色 1 2 3" xfId="8166"/>
    <cellStyle name="60% - 强调文字颜色 1 2 3 12 2" xfId="8167"/>
    <cellStyle name="警告文本 2 9 6" xfId="8168"/>
    <cellStyle name="60% - 强调文字颜色 4 3 2 12" xfId="8169"/>
    <cellStyle name="60% - 强调文字颜色 1 2 3 2" xfId="8170"/>
    <cellStyle name="强调文字颜色 2 2 3 6 3" xfId="8171"/>
    <cellStyle name="60% - 强调文字颜色 4 3 2 12 2" xfId="8172"/>
    <cellStyle name="好 2 2 6" xfId="8173"/>
    <cellStyle name="60% - 强调文字颜色 1 2 3 2 2" xfId="8174"/>
    <cellStyle name="强调文字颜色 2 2 3 6 3 2" xfId="8175"/>
    <cellStyle name="60% - 强调文字颜色 1 2 3 3" xfId="8176"/>
    <cellStyle name="适中 2 2 13 3 2 2" xfId="8177"/>
    <cellStyle name="强调文字颜色 2 2 3 6 4" xfId="8178"/>
    <cellStyle name="60% - 强调文字颜色 1 2 3 4" xfId="8179"/>
    <cellStyle name="强调文字颜色 2 2 3 6 5" xfId="8180"/>
    <cellStyle name="60% - 强调文字颜色 1 2 3 5" xfId="8181"/>
    <cellStyle name="强调文字颜色 2 2 3 15 2" xfId="8182"/>
    <cellStyle name="注释 2 3 2 2 3 2" xfId="8183"/>
    <cellStyle name="强调文字颜色 2 2 3 6 6" xfId="8184"/>
    <cellStyle name="注释 2 3 2 2 3 2 2" xfId="8185"/>
    <cellStyle name="好_两项制度定 3 2 2 4" xfId="8186"/>
    <cellStyle name="60% - 强调文字颜色 1 2 3 5 2" xfId="8187"/>
    <cellStyle name="强调文字颜色 2 2 3 15 2 2" xfId="8188"/>
    <cellStyle name="60% - 强调文字颜色 1 2 3 6" xfId="8189"/>
    <cellStyle name="强调文字颜色 2 2 3 6 7" xfId="8190"/>
    <cellStyle name="60% - 强调文字颜色 1 2 3 6 2" xfId="8191"/>
    <cellStyle name="好_表二Book1_Sheet3 12 2 2" xfId="8192"/>
    <cellStyle name="解释性文本 3 8 2 2" xfId="8193"/>
    <cellStyle name="60% - 强调文字颜色 1 2 3 7" xfId="8194"/>
    <cellStyle name="注释 2 2 6" xfId="8195"/>
    <cellStyle name="好_表二Book1_Sheet3 12 2 2 2" xfId="8196"/>
    <cellStyle name="解释性文本 3 8 2 2 2" xfId="8197"/>
    <cellStyle name="60% - 强调文字颜色 1 2 3 7 2" xfId="8198"/>
    <cellStyle name="解释性文本 3 8 2 2 2 2" xfId="8199"/>
    <cellStyle name="60% - 强调文字颜色 1 2 3 7 2 2" xfId="8200"/>
    <cellStyle name="适中 2 5 3 2" xfId="8201"/>
    <cellStyle name="60% - 强调文字颜色 1 2 3 8" xfId="8202"/>
    <cellStyle name="解释性文本 3 8 2 3" xfId="8203"/>
    <cellStyle name="适中 2 5 3 3 2 2" xfId="8204"/>
    <cellStyle name="60% - 强调文字颜色 1 2 3 9 2 2" xfId="8205"/>
    <cellStyle name="60% - 强调文字颜色 1 2 4 10 2" xfId="8206"/>
    <cellStyle name="输出 2 3 2 4 7" xfId="8207"/>
    <cellStyle name="差_培训项目二处移交定_Sheet3 10 2 2" xfId="8208"/>
    <cellStyle name="标题 5 4 9" xfId="8209"/>
    <cellStyle name="60% - 强调文字颜色 1 2 4 10 2 2" xfId="8210"/>
    <cellStyle name="60% - 强调文字颜色 1 2 4 11 2 2" xfId="8211"/>
    <cellStyle name="60% - 强调文字颜色 1 2 4 12" xfId="8212"/>
    <cellStyle name="60% - 强调文字颜色 1 2 4 12 2" xfId="8213"/>
    <cellStyle name="强调文字颜色 2 3 2 4 2 2 2 2" xfId="8214"/>
    <cellStyle name="强调文字颜色 2 2 3 7 3 2" xfId="8215"/>
    <cellStyle name="60% - 强调文字颜色 1 2 4 2 2" xfId="8216"/>
    <cellStyle name="强调文字颜色 2 3 2 4 2 2 2 2 2" xfId="8217"/>
    <cellStyle name="强调文字颜色 2 2 3 7 3 2 2" xfId="8218"/>
    <cellStyle name="60% - 强调文字颜色 1 2 4 2 2 2" xfId="8219"/>
    <cellStyle name="强调文字颜色 2 2 3 7 3 2 2 2" xfId="8220"/>
    <cellStyle name="60% - 强调文字颜色 1 2 4 2 2 2 2" xfId="8221"/>
    <cellStyle name="60% - 强调文字颜色 1 2 4 2 3 2" xfId="8222"/>
    <cellStyle name="注释 3 2 8 4 2 2" xfId="8223"/>
    <cellStyle name="强调文字颜色 2 2 3 7 4" xfId="8224"/>
    <cellStyle name="60% - 强调文字颜色 1 2 4 3" xfId="8225"/>
    <cellStyle name="强调文字颜色 2 2 3 7 5" xfId="8226"/>
    <cellStyle name="好_第一批项目资金交小曹222_Sheet3 2 8 2 2" xfId="8227"/>
    <cellStyle name="60% - 强调文字颜色 1 2 4 4" xfId="8228"/>
    <cellStyle name="强调文字颜色 2 2 3 7 6" xfId="8229"/>
    <cellStyle name="注释 2 3 2 2 4 2" xfId="8230"/>
    <cellStyle name="60% - 强调文字颜色 1 2 4 5" xfId="8231"/>
    <cellStyle name="常规 10 2 2 4 2" xfId="8232"/>
    <cellStyle name="链接单元格 2 6 4" xfId="8233"/>
    <cellStyle name="60% - 强调文字颜色 4 2 2 6" xfId="8234"/>
    <cellStyle name="注释 2 3 2 2 4 2 2" xfId="8235"/>
    <cellStyle name="60% - 强调文字颜色 1 2 4 5 2" xfId="8236"/>
    <cellStyle name="强调文字颜色 2 2 3 7 7" xfId="8237"/>
    <cellStyle name="60% - 强调文字颜色 1 2 4 6" xfId="8238"/>
    <cellStyle name="常规 10 2 2 5 2" xfId="8239"/>
    <cellStyle name="链接单元格 2 7 4" xfId="8240"/>
    <cellStyle name="60% - 强调文字颜色 4 2 3 6" xfId="8241"/>
    <cellStyle name="样式 1 7 2" xfId="8242"/>
    <cellStyle name="60% - 强调文字颜色 6 2 4 12" xfId="8243"/>
    <cellStyle name="60% - 强调文字颜色 1 2 4 6 2" xfId="8244"/>
    <cellStyle name="常规 10 2 2 5 2 2" xfId="8245"/>
    <cellStyle name="链接单元格 2 7 4 2" xfId="8246"/>
    <cellStyle name="60% - 强调文字颜色 4 2 3 6 2" xfId="8247"/>
    <cellStyle name="样式 1 7 2 2" xfId="8248"/>
    <cellStyle name="60% - 强调文字颜色 6 2 4 12 2" xfId="8249"/>
    <cellStyle name="好_第一批项目资金交小曹222 3" xfId="8250"/>
    <cellStyle name="强调文字颜色 1 2 2 14 3" xfId="8251"/>
    <cellStyle name="60% - 强调文字颜色 1 2 4 6 2 2" xfId="8252"/>
    <cellStyle name="解释性文本 3 8 3 2" xfId="8253"/>
    <cellStyle name="60% - 强调文字颜色 1 2 4 7" xfId="8254"/>
    <cellStyle name="常规 10 2 2 6 2" xfId="8255"/>
    <cellStyle name="输出 2 3 2 5 2 2 2 2" xfId="8256"/>
    <cellStyle name="链接单元格 2 8 4" xfId="8257"/>
    <cellStyle name="60% - 强调文字颜色 4 2 4 6" xfId="8258"/>
    <cellStyle name="解释性文本 3 8 3 2 2" xfId="8259"/>
    <cellStyle name="60% - 强调文字颜色 1 2 4 7 2" xfId="8260"/>
    <cellStyle name="常规 10 2 2 6 2 2" xfId="8261"/>
    <cellStyle name="输出 2 3 2 5 2 2 2 2 2" xfId="8262"/>
    <cellStyle name="链接单元格 2 8 4 2" xfId="8263"/>
    <cellStyle name="60% - 强调文字颜色 4 2 4 6 2" xfId="8264"/>
    <cellStyle name="解释性文本 3 8 3 2 2 2" xfId="8265"/>
    <cellStyle name="60% - 强调文字颜色 1 2 4 7 2 2" xfId="8266"/>
    <cellStyle name="适中 2 5 4 2" xfId="8267"/>
    <cellStyle name="常规 2 4 11 2 2" xfId="8268"/>
    <cellStyle name="60% - 强调文字颜色 1 2 4 8" xfId="8269"/>
    <cellStyle name="适中 2 5 4 2 2" xfId="8270"/>
    <cellStyle name="常规 2 4 11 2 2 2" xfId="8271"/>
    <cellStyle name="60% - 强调文字颜色 1 2 4 8 2" xfId="8272"/>
    <cellStyle name="适中 2 5 4 2 2 2" xfId="8273"/>
    <cellStyle name="60% - 强调文字颜色 1 2 4 8 2 2" xfId="8274"/>
    <cellStyle name="60% - 强调文字颜色 1 2 4 9 2" xfId="8275"/>
    <cellStyle name="强调文字颜色 2 3 2 4 2 3" xfId="8276"/>
    <cellStyle name="好_第一批项目资金交小曹222 2 2 11 2 2" xfId="8277"/>
    <cellStyle name="60% - 强调文字颜色 1 2 5" xfId="8278"/>
    <cellStyle name="强调文字颜色 2 3 2 4 2 3 2" xfId="8279"/>
    <cellStyle name="强调文字颜色 2 2 3 8 3" xfId="8280"/>
    <cellStyle name="好_第一批项目资金交小曹222 2 2 11 2 2 2" xfId="8281"/>
    <cellStyle name="60% - 强调文字颜色 1 2 5 2" xfId="8282"/>
    <cellStyle name="强调文字颜色 2 3 2 4 2 3 2 2" xfId="8283"/>
    <cellStyle name="强调文字颜色 2 2 3 8 3 2" xfId="8284"/>
    <cellStyle name="60% - 强调文字颜色 1 2 5 2 2" xfId="8285"/>
    <cellStyle name="强调文字颜色 2 2 3 8 4 2" xfId="8286"/>
    <cellStyle name="60% - 强调文字颜色 1 2 5 3 2" xfId="8287"/>
    <cellStyle name="强调文字颜色 2 3 2 4 2 4" xfId="8288"/>
    <cellStyle name="60% - 强调文字颜色 1 2 6" xfId="8289"/>
    <cellStyle name="强调文字颜色 2 2 3 9 3" xfId="8290"/>
    <cellStyle name="60% - 强调文字颜色 1 2 6 2" xfId="8291"/>
    <cellStyle name="强调文字颜色 2 2 3 9 3 2" xfId="8292"/>
    <cellStyle name="60% - 强调文字颜色 1 2 6 2 2" xfId="8293"/>
    <cellStyle name="强调文字颜色 2 3 2 4 2 5" xfId="8294"/>
    <cellStyle name="60% - 强调文字颜色 1 2 7" xfId="8295"/>
    <cellStyle name="标题 2 2 13 2 2" xfId="8296"/>
    <cellStyle name="解释性文本 2 10 3 2 2 2" xfId="8297"/>
    <cellStyle name="强调文字颜色 4 2 3 2 2 7" xfId="8298"/>
    <cellStyle name="强调文字颜色 6 2 5 2 2 3" xfId="8299"/>
    <cellStyle name="60% - 强调文字颜色 1 2 7 2" xfId="8300"/>
    <cellStyle name="常规 11 14" xfId="8301"/>
    <cellStyle name="强调文字颜色 6 2 5 2 2 3 2" xfId="8302"/>
    <cellStyle name="60% - 强调文字颜色 1 2 7 2 2" xfId="8303"/>
    <cellStyle name="强调文字颜色 4 3 4 4 2 2" xfId="8304"/>
    <cellStyle name="60% - 强调文字颜色 1 2 8" xfId="8305"/>
    <cellStyle name="强调文字颜色 2 3 2 4 2 6" xfId="8306"/>
    <cellStyle name="差_第一批项目资金交小曹222 2 2 11 2" xfId="8307"/>
    <cellStyle name="60% - 强调文字颜色 1 2 8 2" xfId="8308"/>
    <cellStyle name="差_第一批项目资金交小曹222 2 2 11 2 2" xfId="8309"/>
    <cellStyle name="差_培训项目二处移交定_Sheet3 2 11" xfId="8310"/>
    <cellStyle name="强调文字颜色 5 2 4 2 3 5" xfId="8311"/>
    <cellStyle name="60% - 强调文字颜色 1 2 8 2 2" xfId="8312"/>
    <cellStyle name="差_培训项目二处移交定_Sheet3 2 11 2" xfId="8313"/>
    <cellStyle name="常规 2 4 3 2 2 3" xfId="8314"/>
    <cellStyle name="强调文字颜色 5 2 13" xfId="8315"/>
    <cellStyle name="好_2012年第一批财政扶贫资金项目表（两项制度） 2 7 4" xfId="8316"/>
    <cellStyle name="60% - 强调文字颜色 1 3 13 2" xfId="8317"/>
    <cellStyle name="强调文字颜色 1 2 4 5 3" xfId="8318"/>
    <cellStyle name="常规 3 6 7" xfId="8319"/>
    <cellStyle name="60% - 强调文字颜色 1 3 2 10" xfId="8320"/>
    <cellStyle name="强调文字颜色 1 2 4 5 3 2" xfId="8321"/>
    <cellStyle name="链接单元格 4 6 5" xfId="8322"/>
    <cellStyle name="常规 3 6 7 2" xfId="8323"/>
    <cellStyle name="输出 2 2 15 3" xfId="8324"/>
    <cellStyle name="60% - 强调文字颜色 1 3 2 10 2" xfId="8325"/>
    <cellStyle name="强调文字颜色 1 2 4 5 3 2 2" xfId="8326"/>
    <cellStyle name="常规 3 6 7 2 2" xfId="8327"/>
    <cellStyle name="输出 2 2 15 3 2" xfId="8328"/>
    <cellStyle name="60% - 强调文字颜色 1 3 2 10 2 2" xfId="8329"/>
    <cellStyle name="标题 5 8" xfId="8330"/>
    <cellStyle name="强调文字颜色 1 2 4 5 4 2" xfId="8331"/>
    <cellStyle name="常规 3 6 8 2" xfId="8332"/>
    <cellStyle name="输出 2 2 16 3" xfId="8333"/>
    <cellStyle name="60% - 强调文字颜色 1 3 2 11 2" xfId="8334"/>
    <cellStyle name="强调文字颜色 1 2 4 5 4 2 2" xfId="8335"/>
    <cellStyle name="常规 3 6 8 2 2" xfId="8336"/>
    <cellStyle name="输出 2 2 16 3 2" xfId="8337"/>
    <cellStyle name="60% - 强调文字颜色 1 3 2 11 2 2" xfId="8338"/>
    <cellStyle name="60% - 强调文字颜色 6 3 2 4 2" xfId="8339"/>
    <cellStyle name="强调文字颜色 1 2 4 5 5" xfId="8340"/>
    <cellStyle name="常规 3 6 9" xfId="8341"/>
    <cellStyle name="60% - 强调文字颜色 1 3 2 12" xfId="8342"/>
    <cellStyle name="60% - 强调文字颜色 6 3 2 4 2 2" xfId="8343"/>
    <cellStyle name="常规 3 6 9 2" xfId="8344"/>
    <cellStyle name="输出 2 2 17 3" xfId="8345"/>
    <cellStyle name="60% - 强调文字颜色 1 3 2 12 2" xfId="8346"/>
    <cellStyle name="强调文字颜色 2 2 4 5 3 2" xfId="8347"/>
    <cellStyle name="60% - 强调文字颜色 6 3 2 10 2" xfId="8348"/>
    <cellStyle name="60% - 强调文字颜色 1 3 2 2 2" xfId="8349"/>
    <cellStyle name="强调文字颜色 2 2 4 5 3 2 2" xfId="8350"/>
    <cellStyle name="60% - 强调文字颜色 6 3 2 10 2 2" xfId="8351"/>
    <cellStyle name="60% - 强调文字颜色 1 3 2 2 2 2" xfId="8352"/>
    <cellStyle name="强调文字颜色 2 2 4 5 3 2 2 2" xfId="8353"/>
    <cellStyle name="60% - 强调文字颜色 1 3 2 2 2 2 2" xfId="8354"/>
    <cellStyle name="60% - 强调文字颜色 1 3 2 2 3" xfId="8355"/>
    <cellStyle name="60% - 强调文字颜色 1 3 2 2 3 2" xfId="8356"/>
    <cellStyle name="强调文字颜色 2 2 4 5 6" xfId="8357"/>
    <cellStyle name="注释 2 3 2 3 2 2" xfId="8358"/>
    <cellStyle name="60% - 强调文字颜色 1 3 2 5" xfId="8359"/>
    <cellStyle name="适中 2 6 2 3" xfId="8360"/>
    <cellStyle name="60% - 强调文字颜色 1 3 2 9" xfId="8361"/>
    <cellStyle name="60% - 强调文字颜色 4 3" xfId="8362"/>
    <cellStyle name="强调文字颜色 5 3 7 2 2 2 2" xfId="8363"/>
    <cellStyle name="链接单元格 3 9 2 3 2 2" xfId="8364"/>
    <cellStyle name="60% - 强调文字颜色 3 3 10" xfId="8365"/>
    <cellStyle name="适中 2 6 2 3 2" xfId="8366"/>
    <cellStyle name="60% - 强调文字颜色 1 3 2 9 2" xfId="8367"/>
    <cellStyle name="60% - 强调文字颜色 4 3 2" xfId="8368"/>
    <cellStyle name="强调文字颜色 5 3 7 2 2 2 2 2" xfId="8369"/>
    <cellStyle name="强调文字颜色 3 4 3 2 5" xfId="8370"/>
    <cellStyle name="常规 20" xfId="8371"/>
    <cellStyle name="常规 15" xfId="8372"/>
    <cellStyle name="60% - 强调文字颜色 3 3 10 2" xfId="8373"/>
    <cellStyle name="适中 2 6 2 3 2 2" xfId="8374"/>
    <cellStyle name="60% - 强调文字颜色 1 3 2 9 2 2" xfId="8375"/>
    <cellStyle name="差 2 4 4" xfId="8376"/>
    <cellStyle name="60% - 强调文字颜色 4 3 2 2" xfId="8377"/>
    <cellStyle name="常规 6 2 9 3" xfId="8378"/>
    <cellStyle name="60% - 强调文字颜色 3 3 10 2 2" xfId="8379"/>
    <cellStyle name="常规 20 2" xfId="8380"/>
    <cellStyle name="常规 15 2" xfId="8381"/>
    <cellStyle name="强调文字颜色 4 3 15 2 2 2" xfId="8382"/>
    <cellStyle name="60% - 强调文字颜色 1 3 3" xfId="8383"/>
    <cellStyle name="强调文字颜色 2 2 4 6 3 2 2" xfId="8384"/>
    <cellStyle name="60% - 强调文字颜色 1 3 3 2 2 2" xfId="8385"/>
    <cellStyle name="强调文字颜色 2 3 2 4 3 2 2 2" xfId="8386"/>
    <cellStyle name="强调文字颜色 2 2 4 7 3 2" xfId="8387"/>
    <cellStyle name="60% - 强调文字颜色 1 3 4 2 2" xfId="8388"/>
    <cellStyle name="注释 3 2 9 2 2 2" xfId="8389"/>
    <cellStyle name="60% - 强调文字颜色 1 3 5" xfId="8390"/>
    <cellStyle name="强调文字颜色 2 2 4 8 3" xfId="8391"/>
    <cellStyle name="标题 2 2 2 7" xfId="8392"/>
    <cellStyle name="注释 3 2 9 2 2 2 2" xfId="8393"/>
    <cellStyle name="60% - 强调文字颜色 1 3 5 2" xfId="8394"/>
    <cellStyle name="差_2012年第一批财政扶贫资金项目表（两项制度） 2 2 9" xfId="8395"/>
    <cellStyle name="强调文字颜色 2 2 4 8 3 2" xfId="8396"/>
    <cellStyle name="标题 2 2 2 7 2" xfId="8397"/>
    <cellStyle name="注释 3 2 9 2 2 2 2 2" xfId="8398"/>
    <cellStyle name="60% - 强调文字颜色 1 3 5 2 2" xfId="8399"/>
    <cellStyle name="输入 3 7 4" xfId="8400"/>
    <cellStyle name="差_2012年第一批财政扶贫资金项目表（两项制度） 2 2 9 2" xfId="8401"/>
    <cellStyle name="强调文字颜色 2 2 4 9 3" xfId="8402"/>
    <cellStyle name="标题 2 2 3 7" xfId="8403"/>
    <cellStyle name="60% - 强调文字颜色 1 3 6 2" xfId="8404"/>
    <cellStyle name="强调文字颜色 2 2 4 9 3 2" xfId="8405"/>
    <cellStyle name="标题 2 2 3 7 2" xfId="8406"/>
    <cellStyle name="60% - 强调文字颜色 1 3 6 2 2" xfId="8407"/>
    <cellStyle name="60% - 强调文字颜色 1 3 7" xfId="8408"/>
    <cellStyle name="标题 2 2 4 7" xfId="8409"/>
    <cellStyle name="60% - 强调文字颜色 1 3 7 2" xfId="8410"/>
    <cellStyle name="标题 2 2 4 7 2" xfId="8411"/>
    <cellStyle name="60% - 强调文字颜色 1 3 7 2 2" xfId="8412"/>
    <cellStyle name="60% - 强调文字颜色 1 3 8 2" xfId="8413"/>
    <cellStyle name="解释性文本 4 6 3 2 2" xfId="8414"/>
    <cellStyle name="60% - 强调文字颜色 1 3 9 2" xfId="8415"/>
    <cellStyle name="60% - 强调文字颜色 1 3 9 2 2" xfId="8416"/>
    <cellStyle name="强调文字颜色 6 2 4 2 2 2 2 2 2" xfId="8417"/>
    <cellStyle name="强调文字颜色 1 2 2 10 2 4" xfId="8418"/>
    <cellStyle name="60% - 强调文字颜色 1 4 3" xfId="8419"/>
    <cellStyle name="60% - 强调文字颜色 1 4 4 2 2" xfId="8420"/>
    <cellStyle name="解释性文本 3 2 10 2" xfId="8421"/>
    <cellStyle name="注释 3 2 9 2 3 2" xfId="8422"/>
    <cellStyle name="强调文字颜色 1 2 2 10 2 6" xfId="8423"/>
    <cellStyle name="60% - 强调文字颜色 1 4 5" xfId="8424"/>
    <cellStyle name="解释性文本 3 2 10 2 2" xfId="8425"/>
    <cellStyle name="注释 2 5 8" xfId="8426"/>
    <cellStyle name="标题 2 3 2 7" xfId="8427"/>
    <cellStyle name="注释 3 2 9 2 3 2 2" xfId="8428"/>
    <cellStyle name="60% - 强调文字颜色 1 4 5 2" xfId="8429"/>
    <cellStyle name="强调文字颜色 2 3 2 8 2 2 2 2 2" xfId="8430"/>
    <cellStyle name="60% - 强调文字颜色 1 5 3" xfId="8431"/>
    <cellStyle name="60% - 强调文字颜色 5 2 4 2 2 2" xfId="8432"/>
    <cellStyle name="60% - 强调文字颜色 1 5 3 2" xfId="8433"/>
    <cellStyle name="60% - 强调文字颜色 5 2 4 2 2 2 2" xfId="8434"/>
    <cellStyle name="60% - 强调文字颜色 1 5 3 2 2" xfId="8435"/>
    <cellStyle name="60% - 强调文字颜色 1 5 4 2 2" xfId="8436"/>
    <cellStyle name="输入 2 3 2 4 2 3 2 2" xfId="8437"/>
    <cellStyle name="解释性文本 3 2 11 2" xfId="8438"/>
    <cellStyle name="解释性文本 3 2 2 2 2 2" xfId="8439"/>
    <cellStyle name="60% - 强调文字颜色 1 5 5" xfId="8440"/>
    <cellStyle name="60% - 强调文字颜色 6 2 5 2 2 2" xfId="8441"/>
    <cellStyle name="强调文字颜色 4 4 6 3 2 2" xfId="8442"/>
    <cellStyle name="60% - 强调文字颜色 2 2 10" xfId="8443"/>
    <cellStyle name="60% - 强调文字颜色 2 5" xfId="8444"/>
    <cellStyle name="Note 2 13 2 2" xfId="8445"/>
    <cellStyle name="60% - 强调文字颜色 2 2 10 2" xfId="8446"/>
    <cellStyle name="60% - 强调文字颜色 2 5 2" xfId="8447"/>
    <cellStyle name="60% - 强调文字颜色 2 2 10 2 2" xfId="8448"/>
    <cellStyle name="60% - 强调文字颜色 2 2 11" xfId="8449"/>
    <cellStyle name="强调文字颜色 3 2 3 4 2 2" xfId="8450"/>
    <cellStyle name="60% - 强调文字颜色 3 5" xfId="8451"/>
    <cellStyle name="常规 2 5 11" xfId="8452"/>
    <cellStyle name="常规 2 10 12 2 2 3" xfId="8453"/>
    <cellStyle name="60% - 强调文字颜色 2 2 11 2" xfId="8454"/>
    <cellStyle name="强调文字颜色 3 2 3 4 2 2 2" xfId="8455"/>
    <cellStyle name="60% - 强调文字颜色 3 5 2" xfId="8456"/>
    <cellStyle name="常规 2 5 11 2" xfId="8457"/>
    <cellStyle name="常规 2 10 12 2 2 3 2" xfId="8458"/>
    <cellStyle name="60% - 强调文字颜色 2 2 11 2 2" xfId="8459"/>
    <cellStyle name="链接单元格 2 11 3 2 2 2" xfId="8460"/>
    <cellStyle name="60% - 强调文字颜色 2 2 12" xfId="8461"/>
    <cellStyle name="适中 2 6 2 5" xfId="8462"/>
    <cellStyle name="强调文字颜色 3 2 3 4 3 2" xfId="8463"/>
    <cellStyle name="60% - 强调文字颜色 4 5" xfId="8464"/>
    <cellStyle name="常规 2 10 12 2 3 3" xfId="8465"/>
    <cellStyle name="60% - 强调文字颜色 2 2 12 2" xfId="8466"/>
    <cellStyle name="60% - 强调文字颜色 3 3 12" xfId="8467"/>
    <cellStyle name="标题 3 2 3 5" xfId="8468"/>
    <cellStyle name="强调文字颜色 3 2 3 4 3 2 2" xfId="8469"/>
    <cellStyle name="60% - 强调文字颜色 4 5 2" xfId="8470"/>
    <cellStyle name="60% - 强调文字颜色 2 2 12 2 2" xfId="8471"/>
    <cellStyle name="60% - 强调文字颜色 3 3 12 2" xfId="8472"/>
    <cellStyle name="强调文字颜色 6 2 2 7 2 2 2 2" xfId="8473"/>
    <cellStyle name="60% - 强调文字颜色 2 2 14" xfId="8474"/>
    <cellStyle name="链接单元格 3 8 3 2" xfId="8475"/>
    <cellStyle name="60% - 强调文字颜色 2 2 15" xfId="8476"/>
    <cellStyle name="标题 1 2 3 6" xfId="8477"/>
    <cellStyle name="注释 2 3 6 2 2 2 2 2" xfId="8478"/>
    <cellStyle name="60% - 强调文字颜色 5 2 2 5 2 2" xfId="8479"/>
    <cellStyle name="链接单元格 3 8 3 2 2" xfId="8480"/>
    <cellStyle name="60% - 强调文字颜色 2 2 15 2" xfId="8481"/>
    <cellStyle name="60% - 强调文字颜色 2 2 2 11" xfId="8482"/>
    <cellStyle name="60% - 强调文字颜色 2 2 2 11 2" xfId="8483"/>
    <cellStyle name="60% - 强调文字颜色 2 2 2 12" xfId="8484"/>
    <cellStyle name="60% - 强调文字颜色 2 2 2 12 2" xfId="8485"/>
    <cellStyle name="好_两项制度定 2 4 4" xfId="8486"/>
    <cellStyle name="60% - 强调文字颜色 5 2 3 11" xfId="8487"/>
    <cellStyle name="60% - 强调文字颜色 2 2 2 2 2 2" xfId="8488"/>
    <cellStyle name="强调文字颜色 2 2 3 12" xfId="8489"/>
    <cellStyle name="60% - 强调文字颜色 5 2 3 11 2" xfId="8490"/>
    <cellStyle name="60% - 强调文字颜色 2 2 2 2 2 2 2" xfId="8491"/>
    <cellStyle name="60% - 强调文字颜色 2 2 2 2 3" xfId="8492"/>
    <cellStyle name="60% - 强调文字颜色 2 2 2 2 3 2" xfId="8493"/>
    <cellStyle name="60% - 强调文字颜色 2 2 2 3" xfId="8494"/>
    <cellStyle name="好_第一批项目资金交小曹222_Sheet3 6" xfId="8495"/>
    <cellStyle name="60% - 强调文字颜色 2 2 2 3 2" xfId="8496"/>
    <cellStyle name="注释 2 3 3 2 2 2" xfId="8497"/>
    <cellStyle name="60% - 强调文字颜色 2 2 2 5" xfId="8498"/>
    <cellStyle name="强调文字颜色 5 2 14 2 3" xfId="8499"/>
    <cellStyle name="注释 2 3 3 2 2 2 2" xfId="8500"/>
    <cellStyle name="60% - 强调文字颜色 2 2 2 5 2" xfId="8501"/>
    <cellStyle name="强调文字颜色 5 2 14 2 3 2" xfId="8502"/>
    <cellStyle name="注释 2 3 3 2 2 2 2 2" xfId="8503"/>
    <cellStyle name="60% - 强调文字颜色 2 2 2 5 2 2" xfId="8504"/>
    <cellStyle name="60% - 强调文字颜色 2 2 2 6" xfId="8505"/>
    <cellStyle name="60% - 强调文字颜色 3 3 2 8 2 2" xfId="8506"/>
    <cellStyle name="适中 4 6 2 2 2 2" xfId="8507"/>
    <cellStyle name="60% - 强调文字颜色 2 2 2 6 2" xfId="8508"/>
    <cellStyle name="60% - 强调文字颜色 2 2 2 6 2 2" xfId="8509"/>
    <cellStyle name="强调文字颜色 1 2 2 3 3 2" xfId="8510"/>
    <cellStyle name="60% - 强调文字颜色 2 2 2 7" xfId="8511"/>
    <cellStyle name="强调文字颜色 1 2 2 3 3 2 2" xfId="8512"/>
    <cellStyle name="60% - 强调文字颜色 2 2 2 7 2" xfId="8513"/>
    <cellStyle name="强调文字颜色 1 2 2 3 3 2 2 2" xfId="8514"/>
    <cellStyle name="60% - 强调文字颜色 2 2 2 7 2 2" xfId="8515"/>
    <cellStyle name="60% - 强调文字颜色 2 2 2 8" xfId="8516"/>
    <cellStyle name="适中 3 5 2 2" xfId="8517"/>
    <cellStyle name="60% - 强调文字颜色 2 2 2 8 2" xfId="8518"/>
    <cellStyle name="适中 3 5 2 2 2" xfId="8519"/>
    <cellStyle name="60% - 强调文字颜色 2 2 2 8 2 2" xfId="8520"/>
    <cellStyle name="适中 3 5 2 2 2 2" xfId="8521"/>
    <cellStyle name="强调文字颜色 2 3 2 6 2" xfId="8522"/>
    <cellStyle name="60% - 强调文字颜色 2 2 3" xfId="8523"/>
    <cellStyle name="标题 3 2 3 5 2 2" xfId="8524"/>
    <cellStyle name="60% - 强调文字颜色 4 5 2 2 2" xfId="8525"/>
    <cellStyle name="强调文字颜色 2 3 2 8 2 3 2 2" xfId="8526"/>
    <cellStyle name="60% - 强调文字颜色 5 2 5 2 2" xfId="8527"/>
    <cellStyle name="常规 2 4 3 2 4 2" xfId="8528"/>
    <cellStyle name="60% - 强调文字颜色 2 2 3 10 2 2" xfId="8529"/>
    <cellStyle name="强调文字颜色 2 3 2 8 2 4" xfId="8530"/>
    <cellStyle name="检查单元格 3 4 2 4 2 2" xfId="8531"/>
    <cellStyle name="60% - 强调文字颜色 5 2 6" xfId="8532"/>
    <cellStyle name="60% - 强调文字颜色 2 2 3 11" xfId="8533"/>
    <cellStyle name="60% - 强调文字颜色 3 2 3 12 2" xfId="8534"/>
    <cellStyle name="60% - 强调文字颜色 5 2 6 2" xfId="8535"/>
    <cellStyle name="60% - 强调文字颜色 2 2 3 11 2" xfId="8536"/>
    <cellStyle name="常规 8 2 5 3" xfId="8537"/>
    <cellStyle name="60% - 强调文字颜色 5 2 6 2 2" xfId="8538"/>
    <cellStyle name="60% - 强调文字颜色 2 2 3 11 2 2" xfId="8539"/>
    <cellStyle name="强调文字颜色 2 3 2 6 2 2" xfId="8540"/>
    <cellStyle name="常规 3 2 14" xfId="8541"/>
    <cellStyle name="60% - 强调文字颜色 2 2 3 2" xfId="8542"/>
    <cellStyle name="60% - 强调文字颜色 3 2 4" xfId="8543"/>
    <cellStyle name="强调文字颜色 2 3 2 6 2 2 2" xfId="8544"/>
    <cellStyle name="常规 3 2 14 2" xfId="8545"/>
    <cellStyle name="60% - 强调文字颜色 2 2 3 2 2" xfId="8546"/>
    <cellStyle name="60% - 强调文字颜色 3 2 4 2" xfId="8547"/>
    <cellStyle name="强调文字颜色 2 3 2 6 2 2 2 2" xfId="8548"/>
    <cellStyle name="60% - 强调文字颜色 2 2 3 2 2 2" xfId="8549"/>
    <cellStyle name="输出 2 2 7 6" xfId="8550"/>
    <cellStyle name="60% - 强调文字颜色 3 2 4 2 2" xfId="8551"/>
    <cellStyle name="强调文字颜色 2 3 2 6 2 2 2 2 2" xfId="8552"/>
    <cellStyle name="60% - 强调文字颜色 2 2 3 2 2 2 2" xfId="8553"/>
    <cellStyle name="60% - 强调文字颜色 3 2 4 2 2 2" xfId="8554"/>
    <cellStyle name="60% - 强调文字颜色 2 2 3 2 3 2" xfId="8555"/>
    <cellStyle name="输出 2 2 8 6" xfId="8556"/>
    <cellStyle name="60% - 强调文字颜色 3 2 4 3 2" xfId="8557"/>
    <cellStyle name="强调文字颜色 2 3 2 6 2 3" xfId="8558"/>
    <cellStyle name="60% - 强调文字颜色 2 2 3 3" xfId="8559"/>
    <cellStyle name="60% - 强调文字颜色 3 2 5" xfId="8560"/>
    <cellStyle name="强调文字颜色 2 3 2 6 2 3 2" xfId="8561"/>
    <cellStyle name="60% - 强调文字颜色 2 2 3 3 2" xfId="8562"/>
    <cellStyle name="60% - 强调文字颜色 3 2 5 2" xfId="8563"/>
    <cellStyle name="强调文字颜色 2 3 2 6 2 3 2 2" xfId="8564"/>
    <cellStyle name="常规 2 2 5 6" xfId="8565"/>
    <cellStyle name="60% - 强调文字颜色 2 2 3 3 2 2" xfId="8566"/>
    <cellStyle name="输出 2 3 7 6" xfId="8567"/>
    <cellStyle name="60% - 强调文字颜色 3 2 5 2 2" xfId="8568"/>
    <cellStyle name="60% - 强调文字颜色 2 2 3 4 2 2" xfId="8569"/>
    <cellStyle name="输出 2 4 7 6" xfId="8570"/>
    <cellStyle name="检查单元格 3 4 2 2 2 2 2 2" xfId="8571"/>
    <cellStyle name="60% - 强调文字颜色 3 2 6 2 2" xfId="8572"/>
    <cellStyle name="检查单元格 3 2 10 3" xfId="8573"/>
    <cellStyle name="60% - 强调文字颜色 2 2 4 10" xfId="8574"/>
    <cellStyle name="检查单元格 3 2 10 3 2" xfId="8575"/>
    <cellStyle name="标题 4 4 5" xfId="8576"/>
    <cellStyle name="60% - 强调文字颜色 2 2 4 10 2" xfId="8577"/>
    <cellStyle name="检查单元格 3 2 10 4" xfId="8578"/>
    <cellStyle name="常规 8 2 5 2 2" xfId="8579"/>
    <cellStyle name="60% - 强调文字颜色 2 2 4 11" xfId="8580"/>
    <cellStyle name="检查单元格 3 2 10 4 2" xfId="8581"/>
    <cellStyle name="常规 8 2 5 2 2 2" xfId="8582"/>
    <cellStyle name="60% - 强调文字颜色 2 2 4 11 2" xfId="8583"/>
    <cellStyle name="检查单元格 3 2 10 4 2 2" xfId="8584"/>
    <cellStyle name="60% - 强调文字颜色 2 2 4 11 2 2" xfId="8585"/>
    <cellStyle name="强调文字颜色 2 3 2 5 2 2 2 2" xfId="8586"/>
    <cellStyle name="60% - 强调文字颜色 3 3 4 2" xfId="8587"/>
    <cellStyle name="强调文字颜色 2 3 2 6 3 2 2" xfId="8588"/>
    <cellStyle name="60% - 强调文字颜色 2 2 4 2 2" xfId="8589"/>
    <cellStyle name="60% - 强调文字颜色 2 2 4 3" xfId="8590"/>
    <cellStyle name="注释 3 2 9 4 2 2" xfId="8591"/>
    <cellStyle name="60% - 强调文字颜色 3 3 5" xfId="8592"/>
    <cellStyle name="60% - 强调文字颜色 2 2 4 3 2" xfId="8593"/>
    <cellStyle name="标题 4 2 2 7" xfId="8594"/>
    <cellStyle name="60% - 强调文字颜色 3 3 5 2" xfId="8595"/>
    <cellStyle name="适中 2 2 14 2 2 2" xfId="8596"/>
    <cellStyle name="强调文字颜色 2 3 2 5 2 3" xfId="8597"/>
    <cellStyle name="好_第一批项目资金交小曹222 2 2 12 2 2" xfId="8598"/>
    <cellStyle name="强调文字颜色 2 3 2 6 4" xfId="8599"/>
    <cellStyle name="60% - 强调文字颜色 2 2 5" xfId="8600"/>
    <cellStyle name="强调文字颜色 2 3 2 5 2 3 2" xfId="8601"/>
    <cellStyle name="60% - 强调文字颜色 3 4 4" xfId="8602"/>
    <cellStyle name="强调文字颜色 2 3 2 6 4 2" xfId="8603"/>
    <cellStyle name="60% - 强调文字颜色 2 2 5 2" xfId="8604"/>
    <cellStyle name="强调文字颜色 2 3 2 5 2 3 2 2" xfId="8605"/>
    <cellStyle name="60% - 强调文字颜色 3 4 4 2" xfId="8606"/>
    <cellStyle name="强调文字颜色 2 3 2 6 4 2 2" xfId="8607"/>
    <cellStyle name="好_表二Book1 2 2 2 4" xfId="8608"/>
    <cellStyle name="60% - 强调文字颜色 2 2 5 2 2" xfId="8609"/>
    <cellStyle name="60% - 强调文字颜色 2 2 5 2 2 2" xfId="8610"/>
    <cellStyle name="60% - 强调文字颜色 3 4 4 2 2" xfId="8611"/>
    <cellStyle name="好_表二Book1 2 2 3 4" xfId="8612"/>
    <cellStyle name="60% - 强调文字颜色 2 2 5 3 2" xfId="8613"/>
    <cellStyle name="标题 4 3 2 7" xfId="8614"/>
    <cellStyle name="60% - 强调文字颜色 3 4 5 2" xfId="8615"/>
    <cellStyle name="好_表二Book1 2 3 2 4" xfId="8616"/>
    <cellStyle name="60% - 强调文字颜色 2 2 6 2 2" xfId="8617"/>
    <cellStyle name="60% - 强调文字颜色 3 5 4 2" xfId="8618"/>
    <cellStyle name="60% - 强调文字颜色 2 2_Sheet3" xfId="8619"/>
    <cellStyle name="注释 2 5 2 3 2" xfId="8620"/>
    <cellStyle name="强调文字颜色 4 3 2 4 5" xfId="8621"/>
    <cellStyle name="强调文字颜色 1 5 2 2" xfId="8622"/>
    <cellStyle name="60% - 强调文字颜色 2 3 10" xfId="8623"/>
    <cellStyle name="强调文字颜色 1 5 2 2 2" xfId="8624"/>
    <cellStyle name="60% - 强调文字颜色 2 3 10 2" xfId="8625"/>
    <cellStyle name="强调文字颜色 3 3 9 7" xfId="8626"/>
    <cellStyle name="强调文字颜色 1 5 2 2 2 2" xfId="8627"/>
    <cellStyle name="60% - 强调文字颜色 2 3 10 2 2" xfId="8628"/>
    <cellStyle name="强调文字颜色 4 3 2 4 6" xfId="8629"/>
    <cellStyle name="强调文字颜色 1 5 2 3" xfId="8630"/>
    <cellStyle name="60% - 强调文字颜色 2 3 11" xfId="8631"/>
    <cellStyle name="强调文字颜色 1 5 2 3 2" xfId="8632"/>
    <cellStyle name="常规 3 5 11" xfId="8633"/>
    <cellStyle name="60% - 强调文字颜色 2 3 11 2" xfId="8634"/>
    <cellStyle name="差_2012年第一批财政扶贫资金项目表（两项制度）_Sheet3 8" xfId="8635"/>
    <cellStyle name="强调文字颜色 1 5 2 3 2 2" xfId="8636"/>
    <cellStyle name="常规 3 5 11 2" xfId="8637"/>
    <cellStyle name="60% - 强调文字颜色 2 3 11 2 2" xfId="8638"/>
    <cellStyle name="差_2012年第一批财政扶贫资金项目表（两项制度）_Sheet3 8 2" xfId="8639"/>
    <cellStyle name="强调文字颜色 4 3 2 4 7" xfId="8640"/>
    <cellStyle name="强调文字颜色 1 5 2 4" xfId="8641"/>
    <cellStyle name="60% - 强调文字颜色 2 3 12" xfId="8642"/>
    <cellStyle name="强调文字颜色 1 5 2 5" xfId="8643"/>
    <cellStyle name="强调文字颜色 1 4 2 2 2 2" xfId="8644"/>
    <cellStyle name="60% - 强调文字颜色 2 3 13" xfId="8645"/>
    <cellStyle name="差_2012年第一批财政扶贫资金项目表（两项制度） 12 2 2" xfId="8646"/>
    <cellStyle name="计算 2 9 3" xfId="8647"/>
    <cellStyle name="强调文字颜色 4 3 2 11 2 2 2" xfId="8648"/>
    <cellStyle name="60% - 强调文字颜色 2 3 2 2 2 2" xfId="8649"/>
    <cellStyle name="60% - 强调文字颜色 4 2 4 10 2" xfId="8650"/>
    <cellStyle name="强调文字颜色 4 3 2 11 2 3" xfId="8651"/>
    <cellStyle name="差 2 2 3 2 2" xfId="8652"/>
    <cellStyle name="60% - 强调文字颜色 2 3 2 2 3" xfId="8653"/>
    <cellStyle name="适中 2 3 7 4 2" xfId="8654"/>
    <cellStyle name="好_2012年第一批财政扶贫资金项目表（两项制度）_Sheet3 2 6 2 2" xfId="8655"/>
    <cellStyle name="60% - 强调文字颜色 4 2 4 11" xfId="8656"/>
    <cellStyle name="强调文字颜色 4 3 2 11 2 3 2" xfId="8657"/>
    <cellStyle name="60% - 强调文字颜色 2 3 2 2 3 2" xfId="8658"/>
    <cellStyle name="适中 2 3 7 4 2 2" xfId="8659"/>
    <cellStyle name="好_2012年第一批财政扶贫资金项目表（两项制度）_Sheet3 2 6 2 2 2" xfId="8660"/>
    <cellStyle name="60% - 强调文字颜色 4 2 4 11 2" xfId="8661"/>
    <cellStyle name="输出 2 3 2 5 2 3 2" xfId="8662"/>
    <cellStyle name="强调文字颜色 4 3 2 11 4 2 2" xfId="8663"/>
    <cellStyle name="60% - 强调文字颜色 2 3 2 4 2 2" xfId="8664"/>
    <cellStyle name="强调文字颜色 4 3 2 11 5" xfId="8665"/>
    <cellStyle name="注释 2 3 3 3 2 2" xfId="8666"/>
    <cellStyle name="60% - 强调文字颜色 2 3 2 5" xfId="8667"/>
    <cellStyle name="强调文字颜色 4 3 2 11 6" xfId="8668"/>
    <cellStyle name="60% - 强调文字颜色 2 3 2 6" xfId="8669"/>
    <cellStyle name="60% - 强调文字颜色 3 3 2 9 2 2" xfId="8670"/>
    <cellStyle name="60% - 强调文字颜色 2 3 2 6 2" xfId="8671"/>
    <cellStyle name="60% - 强调文字颜色 2 3 2 6 2 2" xfId="8672"/>
    <cellStyle name="强调文字颜色 1 2 2 4 3 2 2 2" xfId="8673"/>
    <cellStyle name="好_培训项目二处移交定 2 5 2 2 2" xfId="8674"/>
    <cellStyle name="60% - 强调文字颜色 2 3 2 7 2 2" xfId="8675"/>
    <cellStyle name="好_培训项目二处移交定 2 5 3" xfId="8676"/>
    <cellStyle name="60% - 强调文字颜色 2 3 2 8" xfId="8677"/>
    <cellStyle name="适中 3 6 2 2" xfId="8678"/>
    <cellStyle name="警告文本 2 2 3 8" xfId="8679"/>
    <cellStyle name="60% - 强调文字颜色 2 3 2 8 2" xfId="8680"/>
    <cellStyle name="适中 3 6 2 2 2" xfId="8681"/>
    <cellStyle name="60% - 强调文字颜色 2 3 2 8 2 2" xfId="8682"/>
    <cellStyle name="适中 3 6 2 2 2 2" xfId="8683"/>
    <cellStyle name="60% - 强调文字颜色 3 2 2 4" xfId="8684"/>
    <cellStyle name="强调文字颜色 4 3 2 12" xfId="8685"/>
    <cellStyle name="强调文字颜色 2 3 2 7 2" xfId="8686"/>
    <cellStyle name="60% - 强调文字颜色 2 3 3" xfId="8687"/>
    <cellStyle name="强调文字颜色 2 3 2 7 2 2" xfId="8688"/>
    <cellStyle name="60% - 强调文字颜色 2 3 3 2" xfId="8689"/>
    <cellStyle name="强调文字颜色 4 3 2 12 2" xfId="8690"/>
    <cellStyle name="60% - 强调文字颜色 4 2 4" xfId="8691"/>
    <cellStyle name="强调文字颜色 4 3 2 14" xfId="8692"/>
    <cellStyle name="输入 3 2 3 3 2 2 2 2" xfId="8693"/>
    <cellStyle name="注释 3 2 9 3 2 2" xfId="8694"/>
    <cellStyle name="强调文字颜色 2 3 2 7 4" xfId="8695"/>
    <cellStyle name="60% - 强调文字颜色 2 3 5" xfId="8696"/>
    <cellStyle name="强调文字颜色 2 3 2 7 4 2" xfId="8697"/>
    <cellStyle name="标题 3 2 2 7" xfId="8698"/>
    <cellStyle name="注释 3 2 9 3 2 2 2" xfId="8699"/>
    <cellStyle name="60% - 强调文字颜色 2 3 5 2" xfId="8700"/>
    <cellStyle name="强调文字颜色 4 3 2 14 2" xfId="8701"/>
    <cellStyle name="60% - 强调文字颜色 4 4 4" xfId="8702"/>
    <cellStyle name="强调文字颜色 2 3 2 7 4 2 2" xfId="8703"/>
    <cellStyle name="好_表二Book1 3 2 2 4" xfId="8704"/>
    <cellStyle name="标题 3 2 2 7 2" xfId="8705"/>
    <cellStyle name="60% - 强调文字颜色 2 3 5 2 2" xfId="8706"/>
    <cellStyle name="强调文字颜色 4 3 2 14 2 2" xfId="8707"/>
    <cellStyle name="60% - 强调文字颜色 4 4 4 2" xfId="8708"/>
    <cellStyle name="标题 3 2 3 7 2" xfId="8709"/>
    <cellStyle name="60% - 强调文字颜色 2 3 6 2 2" xfId="8710"/>
    <cellStyle name="强调文字颜色 4 3 2 15 2 2" xfId="8711"/>
    <cellStyle name="60% - 强调文字颜色 4 5 4 2" xfId="8712"/>
    <cellStyle name="差_第一批项目资金交小曹222 8" xfId="8713"/>
    <cellStyle name="警告文本 2 11 6" xfId="8714"/>
    <cellStyle name="强调文字颜色 1 2 2 11 2 3 2 2" xfId="8715"/>
    <cellStyle name="60% - 强调文字颜色 2 4 2 2 2" xfId="8716"/>
    <cellStyle name="常规 2 4 12" xfId="8717"/>
    <cellStyle name="注释 2 13 2 4" xfId="8718"/>
    <cellStyle name="常规 7 3 11 2 2 2" xfId="8719"/>
    <cellStyle name="输出 3 12 2 5" xfId="8720"/>
    <cellStyle name="60% - 强调文字颜色 5 3 10 2 2" xfId="8721"/>
    <cellStyle name="强调文字颜色 2 3 2 8 2 2 2" xfId="8722"/>
    <cellStyle name="60% - 强调文字颜色 2 4 3 2 2" xfId="8723"/>
    <cellStyle name="60% - 强调文字颜色 5 2 4 2" xfId="8724"/>
    <cellStyle name="输出 3 13 2 5" xfId="8725"/>
    <cellStyle name="60% - 强调文字颜色 5 3 11 2 2" xfId="8726"/>
    <cellStyle name="60% - 强调文字颜色 5 3 4 2" xfId="8727"/>
    <cellStyle name="强调文字颜色 2 3 2 8 3 2 2" xfId="8728"/>
    <cellStyle name="60% - 强调文字颜色 2 4 4 2 2" xfId="8729"/>
    <cellStyle name="链接单元格 3 2 10 7" xfId="8730"/>
    <cellStyle name="常规 4 4 9 3" xfId="8731"/>
    <cellStyle name="60% - 强调文字颜色 5 2 4 8" xfId="8732"/>
    <cellStyle name="60% - 强调文字颜色 2 5 2 2" xfId="8733"/>
    <cellStyle name="适中 3 3 4" xfId="8734"/>
    <cellStyle name="60% - 强调文字颜色 3 2 10 2" xfId="8735"/>
    <cellStyle name="适中 3 3 4 2" xfId="8736"/>
    <cellStyle name="60% - 强调文字颜色 3 2 10 2 2" xfId="8737"/>
    <cellStyle name="60% - 强调文字颜色 3 2 11" xfId="8738"/>
    <cellStyle name="适中 3 4 4" xfId="8739"/>
    <cellStyle name="60% - 强调文字颜色 3 2 11 2" xfId="8740"/>
    <cellStyle name="60% - 强调文字颜色 3 2 12" xfId="8741"/>
    <cellStyle name="适中 3 5 4" xfId="8742"/>
    <cellStyle name="60% - 强调文字颜色 3 2 12 2" xfId="8743"/>
    <cellStyle name="适中 3 6 4" xfId="8744"/>
    <cellStyle name="60% - 强调文字颜色 3 2 13 2" xfId="8745"/>
    <cellStyle name="强调文字颜色 1 3 9 3 2 2 2" xfId="8746"/>
    <cellStyle name="60% - 强调文字颜色 3 2 14" xfId="8747"/>
    <cellStyle name="适中 3 7 4" xfId="8748"/>
    <cellStyle name="60% - 强调文字颜色 3 2 14 2" xfId="8749"/>
    <cellStyle name="60% - 强调文字颜色 3 2 15" xfId="8750"/>
    <cellStyle name="适中 3 8 4" xfId="8751"/>
    <cellStyle name="60% - 强调文字颜色 3 2 15 2" xfId="8752"/>
    <cellStyle name="60% - 强调文字颜色 3 2 2 10 2 2" xfId="8753"/>
    <cellStyle name="常规 2 2 11" xfId="8754"/>
    <cellStyle name="60% - 强调文字颜色 3 2 2 11 2 2" xfId="8755"/>
    <cellStyle name="注释 3 12 5" xfId="8756"/>
    <cellStyle name="60% - 强调文字颜色 3 2 2 12 2" xfId="8757"/>
    <cellStyle name="常规 3 2 12 2 2" xfId="8758"/>
    <cellStyle name="60% - 强调文字颜色 3 2 2 2 2" xfId="8759"/>
    <cellStyle name="强调文字颜色 3 2 4 10 2 5" xfId="8760"/>
    <cellStyle name="60% - 强调文字颜色 3 2 2 2 2 2" xfId="8761"/>
    <cellStyle name="60% - 强调文字颜色 3 2 2 2 3" xfId="8762"/>
    <cellStyle name="60% - 强调文字颜色 3 2 2 2 3 2" xfId="8763"/>
    <cellStyle name="60% - 强调文字颜色 3 2 2 3" xfId="8764"/>
    <cellStyle name="60% - 强调文字颜色 3 2 2 3 2" xfId="8765"/>
    <cellStyle name="强调文字颜色 3 2 4 11 2 5" xfId="8766"/>
    <cellStyle name="60% - 强调文字颜色 3 2 2 3 2 2" xfId="8767"/>
    <cellStyle name="60% - 强调文字颜色 3 2 2 4 2" xfId="8768"/>
    <cellStyle name="60% - 强调文字颜色 3 2 2 4 2 2" xfId="8769"/>
    <cellStyle name="注释 2 3 4 2 2 2" xfId="8770"/>
    <cellStyle name="60% - 强调文字颜色 3 2 2 5" xfId="8771"/>
    <cellStyle name="注释 2 3 4 2 2 2 2" xfId="8772"/>
    <cellStyle name="标题 3 2 3" xfId="8773"/>
    <cellStyle name="60% - 强调文字颜色 3 2 2 5 2" xfId="8774"/>
    <cellStyle name="注释 2 3 4 2 2 2 2 2" xfId="8775"/>
    <cellStyle name="标题 3 2 3 2" xfId="8776"/>
    <cellStyle name="60% - 强调文字颜色 3 2 2 5 2 2" xfId="8777"/>
    <cellStyle name="60% - 强调文字颜色 3 2 2 6" xfId="8778"/>
    <cellStyle name="标题 3 3 3" xfId="8779"/>
    <cellStyle name="60% - 强调文字颜色 3 2 2 6 2" xfId="8780"/>
    <cellStyle name="标题 3 3 3 2" xfId="8781"/>
    <cellStyle name="60% - 强调文字颜色 3 2 2 6 2 2" xfId="8782"/>
    <cellStyle name="强调文字颜色 1 2 3 3 3 2" xfId="8783"/>
    <cellStyle name="60% - 强调文字颜色 3 2 2 7" xfId="8784"/>
    <cellStyle name="常规 2 4 7 2" xfId="8785"/>
    <cellStyle name="解释性文本 3 10 2 2 2 2 2" xfId="8786"/>
    <cellStyle name="强调文字颜色 6 2 11 2 4" xfId="8787"/>
    <cellStyle name="60% - 强调文字颜色 4 2 11" xfId="8788"/>
    <cellStyle name="强调文字颜色 1 2 3 3 3 2 2" xfId="8789"/>
    <cellStyle name="60% - 强调文字颜色 3 2 2 7 2" xfId="8790"/>
    <cellStyle name="常规 2 4 7 2 2" xfId="8791"/>
    <cellStyle name="标题 3 4 3" xfId="8792"/>
    <cellStyle name="常规 2 4 7 3" xfId="8793"/>
    <cellStyle name="60% - 强调文字颜色 3 2 2 8" xfId="8794"/>
    <cellStyle name="适中 4 5 2 2" xfId="8795"/>
    <cellStyle name="常规 3 2 13" xfId="8796"/>
    <cellStyle name="好_培训项目二处移交定 2 10 4" xfId="8797"/>
    <cellStyle name="60% - 强调文字颜色 3 2 3" xfId="8798"/>
    <cellStyle name="标题 3 2 3 6 2 2" xfId="8799"/>
    <cellStyle name="强调文字颜色 6 3 2 10" xfId="8800"/>
    <cellStyle name="差_Sheet3 13" xfId="8801"/>
    <cellStyle name="60% - 强调文字颜色 4 5 3 2 2" xfId="8802"/>
    <cellStyle name="输出 2 17 5" xfId="8803"/>
    <cellStyle name="警告文本 3 2 4 2 6" xfId="8804"/>
    <cellStyle name="60% - 强调文字颜色 3 2 3 10 2" xfId="8805"/>
    <cellStyle name="60% - 强调文字颜色 3 2 3 10 2 2" xfId="8806"/>
    <cellStyle name="常规 16 2 10" xfId="8807"/>
    <cellStyle name="检查单元格 2 12 4" xfId="8808"/>
    <cellStyle name="60% - 强调文字颜色 3 2 3 12" xfId="8809"/>
    <cellStyle name="常规 3 2 13 2" xfId="8810"/>
    <cellStyle name="60% - 强调文字颜色 3 2 3 2" xfId="8811"/>
    <cellStyle name="常规 3 2 13 2 2" xfId="8812"/>
    <cellStyle name="60% - 强调文字颜色 3 2 3 2 2" xfId="8813"/>
    <cellStyle name="差_2012年第一批财政扶贫资金项目表（两项制度）_Sheet3 2 2 3" xfId="8814"/>
    <cellStyle name="检查单元格 2 4 2 2 2 2 2" xfId="8815"/>
    <cellStyle name="60% - 强调文字颜色 3 2 3 2 2 2" xfId="8816"/>
    <cellStyle name="差_2012年第一批财政扶贫资金项目表（两项制度）_Sheet3 2 2 3 2" xfId="8817"/>
    <cellStyle name="检查单元格 2 4 2 2 2 2 2 2" xfId="8818"/>
    <cellStyle name="强调文字颜色 3 2 6 2 3" xfId="8819"/>
    <cellStyle name="标题 4 2 3 9" xfId="8820"/>
    <cellStyle name="好_表二Book1 2 2 11 3" xfId="8821"/>
    <cellStyle name="60% - 强调文字颜色 3 2 3 2 2 2 2" xfId="8822"/>
    <cellStyle name="60% - 强调文字颜色 3 2 3 3" xfId="8823"/>
    <cellStyle name="60% - 强调文字颜色 3 2 3 3 2" xfId="8824"/>
    <cellStyle name="60% - 强调文字颜色 3 2 3 3 2 2" xfId="8825"/>
    <cellStyle name="检查单元格 3 4 3 2 2 2 2" xfId="8826"/>
    <cellStyle name="60% - 强调文字颜色 3 2 3 4 2" xfId="8827"/>
    <cellStyle name="60% - 强调文字颜色 3 2 3 4 2 2" xfId="8828"/>
    <cellStyle name="注释 2 3 4 2 3 2" xfId="8829"/>
    <cellStyle name="60% - 强调文字颜色 3 2 3 5" xfId="8830"/>
    <cellStyle name="注释 2 3 4 2 3 2 2" xfId="8831"/>
    <cellStyle name="标题 4 2 3" xfId="8832"/>
    <cellStyle name="60% - 强调文字颜色 3 2 3 5 2" xfId="8833"/>
    <cellStyle name="标题 4 2 3 2" xfId="8834"/>
    <cellStyle name="60% - 强调文字颜色 3 2 3 5 2 2" xfId="8835"/>
    <cellStyle name="60% - 强调文字颜色 3 2 3 6" xfId="8836"/>
    <cellStyle name="标题 4 3 3" xfId="8837"/>
    <cellStyle name="60% - 强调文字颜色 3 2 3 6 2" xfId="8838"/>
    <cellStyle name="标题 4 3 3 2" xfId="8839"/>
    <cellStyle name="60% - 强调文字颜色 3 2 3 6 2 2" xfId="8840"/>
    <cellStyle name="强调文字颜色 1 2 3 3 4 2" xfId="8841"/>
    <cellStyle name="60% - 强调文字颜色 3 2 3 7" xfId="8842"/>
    <cellStyle name="常规 2 4 8 2" xfId="8843"/>
    <cellStyle name="强调文字颜色 1 2 3 3 4 2 2" xfId="8844"/>
    <cellStyle name="60% - 强调文字颜色 3 2 3 7 2" xfId="8845"/>
    <cellStyle name="常规 2 4 8 2 2" xfId="8846"/>
    <cellStyle name="标题 4 4 3" xfId="8847"/>
    <cellStyle name="常规 2 4 8 3" xfId="8848"/>
    <cellStyle name="60% - 强调文字颜色 3 2 3 8" xfId="8849"/>
    <cellStyle name="适中 4 5 3 2" xfId="8850"/>
    <cellStyle name="常规 2 4 8 3 2" xfId="8851"/>
    <cellStyle name="60% - 强调文字颜色 3 2 3 8 2" xfId="8852"/>
    <cellStyle name="适中 4 5 3 2 2" xfId="8853"/>
    <cellStyle name="Input 2 3 2" xfId="8854"/>
    <cellStyle name="60% - 强调文字颜色 3 2 4 10" xfId="8855"/>
    <cellStyle name="60% - 强调文字颜色 3 2 4 9 2 2" xfId="8856"/>
    <cellStyle name="输出 3 17 5" xfId="8857"/>
    <cellStyle name="警告文本 3 2 9 2 6" xfId="8858"/>
    <cellStyle name="Input 2 3 2 2" xfId="8859"/>
    <cellStyle name="60% - 强调文字颜色 3 2 4 10 2" xfId="8860"/>
    <cellStyle name="Input 2 3 2 2 2" xfId="8861"/>
    <cellStyle name="60% - 强调文字颜色 3 2 4 10 2 2" xfId="8862"/>
    <cellStyle name="Input 2 3 3" xfId="8863"/>
    <cellStyle name="Input" xfId="8864"/>
    <cellStyle name="60% - 强调文字颜色 3 2 4 11" xfId="8865"/>
    <cellStyle name="Input 2" xfId="8866"/>
    <cellStyle name="60% - 强调文字颜色 3 2 4 11 2" xfId="8867"/>
    <cellStyle name="Input 2 2" xfId="8868"/>
    <cellStyle name="60% - 强调文字颜色 3 2 4 11 2 2" xfId="8869"/>
    <cellStyle name="60% - 强调文字颜色 3 2 4 12" xfId="8870"/>
    <cellStyle name="60% - 强调文字颜色 3 2 4 12 2" xfId="8871"/>
    <cellStyle name="强调文字颜色 4 2 6 2 3" xfId="8872"/>
    <cellStyle name="60% - 强调文字颜色 3 2 4 2 2 2 2"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Calculation 3" xfId="8879"/>
    <cellStyle name="60% - 强调文字颜色 3 2 4 4 2 2" xfId="8880"/>
    <cellStyle name="60% - 强调文字颜色 3 2 4 5" xfId="8881"/>
    <cellStyle name="标题 5 2 3" xfId="8882"/>
    <cellStyle name="60% - 强调文字颜色 3 2 4 5 2" xfId="8883"/>
    <cellStyle name="标题 5 2 3 2" xfId="8884"/>
    <cellStyle name="60% - 强调文字颜色 3 2 4 5 2 2" xfId="8885"/>
    <cellStyle name="常规 2 4 9 2" xfId="8886"/>
    <cellStyle name="60% - 强调文字颜色 3 2 4 7" xfId="8887"/>
    <cellStyle name="常规 2 4 9 2 2" xfId="8888"/>
    <cellStyle name="标题 5 4 3" xfId="8889"/>
    <cellStyle name="60% - 强调文字颜色 3 2 4 7 2" xfId="8890"/>
    <cellStyle name="常规 2 4 9 3 2" xfId="8891"/>
    <cellStyle name="标题 5 5 3" xfId="8892"/>
    <cellStyle name="60% - 强调文字颜色 3 2 4 8 2" xfId="8893"/>
    <cellStyle name="好_附表4单项工程计划表 4" xfId="8894"/>
    <cellStyle name="输入 2 2 3 2 4 2 2" xfId="8895"/>
    <cellStyle name="60% - 强调文字颜色 3 2_Sheet3" xfId="8896"/>
    <cellStyle name="标题 3 2 2 5" xfId="8897"/>
    <cellStyle name="60% - 强调文字颜色 4 4 2" xfId="8898"/>
    <cellStyle name="常规 2 10 12 2 3 2 2" xfId="8899"/>
    <cellStyle name="常规 65" xfId="8900"/>
    <cellStyle name="60% - 强调文字颜色 3 3 11 2" xfId="8901"/>
    <cellStyle name="标题 3 2 2 5 2" xfId="8902"/>
    <cellStyle name="60% - 强调文字颜色 4 4 2 2" xfId="8903"/>
    <cellStyle name="60% - 强调文字颜色 3 3 11 2 2" xfId="8904"/>
    <cellStyle name="标题 3 2 3 5 2" xfId="8905"/>
    <cellStyle name="强调文字颜色 3 2 3 4 3 2 2 2" xfId="8906"/>
    <cellStyle name="60% - 强调文字颜色 4 5 2 2" xfId="8907"/>
    <cellStyle name="60% - 强调文字颜色 3 3 12 2 2" xfId="8908"/>
    <cellStyle name="适中 2 6 2 6" xfId="8909"/>
    <cellStyle name="差_培训项目二处移交定 3 12 2" xfId="8910"/>
    <cellStyle name="60% - 强调文字颜色 4 6" xfId="8911"/>
    <cellStyle name="60% - 强调文字颜色 3 3 13" xfId="8912"/>
    <cellStyle name="差_第一批项目资金交小曹222_Sheet3 11" xfId="8913"/>
    <cellStyle name="标题 3 2 4 5" xfId="8914"/>
    <cellStyle name="强调文字颜色 4 2 4 3 2 5" xfId="8915"/>
    <cellStyle name="差_第一批项目资金交小曹222_Sheet3 2 8" xfId="8916"/>
    <cellStyle name="60% - 强调文字颜色 4 6 2" xfId="8917"/>
    <cellStyle name="60% - 强调文字颜色 3 3 13 2" xfId="8918"/>
    <cellStyle name="60% - 强调文字颜色 3 3 2 2 2" xfId="8919"/>
    <cellStyle name="输入 2 3 3 4 2" xfId="8920"/>
    <cellStyle name="差 3 2 3 2 2" xfId="8921"/>
    <cellStyle name="60% - 强调文字颜色 3 3 2 2 3" xfId="8922"/>
    <cellStyle name="常规 3 5" xfId="8923"/>
    <cellStyle name="60% - 强调文字颜色 3 3 2 2 3 2" xfId="8924"/>
    <cellStyle name="60% - 强调文字颜色 3 3 2 4 2 2" xfId="8925"/>
    <cellStyle name="注释 2 3 4 3 2 2" xfId="8926"/>
    <cellStyle name="60% - 强调文字颜色 3 3 2 5" xfId="8927"/>
    <cellStyle name="注释 2 3 4 3 2 2 2" xfId="8928"/>
    <cellStyle name="60% - 强调文字颜色 3 3 2 5 2" xfId="8929"/>
    <cellStyle name="输入 2 3 16 2 2" xfId="8930"/>
    <cellStyle name="常规 2 4 2 10 3" xfId="8931"/>
    <cellStyle name="警告文本 2 2 6 5" xfId="8932"/>
    <cellStyle name="60% - 强调文字颜色 3 3 2 5 2 2" xfId="8933"/>
    <cellStyle name="输入 2 3 16 2 2 2" xfId="8934"/>
    <cellStyle name="常规 2 4 2 10 3 2" xfId="8935"/>
    <cellStyle name="60% - 强调文字颜色 3 3 2 6 2" xfId="8936"/>
    <cellStyle name="输入 2 3 16 3 2" xfId="8937"/>
    <cellStyle name="差_第一批项目资金交小曹222 2 2 10" xfId="8938"/>
    <cellStyle name="常规 2 4 2 11 3" xfId="8939"/>
    <cellStyle name="强调文字颜色 3 2 10" xfId="8940"/>
    <cellStyle name="60% - 强调文字颜色 3 3 2 6 2 2" xfId="8941"/>
    <cellStyle name="输入 2 3 16 3 2 2" xfId="8942"/>
    <cellStyle name="差_第一批项目资金交小曹222 2 2 10 2" xfId="8943"/>
    <cellStyle name="常规 2 4 2 11 3 2" xfId="8944"/>
    <cellStyle name="链接单元格 5 3" xfId="8945"/>
    <cellStyle name="强调文字颜色 1 2 3 4 3 2" xfId="8946"/>
    <cellStyle name="60% - 强调文字颜色 3 3 2 7" xfId="8947"/>
    <cellStyle name="常规 2 5 7 2" xfId="8948"/>
    <cellStyle name="强调文字颜色 1 2 3 4 3 2 2" xfId="8949"/>
    <cellStyle name="60% - 强调文字颜色 3 3 2 7 2" xfId="8950"/>
    <cellStyle name="常规 2 5 7 2 2" xfId="8951"/>
    <cellStyle name="常规 2 5 7 3" xfId="8952"/>
    <cellStyle name="60% - 强调文字颜色 3 3 2 8" xfId="8953"/>
    <cellStyle name="适中 4 6 2 2" xfId="8954"/>
    <cellStyle name="常规 2 5 7 3 2" xfId="8955"/>
    <cellStyle name="60% - 强调文字颜色 3 3 2 8 2" xfId="8956"/>
    <cellStyle name="适中 4 6 2 2 2" xfId="8957"/>
    <cellStyle name="60% - 强调文字颜色 3 3 2 9" xfId="8958"/>
    <cellStyle name="60% - 强调文字颜色 3 3 2 9 2" xfId="8959"/>
    <cellStyle name="好_培训项目二处移交定 2 11 4" xfId="8960"/>
    <cellStyle name="60% - 强调文字颜色 3 3 3" xfId="8961"/>
    <cellStyle name="60% - 强调文字颜色 3 3 3 2" xfId="8962"/>
    <cellStyle name="检查单元格 3 9 2 3" xfId="8963"/>
    <cellStyle name="汇总 2 3 3 4" xfId="8964"/>
    <cellStyle name="60% - 强调文字颜色 3 4 2 2 2" xfId="8965"/>
    <cellStyle name="60% - 强调文字颜色 3 4 3 2" xfId="8966"/>
    <cellStyle name="60% - 强调文字颜色 3 4 3 2 2" xfId="8967"/>
    <cellStyle name="强调文字颜色 3 2 3 4 2 2 2 2" xfId="8968"/>
    <cellStyle name="60% - 强调文字颜色 3 5 2 2" xfId="8969"/>
    <cellStyle name="强调文字颜色 3 2 3 4 2 2 2 2 2" xfId="8970"/>
    <cellStyle name="60% - 强调文字颜色 3 5 2 2 2" xfId="8971"/>
    <cellStyle name="链接单元格 3 2 10 3 2 2" xfId="8972"/>
    <cellStyle name="60% - 强调文字颜色 3 5 3" xfId="8973"/>
    <cellStyle name="60% - 强调文字颜色 5 2 4 4 2 2" xfId="8974"/>
    <cellStyle name="好_培训项目二处移交定 13" xfId="8975"/>
    <cellStyle name="链接单元格 3 2 10 3 2 2 2" xfId="8976"/>
    <cellStyle name="60% - 强调文字颜色 3 5 3 2" xfId="8977"/>
    <cellStyle name="好_培训项目二处移交定 13 2" xfId="8978"/>
    <cellStyle name="强调文字颜色 1 3 2 10" xfId="8979"/>
    <cellStyle name="好_项目汇总表 3 4" xfId="8980"/>
    <cellStyle name="60% - 强调文字颜色 3 5 3 2 2" xfId="8981"/>
    <cellStyle name="60% - 强调文字颜色 3 5 4 2 2" xfId="8982"/>
    <cellStyle name="解释性文本 3 2 2 4 2 2" xfId="8983"/>
    <cellStyle name="60% - 强调文字颜色 3 5 5" xfId="8984"/>
    <cellStyle name="强调文字颜色 3 2 3 4 2 3" xfId="8985"/>
    <cellStyle name="差_培训项目二处移交定 3 11 2" xfId="8986"/>
    <cellStyle name="60% - 强调文字颜色 3 6" xfId="8987"/>
    <cellStyle name="强调文字颜色 3 2 3 4 2 4" xfId="8988"/>
    <cellStyle name="60% - 强调文字颜色 3 7" xfId="8989"/>
    <cellStyle name="标题 3 3 4 2" xfId="8990"/>
    <cellStyle name="强调文字颜色 2 2 2 4 2 6" xfId="8991"/>
    <cellStyle name="强调文字颜色 4 2 4 4 2 2" xfId="8992"/>
    <cellStyle name="常规 3 3 12" xfId="8993"/>
    <cellStyle name="强调文字颜色 4 2 4 2 3 5" xfId="8994"/>
    <cellStyle name="60% - 强调文字颜色 3 7 2" xfId="8995"/>
    <cellStyle name="标题 3 3 4 2 2" xfId="8996"/>
    <cellStyle name="强调文字颜色 4 2 4 4 2 2 2" xfId="8997"/>
    <cellStyle name="常规 3 3 12 2" xfId="8998"/>
    <cellStyle name="60% - 强调文字颜色 3 7 2 2" xfId="8999"/>
    <cellStyle name="强调文字颜色 6 2 11 2 3" xfId="9000"/>
    <cellStyle name="60% - 强调文字颜色 4 2 10" xfId="9001"/>
    <cellStyle name="强调文字颜色 6 2 11 2 5" xfId="9002"/>
    <cellStyle name="强调文字颜色 4 3 2 4 2 2" xfId="9003"/>
    <cellStyle name="60% - 强调文字颜色 4 2 12" xfId="9004"/>
    <cellStyle name="解释性文本 2 6 2 2" xfId="9005"/>
    <cellStyle name="强调文字颜色 6 2 11 2 6" xfId="9006"/>
    <cellStyle name="强调文字颜色 4 3 2 4 2 3" xfId="9007"/>
    <cellStyle name="60% - 强调文字颜色 4 2 13" xfId="9008"/>
    <cellStyle name="解释性文本 2 6 2 3" xfId="9009"/>
    <cellStyle name="强调文字颜色 4 3 2 4 2 4" xfId="9010"/>
    <cellStyle name="60% - 强调文字颜色 4 2 14" xfId="9011"/>
    <cellStyle name="解释性文本 2 6 2 3 2" xfId="9012"/>
    <cellStyle name="60% - 强调文字颜色 4 2 14 2" xfId="9013"/>
    <cellStyle name="解释性文本 2 6 2 3 2 2" xfId="9014"/>
    <cellStyle name="60% - 强调文字颜色 4 2 14 2 2" xfId="9015"/>
    <cellStyle name="60% - 强调文字颜色 4 2 2 10" xfId="9016"/>
    <cellStyle name="60% - 强调文字颜色 4 2 2 11" xfId="9017"/>
    <cellStyle name="60% - 强调文字颜色 4 2 2 11 2" xfId="9018"/>
    <cellStyle name="标题 3 2 2 9" xfId="9019"/>
    <cellStyle name="60% - 强调文字颜色 4 2 2 11 2 2" xfId="9020"/>
    <cellStyle name="60% - 强调文字颜色 4 2 2 2 2 2 2" xfId="9021"/>
    <cellStyle name="Input 2 2 2" xfId="9022"/>
    <cellStyle name="60% - 强调文字颜色 4 2 2 2 3" xfId="9023"/>
    <cellStyle name="警告文本 3 2 8 2 6" xfId="9024"/>
    <cellStyle name="Input 2 2 2 2" xfId="9025"/>
    <cellStyle name="60% - 强调文字颜色 4 2 2 2 3 2" xfId="9026"/>
    <cellStyle name="注释 2 3 5 2 2 2 2 2" xfId="9027"/>
    <cellStyle name="链接单元格 2 6 3 2 2" xfId="9028"/>
    <cellStyle name="60% - 强调文字颜色 4 2 2 5 2 2" xfId="9029"/>
    <cellStyle name="标题 2 2 3 4"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强调文字颜色 3 2 4 7 7" xfId="9036"/>
    <cellStyle name="60% - 强调文字颜色 4 2 3 2 2 2" xfId="9037"/>
    <cellStyle name="常规 5 3 11 2 2" xfId="9038"/>
    <cellStyle name="链接单元格 2 7 6" xfId="9039"/>
    <cellStyle name="常规 3 4 8 3" xfId="9040"/>
    <cellStyle name="60% - 强调文字颜色 4 2 3 8" xfId="9041"/>
    <cellStyle name="60% - 强调文字颜色 4 2 3 2 2 2 2" xfId="9042"/>
    <cellStyle name="标题 3 2 3 2 2 2 2" xfId="9043"/>
    <cellStyle name="60% - 强调文字颜色 4 2 3 2 3" xfId="9044"/>
    <cellStyle name="Input 3 2 2" xfId="9045"/>
    <cellStyle name="强调文字颜色 3 2 4 8 7" xfId="9046"/>
    <cellStyle name="Input 3 2 2 2" xfId="9047"/>
    <cellStyle name="60% - 强调文字颜色 4 2 3 2 3 2" xfId="9048"/>
    <cellStyle name="链接单元格 2 7 2 2" xfId="9049"/>
    <cellStyle name="60% - 强调文字颜色 4 2 3 4 2" xfId="9050"/>
    <cellStyle name="60% - 强调文字颜色 6 2 4 10 2" xfId="9051"/>
    <cellStyle name="好_培训项目二处移交定 2 13" xfId="9052"/>
    <cellStyle name="强调文字颜色 1 2 2 12 3" xfId="9053"/>
    <cellStyle name="强调文字颜色 3 2 2 15" xfId="9054"/>
    <cellStyle name="链接单元格 2 7 2 2 2" xfId="9055"/>
    <cellStyle name="60% - 强调文字颜色 4 2 3 4 2 2" xfId="9056"/>
    <cellStyle name="60% - 强调文字颜色 6 2 4 10 2 2" xfId="9057"/>
    <cellStyle name="好_培训项目二处移交定 2 13 2" xfId="9058"/>
    <cellStyle name="强调文字颜色 1 2 2 12 3 2" xfId="9059"/>
    <cellStyle name="注释 2 3 5 2 3 2" xfId="9060"/>
    <cellStyle name="链接单元格 2 7 3" xfId="9061"/>
    <cellStyle name="60% - 强调文字颜色 4 2 3 5" xfId="9062"/>
    <cellStyle name="60% - 强调文字颜色 6 2 4 11" xfId="9063"/>
    <cellStyle name="注释 2 3 5 2 3 2 2" xfId="9064"/>
    <cellStyle name="链接单元格 2 7 3 2" xfId="9065"/>
    <cellStyle name="60% - 强调文字颜色 4 2 3 5 2" xfId="9066"/>
    <cellStyle name="60% - 强调文字颜色 6 2 4 11 2" xfId="9067"/>
    <cellStyle name="标题 3 2 10" xfId="9068"/>
    <cellStyle name="强调文字颜色 1 2 2 13 3" xfId="9069"/>
    <cellStyle name="链接单元格 2 7 3 2 2" xfId="9070"/>
    <cellStyle name="60% - 强调文字颜色 4 2 3 5 2 2" xfId="9071"/>
    <cellStyle name="60% - 强调文字颜色 6 2 4 11 2 2" xfId="9072"/>
    <cellStyle name="标题 3 2 3 4" xfId="9073"/>
    <cellStyle name="标题 3 2 10 2" xfId="9074"/>
    <cellStyle name="强调文字颜色 1 2 2 13 3 2" xfId="9075"/>
    <cellStyle name="常规 10 2 2 5 2 2 2" xfId="9076"/>
    <cellStyle name="链接单元格 2 7 4 2 2" xfId="9077"/>
    <cellStyle name="60% - 强调文字颜色 4 2 3 6 2 2" xfId="9078"/>
    <cellStyle name="常规 5 3 11 2 2 2" xfId="9079"/>
    <cellStyle name="常规 3 4 8 3 2" xfId="9080"/>
    <cellStyle name="60% - 强调文字颜色 4 2 3 8 2" xfId="9081"/>
    <cellStyle name="强调文字颜色 3 3 11 2 3" xfId="9082"/>
    <cellStyle name="60% - 强调文字颜色 4 2 3 8 2 2" xfId="9083"/>
    <cellStyle name="警告文本 3 2 12 4" xfId="9084"/>
    <cellStyle name="60% - 强调文字颜色 4 2 4 2 2 2 2" xfId="9085"/>
    <cellStyle name="Input 4 2 2" xfId="9086"/>
    <cellStyle name="60% - 强调文字颜色 4 2 4 2 3" xfId="9087"/>
    <cellStyle name="Input 4 2 2 2" xfId="9088"/>
    <cellStyle name="60% - 强调文字颜色 4 2 4 2 3 2" xfId="9089"/>
    <cellStyle name="千位分隔 2 3 4" xfId="9090"/>
    <cellStyle name="链接单元格 2 8 2 2 2" xfId="9091"/>
    <cellStyle name="60% - 强调文字颜色 4 2 4 4 2 2" xfId="9092"/>
    <cellStyle name="链接单元格 2 8 3" xfId="9093"/>
    <cellStyle name="60% - 强调文字颜色 4 2 4 5" xfId="9094"/>
    <cellStyle name="链接单元格 2 8 3 2" xfId="9095"/>
    <cellStyle name="60% - 强调文字颜色 4 2 4 5 2" xfId="9096"/>
    <cellStyle name="千位分隔 3 3 4" xfId="9097"/>
    <cellStyle name="链接单元格 2 8 3 2 2" xfId="9098"/>
    <cellStyle name="60% - 强调文字颜色 4 2 4 5 2 2" xfId="9099"/>
    <cellStyle name="标题 4 2 3 4" xfId="9100"/>
    <cellStyle name="常规 10 2 2 6 2 2 2" xfId="9101"/>
    <cellStyle name="链接单元格 2 8 4 2 2" xfId="9102"/>
    <cellStyle name="60% - 强调文字颜色 4 2 4 6 2 2" xfId="9103"/>
    <cellStyle name="常规 10 2 2 6 3" xfId="9104"/>
    <cellStyle name="60% - 强调文字颜色 6 3 2 2 2 2" xfId="9105"/>
    <cellStyle name="链接单元格 2 8 5" xfId="9106"/>
    <cellStyle name="常规 3 4 9 2" xfId="9107"/>
    <cellStyle name="60% - 强调文字颜色 4 2 4 7" xfId="9108"/>
    <cellStyle name="常规 10 2 2 6 3 2" xfId="9109"/>
    <cellStyle name="60% - 强调文字颜色 6 3 2 2 2 2 2" xfId="9110"/>
    <cellStyle name="常规 3 4 9 2 2" xfId="9111"/>
    <cellStyle name="Total 4" xfId="9112"/>
    <cellStyle name="60% - 强调文字颜色 4 2 4 7 2" xfId="9113"/>
    <cellStyle name="60% - 强调文字颜色 4 2 5 3" xfId="9114"/>
    <cellStyle name="常规 17 2 5 2 2" xfId="9115"/>
    <cellStyle name="差_项目汇总表 9 2 2" xfId="9116"/>
    <cellStyle name="强调文字颜色 1 3 9 2 3 2 2" xfId="9117"/>
    <cellStyle name="强调文字颜色 2 3 2 7 2 4" xfId="9118"/>
    <cellStyle name="强调文字颜色 4 3 2 12 4" xfId="9119"/>
    <cellStyle name="检查单元格 3 4 2 3 2 2" xfId="9120"/>
    <cellStyle name="60% - 强调文字颜色 4 2 6" xfId="9121"/>
    <cellStyle name="检查单元格 3 4 2 3 2 2 2" xfId="9122"/>
    <cellStyle name="60% - 强调文字颜色 4 2 6 2" xfId="9123"/>
    <cellStyle name="60% - 强调文字颜色 4 3 2 10" xfId="9124"/>
    <cellStyle name="60% - 强调文字颜色 4 3 2 10 2" xfId="9125"/>
    <cellStyle name="好_2012年第一批财政扶贫资金项目表（两项制度）_Sheet3 10 2 2 2" xfId="9126"/>
    <cellStyle name="60% - 强调文字颜色 4 3 2 11" xfId="9127"/>
    <cellStyle name="标题 3 2 2 6 2 2" xfId="9128"/>
    <cellStyle name="60% - 强调文字颜色 4 4 3 2 2" xfId="9129"/>
    <cellStyle name="60% - 强调文字颜色 4 3 2 11 2" xfId="9130"/>
    <cellStyle name="差 2 4 4 2" xfId="9131"/>
    <cellStyle name="60% - 强调文字颜色 4 3 2 2 2" xfId="9132"/>
    <cellStyle name="差 2 4 4 2 2" xfId="9133"/>
    <cellStyle name="60% - 强调文字颜色 6 2 4 3" xfId="9134"/>
    <cellStyle name="60% - 强调文字颜色 4 3 2 2 2 2" xfId="9135"/>
    <cellStyle name="60% - 强调文字颜色 6 2 5 3" xfId="9136"/>
    <cellStyle name="60% - 强调文字颜色 4 3 2 2 3 2" xfId="9137"/>
    <cellStyle name="差 2 4 5" xfId="9138"/>
    <cellStyle name="60% - 强调文字颜色 4 3 2 3" xfId="9139"/>
    <cellStyle name="差 2 4 5 2" xfId="9140"/>
    <cellStyle name="60% - 强调文字颜色 4 3 2 3 2" xfId="9141"/>
    <cellStyle name="差_2012年第一批财政扶贫资金项目表（两项制度） 8" xfId="9142"/>
    <cellStyle name="差 2 4 5 2 2" xfId="9143"/>
    <cellStyle name="60% - 强调文字颜色 4 3 2 3 2 2" xfId="9144"/>
    <cellStyle name="差_2012年第一批财政扶贫资金项目表（两项制度） 8 2" xfId="9145"/>
    <cellStyle name="链接单元格 3 6 2 2 2" xfId="9146"/>
    <cellStyle name="差 2 4 6 2 2" xfId="9147"/>
    <cellStyle name="60% - 强调文字颜色 4 3 2 4 2 2" xfId="9148"/>
    <cellStyle name="链接单元格 3 6 3" xfId="9149"/>
    <cellStyle name="差 2 4 7" xfId="9150"/>
    <cellStyle name="注释 2 3 5 3 2 2" xfId="9151"/>
    <cellStyle name="60% - 强调文字颜色 4 3 2 5" xfId="9152"/>
    <cellStyle name="60% - 强调文字颜色 5 2 2 3 2" xfId="9153"/>
    <cellStyle name="链接单元格 3 6 3 2" xfId="9154"/>
    <cellStyle name="差 2 4 7 2" xfId="9155"/>
    <cellStyle name="注释 2 3 5 3 2 2 2" xfId="9156"/>
    <cellStyle name="60% - 强调文字颜色 4 3 2 5 2" xfId="9157"/>
    <cellStyle name="强调文字颜色 3 2 2 11 3" xfId="9158"/>
    <cellStyle name="60% - 强调文字颜色 5 2 2 3 2 2" xfId="9159"/>
    <cellStyle name="链接单元格 3 6 3 2 2" xfId="9160"/>
    <cellStyle name="差 2 4 7 2 2" xfId="9161"/>
    <cellStyle name="60% - 强调文字颜色 4 3 2 5 2 2" xfId="9162"/>
    <cellStyle name="常规 10 2 3 4 2" xfId="9163"/>
    <cellStyle name="链接单元格 3 6 4" xfId="9164"/>
    <cellStyle name="差 2 4 8" xfId="9165"/>
    <cellStyle name="60% - 强调文字颜色 4 3 2 6" xfId="9166"/>
    <cellStyle name="链接单元格 3 6 4 2" xfId="9167"/>
    <cellStyle name="差 2 4 8 2" xfId="9168"/>
    <cellStyle name="60% - 强调文字颜色 4 3 2 6 2" xfId="9169"/>
    <cellStyle name="链接单元格 3 6 4 2 2" xfId="9170"/>
    <cellStyle name="差 2 4 8 2 2" xfId="9171"/>
    <cellStyle name="60% - 强调文字颜色 4 3 2 6 2 2" xfId="9172"/>
    <cellStyle name="60% - 强调文字颜色 4 3 3" xfId="9173"/>
    <cellStyle name="60% - 强调文字颜色 4 3 3 2" xfId="9174"/>
    <cellStyle name="60% - 强调文字颜色 4 3 3 2 2" xfId="9175"/>
    <cellStyle name="强调文字颜色 4 2 4 7 7" xfId="9176"/>
    <cellStyle name="60% - 强调文字颜色 4 3 3 2 2 2" xfId="9177"/>
    <cellStyle name="60% - 强调文字颜色 4 3 3 3" xfId="9178"/>
    <cellStyle name="强调文字颜色 4 3 2 13 3 2 2" xfId="9179"/>
    <cellStyle name="60% - 强调文字颜色 4 3 5 2 2" xfId="9180"/>
    <cellStyle name="强调文字颜色 4 3 2 13 4" xfId="9181"/>
    <cellStyle name="60% - 强调文字颜色 4 3 6" xfId="9182"/>
    <cellStyle name="60% - 强调文字颜色 4 3 6 2" xfId="9183"/>
    <cellStyle name="60% - 强调文字颜色 4 3 6 2 2" xfId="9184"/>
    <cellStyle name="标题 3 2 2 5 2 2" xfId="9185"/>
    <cellStyle name="60% - 强调文字颜色 4 4 2 2 2" xfId="9186"/>
    <cellStyle name="标题 3 2 2 6 2" xfId="9187"/>
    <cellStyle name="60% - 强调文字颜色 4 4 3 2" xfId="9188"/>
    <cellStyle name="标题 3 2 3 6" xfId="9189"/>
    <cellStyle name="链接单元格 3 2 10 4 2 2" xfId="9190"/>
    <cellStyle name="60% - 强调文字颜色 4 5 3" xfId="9191"/>
    <cellStyle name="60% - 强调文字颜色 5 2 4 5 2 2" xfId="9192"/>
    <cellStyle name="标题 3 2 3 6 2" xfId="9193"/>
    <cellStyle name="60% - 强调文字颜色 4 5 3 2" xfId="9194"/>
    <cellStyle name="差_第一批项目资金交小曹222_Sheet3 11 2" xfId="9195"/>
    <cellStyle name="差_表二Book1 2 2 6" xfId="9196"/>
    <cellStyle name="标题 3 2 4 5 2" xfId="9197"/>
    <cellStyle name="差_第一批项目资金交小曹222_Sheet3 2 8 2" xfId="9198"/>
    <cellStyle name="60% - 强调文字颜色 4 6 2 2" xfId="9199"/>
    <cellStyle name="60% - 强调文字颜色 4 7" xfId="9200"/>
    <cellStyle name="输入 2 10 2 3" xfId="9201"/>
    <cellStyle name="标题 3 3 5 2" xfId="9202"/>
    <cellStyle name="强调文字颜色 4 2 4 4 3 2" xfId="9203"/>
    <cellStyle name="常规 3 8 12" xfId="9204"/>
    <cellStyle name="60% - 强调文字颜色 4 7 2" xfId="9205"/>
    <cellStyle name="输入 2 10 2 3 2" xfId="9206"/>
    <cellStyle name="标题 3 3 5 2 2" xfId="9207"/>
    <cellStyle name="强调文字颜色 4 2 4 4 3 2 2" xfId="9208"/>
    <cellStyle name="常规 3 8 12 2" xfId="9209"/>
    <cellStyle name="60% - 强调文字颜色 4 7 2 2" xfId="9210"/>
    <cellStyle name="适中 2 6 3 2" xfId="9211"/>
    <cellStyle name="解释性文本 3 9 2 3" xfId="9212"/>
    <cellStyle name="60% - 强调文字颜色 5 2" xfId="9213"/>
    <cellStyle name="60% - 强调文字颜色 5 2 10" xfId="9214"/>
    <cellStyle name="60% - 强调文字颜色 5 2 10 2" xfId="9215"/>
    <cellStyle name="强调文字颜色 6 2 2 6 2 6" xfId="9216"/>
    <cellStyle name="常规 21 3 3" xfId="9217"/>
    <cellStyle name="常规 16 3 3" xfId="9218"/>
    <cellStyle name="输出 2 12 2 5" xfId="9219"/>
    <cellStyle name="强调文字颜色 6 3 8 7" xfId="9220"/>
    <cellStyle name="60% - 强调文字颜色 5 2 10 2 2" xfId="9221"/>
    <cellStyle name="强调文字颜色 6 2 2 7 2 6" xfId="9222"/>
    <cellStyle name="输出 2 13 2 5" xfId="9223"/>
    <cellStyle name="60% - 强调文字颜色 5 2 11 2 2" xfId="9224"/>
    <cellStyle name="差_培训项目二处移交定_Sheet3 5 2 2" xfId="9225"/>
    <cellStyle name="强调文字颜色 4 3 2 9 2 2" xfId="9226"/>
    <cellStyle name="60% - 强调文字颜色 5 2 12" xfId="9227"/>
    <cellStyle name="强调文字颜色 4 3 2 9 2 2 2" xfId="9228"/>
    <cellStyle name="60% - 强调文字颜色 5 2 12 2" xfId="9229"/>
    <cellStyle name="强调文字颜色 6 2 2 8 2 6" xfId="9230"/>
    <cellStyle name="输出 2 14 2 5" xfId="9231"/>
    <cellStyle name="强调文字颜色 4 3 2 9 2 2 2 2" xfId="9232"/>
    <cellStyle name="60% - 强调文字颜色 5 2 12 2 2" xfId="9233"/>
    <cellStyle name="强调文字颜色 4 3 2 9 2 3 2" xfId="9234"/>
    <cellStyle name="60% - 强调文字颜色 5 2 13 2" xfId="9235"/>
    <cellStyle name="强调文字颜色 6 2 2 9 2 6" xfId="9236"/>
    <cellStyle name="输出 2 15 2 5" xfId="9237"/>
    <cellStyle name="强调文字颜色 4 3 2 9 2 3 2 2" xfId="9238"/>
    <cellStyle name="60% - 强调文字颜色 5 2 13 2 2" xfId="9239"/>
    <cellStyle name="强调文字颜色 4 3 2 9 2 4" xfId="9240"/>
    <cellStyle name="60% - 强调文字颜色 5 2 14" xfId="9241"/>
    <cellStyle name="60% - 强调文字颜色 5 2 14 2" xfId="9242"/>
    <cellStyle name="适中 3 2 4 2 5" xfId="9243"/>
    <cellStyle name="60% - 强调文字颜色 5 2 14 2 2" xfId="9244"/>
    <cellStyle name="强调文字颜色 4 3 2 9 2 5" xfId="9245"/>
    <cellStyle name="60% - 强调文字颜色 5 2 15" xfId="9246"/>
    <cellStyle name="60% - 强调文字颜色 5 2 15 2" xfId="9247"/>
    <cellStyle name="适中 2 6 3 2 2" xfId="9248"/>
    <cellStyle name="解释性文本 3 9 2 3 2" xfId="9249"/>
    <cellStyle name="60% - 强调文字颜色 5 2 2" xfId="9250"/>
    <cellStyle name="好_第一批项目资金交小曹222 11" xfId="9251"/>
    <cellStyle name="60% - 强调文字颜色 5 2 2 10 2" xfId="9252"/>
    <cellStyle name="好_第一批项目资金交小曹222 11 2" xfId="9253"/>
    <cellStyle name="60% - 强调文字颜色 5 2 2 10 2 2" xfId="9254"/>
    <cellStyle name="差_2012年第一批财政扶贫资金项目表（两项制度） 2 10 2" xfId="9255"/>
    <cellStyle name="60% - 强调文字颜色 5 2 2 11 2 2" xfId="9256"/>
    <cellStyle name="常规 12 14" xfId="9257"/>
    <cellStyle name="适中 2 3 11 2 3" xfId="9258"/>
    <cellStyle name="60% - 强调文字颜色 5 2 2 12 2" xfId="9259"/>
    <cellStyle name="适中 2 6 3 2 2 2" xfId="9260"/>
    <cellStyle name="解释性文本 3 9 2 3 2 2" xfId="9261"/>
    <cellStyle name="60% - 强调文字颜色 5 2 2 2" xfId="9262"/>
    <cellStyle name="60% - 强调文字颜色 5 2 2 2 2" xfId="9263"/>
    <cellStyle name="60% - 强调文字颜色 5 2 2 2 2 2" xfId="9264"/>
    <cellStyle name="强调文字颜色 3 3 4 7" xfId="9265"/>
    <cellStyle name="60% - 强调文字颜色 5 2 2 2 2 2 2" xfId="9266"/>
    <cellStyle name="强调文字颜色 5 2 4 2 3 2 2 2" xfId="9267"/>
    <cellStyle name="60% - 强调文字颜色 5 2 2 2 3" xfId="9268"/>
    <cellStyle name="强调文字颜色 5 2 4 2 3 2 2 2 2" xfId="9269"/>
    <cellStyle name="60% - 强调文字颜色 5 2 2 2 3 2" xfId="9270"/>
    <cellStyle name="注释 2 3 9 5" xfId="9271"/>
    <cellStyle name="差_2012年第一批财政扶贫资金项目表（两项制度）_Sheet3 3" xfId="9272"/>
    <cellStyle name="输入 3 2 2 4 2 4" xfId="9273"/>
    <cellStyle name="警告文本 3 7 2 2" xfId="9274"/>
    <cellStyle name="60% - 强调文字颜色 5 2 2 3" xfId="9275"/>
    <cellStyle name="注释 2 3 6 2 2 2" xfId="9276"/>
    <cellStyle name="60% - 强调文字颜色 5 2 2 5" xfId="9277"/>
    <cellStyle name="注释 2 3 6 2 2 2 2" xfId="9278"/>
    <cellStyle name="60% - 强调文字颜色 5 2 2 5 2" xfId="9279"/>
    <cellStyle name="60% - 强调文字颜色 5 2 2 6" xfId="9280"/>
    <cellStyle name="注释 4 5 2 3 2 2" xfId="9281"/>
    <cellStyle name="常规 4 4 7 3" xfId="9282"/>
    <cellStyle name="60% - 强调文字颜色 5 2 2 8" xfId="9283"/>
    <cellStyle name="常规 14 5 2 2 2" xfId="9284"/>
    <cellStyle name="好_两项制度定 2 4 3" xfId="9285"/>
    <cellStyle name="60% - 强调文字颜色 5 2 3 10" xfId="9286"/>
    <cellStyle name="标题 2 3 6 2" xfId="9287"/>
    <cellStyle name="注释 2 9 3" xfId="9288"/>
    <cellStyle name="强调文字颜色 4 2 3 4 4 2" xfId="9289"/>
    <cellStyle name="60% - 强调文字颜色 5 2 3 10 2" xfId="9290"/>
    <cellStyle name="标题 2 3 6 2 2" xfId="9291"/>
    <cellStyle name="注释 2 9 3 2" xfId="9292"/>
    <cellStyle name="强调文字颜色 4 2 3 4 4 2 2" xfId="9293"/>
    <cellStyle name="强调文字颜色 2 2 2 3 6" xfId="9294"/>
    <cellStyle name="60% - 强调文字颜色 5 2 3 10 2 2" xfId="9295"/>
    <cellStyle name="强调文字颜色 2 2 3 3 6" xfId="9296"/>
    <cellStyle name="强调文字颜色 2 2 3 12 2" xfId="9297"/>
    <cellStyle name="60% - 强调文字颜色 5 2 3 11 2 2" xfId="9298"/>
    <cellStyle name="强调文字颜色 5 2 4 4 4 2" xfId="9299"/>
    <cellStyle name="60% - 强调文字颜色 5 2 3 12" xfId="9300"/>
    <cellStyle name="强调文字颜色 5 2 4 4 4 2 2" xfId="9301"/>
    <cellStyle name="60% - 强调文字颜色 5 2 3 12 2" xfId="9302"/>
    <cellStyle name="适中 2 12 2 3 2" xfId="9303"/>
    <cellStyle name="强调文字颜色 5 2 2 13 5" xfId="9304"/>
    <cellStyle name="60% - 强调文字颜色 5 2 3 2 2" xfId="9305"/>
    <cellStyle name="适中 2 12 2 3 2 2" xfId="9306"/>
    <cellStyle name="60% - 强调文字颜色 5 2 3 2 2 2" xfId="9307"/>
    <cellStyle name="常规 3 4 2 11" xfId="9308"/>
    <cellStyle name="60% - 强调文字颜色 5 2 3 2 2 2 2" xfId="9309"/>
    <cellStyle name="强调文字颜色 5 2 4 2 3 3 2 2" xfId="9310"/>
    <cellStyle name="强调文字颜色 5 2 2 13 6" xfId="9311"/>
    <cellStyle name="强调文字颜色 4 2 4 3 2 2 2 2 2" xfId="9312"/>
    <cellStyle name="标题 3 2 4 2 2 2 2" xfId="9313"/>
    <cellStyle name="60% - 强调文字颜色 5 2 3 2 3" xfId="9314"/>
    <cellStyle name="输入 2 2 2 4 2 6" xfId="9315"/>
    <cellStyle name="60% - 强调文字颜色 5 2 3 2 3 2" xfId="9316"/>
    <cellStyle name="适中 2 12 2 5" xfId="9317"/>
    <cellStyle name="60% - 强调文字颜色 5 2 3 4" xfId="9318"/>
    <cellStyle name="适中 2 12 2 6" xfId="9319"/>
    <cellStyle name="强调文字颜色 5 2 3 2 3 2 2 2 2" xfId="9320"/>
    <cellStyle name="注释 2 3 6 2 3 2" xfId="9321"/>
    <cellStyle name="60% - 强调文字颜色 5 2 3 5" xfId="9322"/>
    <cellStyle name="注释 2 3 6 2 3 2 2" xfId="9323"/>
    <cellStyle name="强调文字颜色 2 2 4 9" xfId="9324"/>
    <cellStyle name="60% - 强调文字颜色 5 2 3 5 2" xfId="9325"/>
    <cellStyle name="标题 2 2 3 6" xfId="9326"/>
    <cellStyle name="强调文字颜色 2 2 4 9 2" xfId="9327"/>
    <cellStyle name="60% - 强调文字颜色 5 2 3 5 2 2" xfId="9328"/>
    <cellStyle name="60% - 强调文字颜色 5 2 3 6" xfId="9329"/>
    <cellStyle name="常规 4 4 8 3" xfId="9330"/>
    <cellStyle name="60% - 强调文字颜色 5 2 3 8" xfId="9331"/>
    <cellStyle name="常规 4 4 8 3 2" xfId="9332"/>
    <cellStyle name="60% - 强调文字颜色 5 2 3 8 2" xfId="9333"/>
    <cellStyle name="60% - 强调文字颜色 5 2 3 8 2 2" xfId="9334"/>
    <cellStyle name="60% - 强调文字颜色 5 2 3 9 2 2" xfId="9335"/>
    <cellStyle name="60% - 强调文字颜色 5 2 4 10 2" xfId="9336"/>
    <cellStyle name="60% - 强调文字颜色 5 2 4 10 2 2" xfId="9337"/>
    <cellStyle name="差_培训项目二处移交定 3 2 2 2 2" xfId="9338"/>
    <cellStyle name="好_两项制度定 2 9 4" xfId="9339"/>
    <cellStyle name="60% - 强调文字颜色 5 2 4 11" xfId="9340"/>
    <cellStyle name="常规 10 10 3 2 2 3 2" xfId="9341"/>
    <cellStyle name="60% - 强调文字颜色 5 2 4 11 2" xfId="9342"/>
    <cellStyle name="常规 10 10 3 2 2 3 2 2" xfId="9343"/>
    <cellStyle name="60% - 强调文字颜色 5 2 4 11 2 2" xfId="9344"/>
    <cellStyle name="常规 10 10 3 2 2 3 2 2 2" xfId="9345"/>
    <cellStyle name="好_培训项目二处移交定_Sheet3 3 3 2 2" xfId="9346"/>
    <cellStyle name="60% - 强调文字颜色 5 2 4 12" xfId="9347"/>
    <cellStyle name="60% - 强调文字颜色 5 2 4 12 2" xfId="9348"/>
    <cellStyle name="强调文字颜色 2 3 2 8 2 2 2 2" xfId="9349"/>
    <cellStyle name="60% - 强调文字颜色 5 2 4 2 2" xfId="9350"/>
    <cellStyle name="差_培训项目二处移交定_Sheet3 2 10 2 2" xfId="9351"/>
    <cellStyle name="60% - 强调文字颜色 5 2 4 2 3" xfId="9352"/>
    <cellStyle name="60% - 强调文字颜色 5 2 4 2 3 2" xfId="9353"/>
    <cellStyle name="强调文字颜色 6 3 13 3 2" xfId="9354"/>
    <cellStyle name="链接单元格 3 2 10 2" xfId="9355"/>
    <cellStyle name="差 2 3 4 2 2" xfId="9356"/>
    <cellStyle name="60% - 强调文字颜色 5 2 4 3" xfId="9357"/>
    <cellStyle name="链接单元格 3 2 10 3" xfId="9358"/>
    <cellStyle name="60% - 强调文字颜色 5 2 4 4" xfId="9359"/>
    <cellStyle name="链接单元格 3 2 10 3 2" xfId="9360"/>
    <cellStyle name="60% - 强调文字颜色 5 2 4 4 2" xfId="9361"/>
    <cellStyle name="链接单元格 3 2 10 4" xfId="9362"/>
    <cellStyle name="60% - 强调文字颜色 5 2 4 5" xfId="9363"/>
    <cellStyle name="输入 3 20" xfId="9364"/>
    <cellStyle name="输入 3 15" xfId="9365"/>
    <cellStyle name="好_表二Book1_Sheet3 6 4" xfId="9366"/>
    <cellStyle name="60% - 强调文字颜色 5 3 2 2 2 2" xfId="9367"/>
    <cellStyle name="链接单元格 3 2 10 4 2" xfId="9368"/>
    <cellStyle name="60% - 强调文字颜色 5 2 4 5 2" xfId="9369"/>
    <cellStyle name="检查单元格 2 4 3 5" xfId="9370"/>
    <cellStyle name="60% - 强调文字颜色 5 3 2 2 2 2 2" xfId="9371"/>
    <cellStyle name="好_2012年第一批财政扶贫资金项目表（两项制度）_Sheet3 11" xfId="9372"/>
    <cellStyle name="60% - 强调文字颜色 5 2 4 6 2" xfId="9373"/>
    <cellStyle name="好_第一批项目资金交小曹222 3 4" xfId="9374"/>
    <cellStyle name="60% - 强调文字颜色 5 2 4 6 2 2" xfId="9375"/>
    <cellStyle name="60% - 强调文字颜色 5 5 3" xfId="9376"/>
    <cellStyle name="常规 4 4 9 3 2" xfId="9377"/>
    <cellStyle name="60% - 强调文字颜色 5 2 4 8 2" xfId="9378"/>
    <cellStyle name="60% - 强调文字颜色 5 2 4 9 2" xfId="9379"/>
    <cellStyle name="检查单元格 2 4 7 5" xfId="9380"/>
    <cellStyle name="常规 2 5 2 2 4" xfId="9381"/>
    <cellStyle name="链接单元格 3 11 3" xfId="9382"/>
    <cellStyle name="常规 2 10 12 2 5" xfId="9383"/>
    <cellStyle name="60% - 强调文字颜色 5 2 4 9 2 2" xfId="9384"/>
    <cellStyle name="常规 2 5 2 2 4 2" xfId="9385"/>
    <cellStyle name="链接单元格 3 11 3 2" xfId="9386"/>
    <cellStyle name="强调文字颜色 3 3 12 2 5" xfId="9387"/>
    <cellStyle name="强调文字颜色 3 3 2 17" xfId="9388"/>
    <cellStyle name="60% - 强调文字颜色 5 2 5 2 2 2" xfId="9389"/>
    <cellStyle name="链接单元格 3 2 11 2" xfId="9390"/>
    <cellStyle name="60% - 强调文字颜色 5 2 5 3" xfId="9391"/>
    <cellStyle name="输出 3 14 2 5" xfId="9392"/>
    <cellStyle name="60% - 强调文字颜色 5 3 12 2 2" xfId="9393"/>
    <cellStyle name="强调文字颜色 3 2 8" xfId="9394"/>
    <cellStyle name="解释性文本 3 2 3 7" xfId="9395"/>
    <cellStyle name="60% - 强调文字颜色 5 3 2 10 2" xfId="9396"/>
    <cellStyle name="强调文字颜色 3 2 8 2" xfId="9397"/>
    <cellStyle name="链接单元格 3 3 3 4" xfId="9398"/>
    <cellStyle name="60% - 强调文字颜色 5 3 2 10 2 2" xfId="9399"/>
    <cellStyle name="60% - 强调文字颜色 5 3 2 2 2" xfId="9400"/>
    <cellStyle name="强调文字颜色 5 2 4 2 4 2 2 2" xfId="9401"/>
    <cellStyle name="60% - 强调文字颜色 5 3 2 2 3" xfId="9402"/>
    <cellStyle name="解释性文本 2 2 2 5" xfId="9403"/>
    <cellStyle name="好_表二Book1_Sheet3 7 4" xfId="9404"/>
    <cellStyle name="60% - 强调文字颜色 5 3 2 2 3 2" xfId="9405"/>
    <cellStyle name="60% - 强调文字颜色 5 3 2 3" xfId="9406"/>
    <cellStyle name="60% - 强调文字颜色 5 3 2 3 2" xfId="9407"/>
    <cellStyle name="注释 2 3 6 3 2 2" xfId="9408"/>
    <cellStyle name="60% - 强调文字颜色 5 3 2 5" xfId="9409"/>
    <cellStyle name="60% - 强调文字颜色 5 3 2 3 2 2" xfId="9410"/>
    <cellStyle name="注释 2 3 6 3 2 2 2" xfId="9411"/>
    <cellStyle name="60% - 强调文字颜色 5 3 2 5 2" xfId="9412"/>
    <cellStyle name="解释性文本 3 2 18" xfId="9413"/>
    <cellStyle name="60% - 强调文字颜色 5 3 2 4 2" xfId="9414"/>
    <cellStyle name="强调文字颜色 3 2 4 2 2 2 3" xfId="9415"/>
    <cellStyle name="60% - 强调文字颜色 5 3 2 4 2 2" xfId="9416"/>
    <cellStyle name="60% - 强调文字颜色 5 3 2 5 2 2" xfId="9417"/>
    <cellStyle name="60% - 强调文字颜色 5 3 2 6" xfId="9418"/>
    <cellStyle name="60% - 强调文字颜色 5 3 2 6 2" xfId="9419"/>
    <cellStyle name="常规 3 4 15" xfId="9420"/>
    <cellStyle name="60% - 强调文字颜色 5 3 2 6 2 2" xfId="9421"/>
    <cellStyle name="常规 9 2 8 3" xfId="9422"/>
    <cellStyle name="60% - 强调文字颜色 6 2 10 2 2" xfId="9423"/>
    <cellStyle name="常规 4 5 7 2 2 2" xfId="9424"/>
    <cellStyle name="60% - 强调文字颜色 5 3 2 7 2 2" xfId="9425"/>
    <cellStyle name="60% - 强调文字颜色 6 2 11" xfId="9426"/>
    <cellStyle name="常规 4 5 7 3" xfId="9427"/>
    <cellStyle name="60% - 强调文字颜色 5 3 2 8" xfId="9428"/>
    <cellStyle name="60% - 强调文字颜色 6 2 12" xfId="9429"/>
    <cellStyle name="60% - 强调文字颜色 5 3 2 9" xfId="9430"/>
    <cellStyle name="常规 2 3 2 7" xfId="9431"/>
    <cellStyle name="60% - 强调文字颜色 6 2 12 2" xfId="9432"/>
    <cellStyle name="输出 2 4 4 7" xfId="9433"/>
    <cellStyle name="60% - 强调文字颜色 5 3 2 9 2" xfId="9434"/>
    <cellStyle name="常规 2 3 2 7 2" xfId="9435"/>
    <cellStyle name="60% - 强调文字颜色 6 2 12 2 2" xfId="9436"/>
    <cellStyle name="60% - 强调文字颜色 5 3 2 9 2 2" xfId="9437"/>
    <cellStyle name="警告文本 2 2 4 3 2 2 2" xfId="9438"/>
    <cellStyle name="60% - 强调文字颜色 5 3 3" xfId="9439"/>
    <cellStyle name="适中 2 13 2 3" xfId="9440"/>
    <cellStyle name="60% - 强调文字颜色 5 3 3 2" xfId="9441"/>
    <cellStyle name="适中 2 13 2 3 2" xfId="9442"/>
    <cellStyle name="60% - 强调文字颜色 5 3 3 2 2" xfId="9443"/>
    <cellStyle name="适中 2 13 2 3 2 2" xfId="9444"/>
    <cellStyle name="60% - 强调文字颜色 5 3 3 2 2 2" xfId="9445"/>
    <cellStyle name="60% - 强调文字颜色 6 2 4 5" xfId="9446"/>
    <cellStyle name="计算 2 3 11 3" xfId="9447"/>
    <cellStyle name="适中 2 13 2 4" xfId="9448"/>
    <cellStyle name="强调文字颜色 6 3 14 2 2" xfId="9449"/>
    <cellStyle name="60% - 强调文字颜色 5 3 3 3" xfId="9450"/>
    <cellStyle name="强调文字颜色 2 3 2 8 3 2 2 2" xfId="9451"/>
    <cellStyle name="60% - 强调文字颜色 5 3 4 2 2" xfId="9452"/>
    <cellStyle name="链接单元格 3 2 2 2 2 2" xfId="9453"/>
    <cellStyle name="60% - 强调文字颜色 5 3 5 2" xfId="9454"/>
    <cellStyle name="链接单元格 3 2 2 2 3" xfId="9455"/>
    <cellStyle name="60% - 强调文字颜色 5 3 6" xfId="9456"/>
    <cellStyle name="链接单元格 3 2 2 2 3 2" xfId="9457"/>
    <cellStyle name="输出 2 4 2 4" xfId="9458"/>
    <cellStyle name="60% - 强调文字颜色 5 3 6 2" xfId="9459"/>
    <cellStyle name="强调文字颜色 1 3 15" xfId="9460"/>
    <cellStyle name="链接单元格 3 2 2 2 3 2 2" xfId="9461"/>
    <cellStyle name="输出 2 4 2 4 2" xfId="9462"/>
    <cellStyle name="检查单元格 2 8 4" xfId="9463"/>
    <cellStyle name="常规 9 2 5 3" xfId="9464"/>
    <cellStyle name="60% - 强调文字颜色 5 3 6 2 2" xfId="9465"/>
    <cellStyle name="解释性文本 3 9 2 5" xfId="9466"/>
    <cellStyle name="好_2012年第一批财政扶贫资金项目表（两项制度）_Sheet3 5 2 2" xfId="9467"/>
    <cellStyle name="60% - 强调文字颜色 5 4" xfId="9468"/>
    <cellStyle name="标题 3 3 2 5" xfId="9469"/>
    <cellStyle name="好_第一批项目资金交小曹222 2 3" xfId="9470"/>
    <cellStyle name="好_2012年第一批财政扶贫资金项目表（两项制度）_Sheet3 5 2 2 2" xfId="9471"/>
    <cellStyle name="60% - 强调文字颜色 5 4 2" xfId="9472"/>
    <cellStyle name="标题 3 3 2 5 2" xfId="9473"/>
    <cellStyle name="好_第一批项目资金交小曹222 2 3 2" xfId="9474"/>
    <cellStyle name="60% - 强调文字颜色 5 4 2 2" xfId="9475"/>
    <cellStyle name="标题 3 3 2 5 2 2" xfId="9476"/>
    <cellStyle name="好_第一批项目资金交小曹222 2 3 2 2" xfId="9477"/>
    <cellStyle name="60% - 强调文字颜色 5 4 2 2 2" xfId="9478"/>
    <cellStyle name="标题 3 3 2 6 2" xfId="9479"/>
    <cellStyle name="好_第一批项目资金交小曹222 2 4 2" xfId="9480"/>
    <cellStyle name="60% - 强调文字颜色 5 4 3 2" xfId="9481"/>
    <cellStyle name="标题 3 3 2 6 2 2" xfId="9482"/>
    <cellStyle name="好_第一批项目资金交小曹222 2 4 2 2" xfId="9483"/>
    <cellStyle name="60% - 强调文字颜色 5 4 3 2 2" xfId="9484"/>
    <cellStyle name="强调文字颜色 2 3 2 8 4 2 2" xfId="9485"/>
    <cellStyle name="标题 3 3 2 7 2" xfId="9486"/>
    <cellStyle name="好_第一批项目资金交小曹222 2 5 2" xfId="9487"/>
    <cellStyle name="60% - 强调文字颜色 5 4 4 2" xfId="9488"/>
    <cellStyle name="标题 3 3 2 7 2 2" xfId="9489"/>
    <cellStyle name="好_第一批项目资金交小曹222 2 5 2 2" xfId="9490"/>
    <cellStyle name="60% - 强调文字颜色 5 4 4 2 2" xfId="9491"/>
    <cellStyle name="链接单元格 3 2 2 3 2 2" xfId="9492"/>
    <cellStyle name="标题 3 3 2 8 2" xfId="9493"/>
    <cellStyle name="好_第一批项目资金交小曹222 2 6 2" xfId="9494"/>
    <cellStyle name="60% - 强调文字颜色 5 4 5 2" xfId="9495"/>
    <cellStyle name="解释性文本 3 9 2 6" xfId="9496"/>
    <cellStyle name="强调文字颜色 3 2 3 4 4 2" xfId="9497"/>
    <cellStyle name="60% - 强调文字颜色 5 5" xfId="9498"/>
    <cellStyle name="强调文字颜色 3 2 3 4 4 2 2" xfId="9499"/>
    <cellStyle name="好_第一批项目资金交小曹222 3 3" xfId="9500"/>
    <cellStyle name="60% - 强调文字颜色 5 5 2" xfId="9501"/>
    <cellStyle name="好_第一批项目资金交小曹222 3 3 2" xfId="9502"/>
    <cellStyle name="60% - 强调文字颜色 5 5 2 2" xfId="9503"/>
    <cellStyle name="好_第一批项目资金交小曹222 3 3 2 2" xfId="9504"/>
    <cellStyle name="60% - 强调文字颜色 5 5 2 2 2" xfId="9505"/>
    <cellStyle name="好_第一批项目资金交小曹222 3 4 2" xfId="9506"/>
    <cellStyle name="60% - 强调文字颜色 5 5 3 2" xfId="9507"/>
    <cellStyle name="好_第一批项目资金交小曹222 3 4 2 2" xfId="9508"/>
    <cellStyle name="60% - 强调文字颜色 5 5 3 2 2" xfId="9509"/>
    <cellStyle name="好_第一批项目资金交小曹222 3 5" xfId="9510"/>
    <cellStyle name="60% - 强调文字颜色 5 5 4" xfId="9511"/>
    <cellStyle name="好_第一批项目资金交小曹222 3 5 2" xfId="9512"/>
    <cellStyle name="60% - 强调文字颜色 5 5 4 2" xfId="9513"/>
    <cellStyle name="好_第一批项目资金交小曹222 3 5 2 2" xfId="9514"/>
    <cellStyle name="60% - 强调文字颜色 5 5 4 2 2" xfId="9515"/>
    <cellStyle name="链接单元格 3 2 2 4 2" xfId="9516"/>
    <cellStyle name="好_第一批项目资金交小曹222 3 6" xfId="9517"/>
    <cellStyle name="60% - 强调文字颜色 5 5 5" xfId="9518"/>
    <cellStyle name="链接单元格 3 2 2 4 2 2" xfId="9519"/>
    <cellStyle name="好_第一批项目资金交小曹222 3 6 2" xfId="9520"/>
    <cellStyle name="60% - 强调文字颜色 5 5 5 2" xfId="9521"/>
    <cellStyle name="60% - 强调文字颜色 5 6" xfId="9522"/>
    <cellStyle name="强调文字颜色 4 2 4 4 2 5" xfId="9523"/>
    <cellStyle name="好_第一批项目资金交小曹222 4 3" xfId="9524"/>
    <cellStyle name="60% - 强调文字颜色 5 6 2" xfId="9525"/>
    <cellStyle name="强调文字颜色 3 2 3 16" xfId="9526"/>
    <cellStyle name="60% - 强调文字颜色 5 6 2 2" xfId="9527"/>
    <cellStyle name="好_第一批项目资金交小曹222 4 3 2" xfId="9528"/>
    <cellStyle name="常规 14 6 2 2 2" xfId="9529"/>
    <cellStyle name="60% - 强调文字颜色 5 7" xfId="9530"/>
    <cellStyle name="标题 3 3 6 2" xfId="9531"/>
    <cellStyle name="强调文字颜色 4 2 4 4 4 2" xfId="9532"/>
    <cellStyle name="好_第一批项目资金交小曹222 5 3" xfId="9533"/>
    <cellStyle name="60% - 强调文字颜色 5 7 2" xfId="9534"/>
    <cellStyle name="标题 3 3 6 2 2" xfId="9535"/>
    <cellStyle name="强调文字颜色 4 2 4 4 4 2 2" xfId="9536"/>
    <cellStyle name="60% - 强调文字颜色 5 7 2 2" xfId="9537"/>
    <cellStyle name="适中 2 6 4 2" xfId="9538"/>
    <cellStyle name="常规 2 4 12 2 2" xfId="9539"/>
    <cellStyle name="60% - 强调文字颜色 6 2" xfId="9540"/>
    <cellStyle name="输入 2 2 7 3" xfId="9541"/>
    <cellStyle name="60% - 强调文字颜色 6 2 14" xfId="9542"/>
    <cellStyle name="输入 2 2 7 3 2" xfId="9543"/>
    <cellStyle name="60% - 强调文字颜色 6 2 14 2" xfId="9544"/>
    <cellStyle name="输入 2 2 7 3 2 2" xfId="9545"/>
    <cellStyle name="60% - 强调文字颜色 6 2 14 2 2" xfId="9546"/>
    <cellStyle name="输入 2 2 7 4" xfId="9547"/>
    <cellStyle name="链接单元格 4 3 3 2" xfId="9548"/>
    <cellStyle name="60% - 强调文字颜色 6 2 15" xfId="9549"/>
    <cellStyle name="Calculation" xfId="9550"/>
    <cellStyle name="输入 2 2 7 4 2" xfId="9551"/>
    <cellStyle name="链接单元格 4 3 3 2 2" xfId="9552"/>
    <cellStyle name="60% - 强调文字颜色 6 2 15 2" xfId="9553"/>
    <cellStyle name="Calculation 2" xfId="9554"/>
    <cellStyle name="适中 2 6 4 2 2" xfId="9555"/>
    <cellStyle name="常规 2 4 12 2 2 2" xfId="9556"/>
    <cellStyle name="60% - 强调文字颜色 6 2 2" xfId="9557"/>
    <cellStyle name="60% - 强调文字颜色 6 2 2 10 2" xfId="9558"/>
    <cellStyle name="60% - 强调文字颜色 6 2 2 11" xfId="9559"/>
    <cellStyle name="标题 1 2 10" xfId="9560"/>
    <cellStyle name="60% - 强调文字颜色 6 2 2 11 2" xfId="9561"/>
    <cellStyle name="60% - 强调文字颜色 6 2 2 12" xfId="9562"/>
    <cellStyle name="60% - 强调文字颜色 6 2 2 12 2" xfId="9563"/>
    <cellStyle name="60% - 强调文字颜色 6 2 2 2" xfId="9564"/>
    <cellStyle name="Note 2 5 4" xfId="9565"/>
    <cellStyle name="差_表二Book1 2 8" xfId="9566"/>
    <cellStyle name="60% - 强调文字颜色 6 2 2 2 2" xfId="9567"/>
    <cellStyle name="差_表二Book1 2 8 2" xfId="9568"/>
    <cellStyle name="60% - 强调文字颜色 6 2 2 2 2 2" xfId="9569"/>
    <cellStyle name="计算 2 6 3" xfId="9570"/>
    <cellStyle name="差_表二Book1 2 8 2 2" xfId="9571"/>
    <cellStyle name="60% - 强调文字颜色 6 2 2 2 2 2 2" xfId="9572"/>
    <cellStyle name="警告文本 2 7 2 4" xfId="9573"/>
    <cellStyle name="差_表二Book1 2 9 2" xfId="9574"/>
    <cellStyle name="60% - 强调文字颜色 6 2 2 2 3 2" xfId="9575"/>
    <cellStyle name="60% - 强调文字颜色 6 2 2 3" xfId="9576"/>
    <cellStyle name="差_表二Book1 3 8" xfId="9577"/>
    <cellStyle name="60% - 强调文字颜色 6 2 2 3 2" xfId="9578"/>
    <cellStyle name="差_表二Book1_Sheet3 2 4" xfId="9579"/>
    <cellStyle name="差_表二Book1 3 8 2" xfId="9580"/>
    <cellStyle name="60% - 强调文字颜色 6 2 2 3 2 2" xfId="9581"/>
    <cellStyle name="60% - 强调文字颜色 6 2 2 4" xfId="9582"/>
    <cellStyle name="60% - 强调文字颜色 6 2 2 4 2" xfId="9583"/>
    <cellStyle name="60% - 强调文字颜色 6 2 2 4 2 2" xfId="9584"/>
    <cellStyle name="注释 2 3 7 2 2 2" xfId="9585"/>
    <cellStyle name="60% - 强调文字颜色 6 2 2 5" xfId="9586"/>
    <cellStyle name="注释 2 3 7 2 2 2 2" xfId="9587"/>
    <cellStyle name="60% - 强调文字颜色 6 2 2 5 2" xfId="9588"/>
    <cellStyle name="注释 2 3 7 2 2 2 2 2" xfId="9589"/>
    <cellStyle name="60% - 强调文字颜色 6 2 2 5 2 2" xfId="9590"/>
    <cellStyle name="60% - 强调文字颜色 6 2 2 6" xfId="9591"/>
    <cellStyle name="60% - 强调文字颜色 6 2 2 6 2" xfId="9592"/>
    <cellStyle name="解释性文本 3 10 2 4" xfId="9593"/>
    <cellStyle name="60% - 强调文字颜色 6 2 2 6 2 2" xfId="9594"/>
    <cellStyle name="常规 5 4 7 2" xfId="9595"/>
    <cellStyle name="60% - 强调文字颜色 6 2 2 7" xfId="9596"/>
    <cellStyle name="常规 5 4 7 2 2" xfId="9597"/>
    <cellStyle name="60% - 强调文字颜色 6 2 2 7 2" xfId="9598"/>
    <cellStyle name="解释性文本 3 11 2 4" xfId="9599"/>
    <cellStyle name="常规 5 4 7 2 2 2" xfId="9600"/>
    <cellStyle name="60% - 强调文字颜色 6 2 2 7 2 2" xfId="9601"/>
    <cellStyle name="常规 10 10" xfId="9602"/>
    <cellStyle name="常规 5 4 7 3 2" xfId="9603"/>
    <cellStyle name="60% - 强调文字颜色 6 2 2 8 2" xfId="9604"/>
    <cellStyle name="好_两项制度定 8 4" xfId="9605"/>
    <cellStyle name="解释性文本 3 12 2 4" xfId="9606"/>
    <cellStyle name="60% - 强调文字颜色 6 2 2 8 2 2" xfId="9607"/>
    <cellStyle name="常规 15 10" xfId="9608"/>
    <cellStyle name="常规 20 10" xfId="9609"/>
    <cellStyle name="60% - 强调文字颜色 6 2 2 9 2 2" xfId="9610"/>
    <cellStyle name="60% - 强调文字颜色 6 2 3" xfId="9611"/>
    <cellStyle name="60% - 强调文字颜色 6 2 3 10" xfId="9612"/>
    <cellStyle name="好_2012年第一批财政扶贫资金项目表（两项制度） 3 11 2 2 2" xfId="9613"/>
    <cellStyle name="60% - 强调文字颜色 6 2 3 10 2" xfId="9614"/>
    <cellStyle name="60% - 强调文字颜色 6 2 3 10 2 2" xfId="9615"/>
    <cellStyle name="60% - 强调文字颜色 6 2 3 11" xfId="9616"/>
    <cellStyle name="60% - 强调文字颜色 6 2 3 11 2" xfId="9617"/>
    <cellStyle name="标题 2 2 10" xfId="9618"/>
    <cellStyle name="60% - 强调文字颜色 6 2 3 11 2 2" xfId="9619"/>
    <cellStyle name="标题 2 2 10 2" xfId="9620"/>
    <cellStyle name="样式 1 2 2" xfId="9621"/>
    <cellStyle name="60% - 强调文字颜色 6 2 3 12" xfId="9622"/>
    <cellStyle name="样式 1 2 2 2" xfId="9623"/>
    <cellStyle name="60% - 强调文字颜色 6 2 3 12 2" xfId="9624"/>
    <cellStyle name="60% - 强调文字颜色 6 2 3 2" xfId="9625"/>
    <cellStyle name="Note 2 6 4" xfId="9626"/>
    <cellStyle name="检查单元格 2 4 5 2 2 2" xfId="9627"/>
    <cellStyle name="60% - 强调文字颜色 6 2 3 3" xfId="9628"/>
    <cellStyle name="60% - 强调文字颜色 6 2 3 4" xfId="9629"/>
    <cellStyle name="计算 2 3 10 2" xfId="9630"/>
    <cellStyle name="60% - 强调文字颜色 6 2 3 4 2" xfId="9631"/>
    <cellStyle name="计算 2 3 10 2 2" xfId="9632"/>
    <cellStyle name="60% - 强调文字颜色 6 2 3 4 2 2" xfId="9633"/>
    <cellStyle name="计算 2 3 10 2 2 2" xfId="9634"/>
    <cellStyle name="注释 2 3 7 2 3 2" xfId="9635"/>
    <cellStyle name="60% - 强调文字颜色 6 2 3 5" xfId="9636"/>
    <cellStyle name="计算 2 3 10 3" xfId="9637"/>
    <cellStyle name="强调文字颜色 4 2 4 2 2 2 2 2 2 2" xfId="9638"/>
    <cellStyle name="注释 2 3 7 2 3 2 2" xfId="9639"/>
    <cellStyle name="60% - 强调文字颜色 6 2 3 5 2" xfId="9640"/>
    <cellStyle name="60% - 强调文字颜色 6 2 3 5 2 2" xfId="9641"/>
    <cellStyle name="标题 1 2 3 8" xfId="9642"/>
    <cellStyle name="60% - 强调文字颜色 6 2 3 6" xfId="9643"/>
    <cellStyle name="计算 2 3 10 4" xfId="9644"/>
    <cellStyle name="60% - 强调文字颜色 6 2 3 6 2" xfId="9645"/>
    <cellStyle name="60% - 强调文字颜色 6 2 3 6 2 2" xfId="9646"/>
    <cellStyle name="差_表二Book1 9" xfId="9647"/>
    <cellStyle name="60% - 强调文字颜色 6 2 3 7" xfId="9648"/>
    <cellStyle name="常规 5 4 8 2" xfId="9649"/>
    <cellStyle name="60% - 强调文字颜色 6 2 3 7 2" xfId="9650"/>
    <cellStyle name="常规 5 4 8 2 2" xfId="9651"/>
    <cellStyle name="60% - 强调文字颜色 6 2 3 7 2 2" xfId="9652"/>
    <cellStyle name="常规 5 4 8 2 2 2" xfId="9653"/>
    <cellStyle name="60% - 强调文字颜色 6 2 3 8" xfId="9654"/>
    <cellStyle name="常规 5 4 8 3" xfId="9655"/>
    <cellStyle name="60% - 强调文字颜色 6 2 3 8 2" xfId="9656"/>
    <cellStyle name="常规 5 4 8 3 2" xfId="9657"/>
    <cellStyle name="60% - 强调文字颜色 6 2 3 8 2 2" xfId="9658"/>
    <cellStyle name="好_2012年第一批财政扶贫资金项目表（两项制度） 2 2 6" xfId="9659"/>
    <cellStyle name="60% - 强调文字颜色 6 2 3 9 2 2" xfId="9660"/>
    <cellStyle name="60% - 强调文字颜色 6 2 4" xfId="9661"/>
    <cellStyle name="链接单元格 3 2 10 2 2 2 2" xfId="9662"/>
    <cellStyle name="强调文字颜色 2 3 2 9 2 2" xfId="9663"/>
    <cellStyle name="60% - 强调文字颜色 6 2 4 2" xfId="9664"/>
    <cellStyle name="链接单元格 3 2 10 2 2 2 2 2" xfId="9665"/>
    <cellStyle name="强调文字颜色 2 3 2 9 2 2 2" xfId="9666"/>
    <cellStyle name="Note 2 7 4" xfId="9667"/>
    <cellStyle name="60% - 强调文字颜色 6 2 4 2 2" xfId="9668"/>
    <cellStyle name="强调文字颜色 2 3 2 9 2 2 2 2" xfId="9669"/>
    <cellStyle name="60% - 强调文字颜色 6 2 4 2 2 2" xfId="9670"/>
    <cellStyle name="强调文字颜色 2 3 2 9 2 2 2 2 2" xfId="9671"/>
    <cellStyle name="60% - 强调文字颜色 6 2 4 2 2 2 2" xfId="9672"/>
    <cellStyle name="60% - 强调文字颜色 6 2 4 2 3" xfId="9673"/>
    <cellStyle name="60% - 强调文字颜色 6 2 4 3 2 2" xfId="9674"/>
    <cellStyle name="好_表二Book1 6 2" xfId="9675"/>
    <cellStyle name="60% - 强调文字颜色 6 2 4 4" xfId="9676"/>
    <cellStyle name="计算 2 3 11 2" xfId="9677"/>
    <cellStyle name="60% - 强调文字颜色 6 2 4 4 2" xfId="9678"/>
    <cellStyle name="计算 2 3 11 2 2" xfId="9679"/>
    <cellStyle name="60% - 强调文字颜色 6 2 4 4 2 2" xfId="9680"/>
    <cellStyle name="计算 2 3 11 2 2 2" xfId="9681"/>
    <cellStyle name="60% - 强调文字颜色 6 2 4 5 2" xfId="9682"/>
    <cellStyle name="60% - 强调文字颜色 6 2 4 5 2 2" xfId="9683"/>
    <cellStyle name="标题 2 2 3 8" xfId="9684"/>
    <cellStyle name="强调文字颜色 2 2 4 9 4" xfId="9685"/>
    <cellStyle name="60% - 强调文字颜色 6 2 4 6" xfId="9686"/>
    <cellStyle name="计算 2 3 11 4" xfId="9687"/>
    <cellStyle name="60% - 强调文字颜色 6 2 4 6 2" xfId="9688"/>
    <cellStyle name="60% - 强调文字颜色 6 2 4 6 2 2" xfId="9689"/>
    <cellStyle name="60% - 强调文字颜色 6 2 4 7" xfId="9690"/>
    <cellStyle name="常规 5 4 9 2" xfId="9691"/>
    <cellStyle name="60% - 强调文字颜色 6 2 4 7 2" xfId="9692"/>
    <cellStyle name="常规 5 4 9 2 2" xfId="9693"/>
    <cellStyle name="60% - 强调文字颜色 6 2 4 7 2 2" xfId="9694"/>
    <cellStyle name="常规 5 4 9 2 2 2" xfId="9695"/>
    <cellStyle name="60% - 强调文字颜色 6 2 4 8" xfId="9696"/>
    <cellStyle name="常规 2 5 11 2 2" xfId="9697"/>
    <cellStyle name="常规 5 4 9 3" xfId="9698"/>
    <cellStyle name="60% - 强调文字颜色 6 2 4 8 2" xfId="9699"/>
    <cellStyle name="常规 2 5 11 2 2 2" xfId="9700"/>
    <cellStyle name="常规 5 4 9 3 2" xfId="9701"/>
    <cellStyle name="60% - 强调文字颜色 6 2 4 8 2 2" xfId="9702"/>
    <cellStyle name="60% - 强调文字颜色 6 2 4 9 2" xfId="9703"/>
    <cellStyle name="常规 2 3 10 2" xfId="9704"/>
    <cellStyle name="解释性文本 4 3 2 2 2 2 2" xfId="9705"/>
    <cellStyle name="60% - 强调文字颜色 6 2 4 9 2 2" xfId="9706"/>
    <cellStyle name="常规 2 3 10 2 2" xfId="9707"/>
    <cellStyle name="60% - 强调文字颜色 6 2 5 2" xfId="9708"/>
    <cellStyle name="差_表二Book1_Sheet3 8 2 2" xfId="9709"/>
    <cellStyle name="强调文字颜色 2 3 2 9 2 3 2" xfId="9710"/>
    <cellStyle name="Note 2 8 4" xfId="9711"/>
    <cellStyle name="解释性文本 3 2 2 2" xfId="9712"/>
    <cellStyle name="60% - 强调文字颜色 6 2 5 2 2" xfId="9713"/>
    <cellStyle name="强调文字颜色 2 3 2 9 2 3 2 2" xfId="9714"/>
    <cellStyle name="60% - 强调文字颜色 6 2 5 3 2" xfId="9715"/>
    <cellStyle name="60% - 强调文字颜色 6 2 6" xfId="9716"/>
    <cellStyle name="强调文字颜色 2 3 2 9 2 4" xfId="9717"/>
    <cellStyle name="60% - 强调文字颜色 6 2 6 2" xfId="9718"/>
    <cellStyle name="Note 2 9 4" xfId="9719"/>
    <cellStyle name="解释性文本 3 2 3 2" xfId="9720"/>
    <cellStyle name="强调文字颜色 3 2 3" xfId="9721"/>
    <cellStyle name="60% - 强调文字颜色 6 2 6 2 2" xfId="9722"/>
    <cellStyle name="60% - 强调文字颜色 6 2 7" xfId="9723"/>
    <cellStyle name="强调文字颜色 2 3 2 9 2 5" xfId="9724"/>
    <cellStyle name="标题 2 3 2 11 2 2" xfId="9725"/>
    <cellStyle name="解释性文本 3 2 4" xfId="9726"/>
    <cellStyle name="60% - 强调文字颜色 6 2 7 2" xfId="9727"/>
    <cellStyle name="常规 2 10 3" xfId="9728"/>
    <cellStyle name="60% - 强调文字颜色 6 2 7 2 2" xfId="9729"/>
    <cellStyle name="常规 2 10 3 2" xfId="9730"/>
    <cellStyle name="60% - 强调文字颜色 6 2 8" xfId="9731"/>
    <cellStyle name="强调文字颜色 2 3 2 9 2 6" xfId="9732"/>
    <cellStyle name="60% - 强调文字颜色 6 2 8 2" xfId="9733"/>
    <cellStyle name="常规 2 11 3" xfId="9734"/>
    <cellStyle name="输出 3 3 4 4" xfId="9735"/>
    <cellStyle name="常规 3 2 2 4" xfId="9736"/>
    <cellStyle name="60% - 强调文字颜色 6 2 8 2 2" xfId="9737"/>
    <cellStyle name="常规 2 11 3 2" xfId="9738"/>
    <cellStyle name="常规 3 2 2 4 2" xfId="9739"/>
    <cellStyle name="输出 3 3 4 4 2" xfId="9740"/>
    <cellStyle name="好 4" xfId="9741"/>
    <cellStyle name="60% - 强调文字颜色 6 2 9" xfId="9742"/>
    <cellStyle name="检查单元格 3 2 8 4 2 2" xfId="9743"/>
    <cellStyle name="强调文字颜色 1 2 2 6 4 2" xfId="9744"/>
    <cellStyle name="60% - 强调文字颜色 6 2 9 2" xfId="9745"/>
    <cellStyle name="常规 2 12 3" xfId="9746"/>
    <cellStyle name="常规 3 2 3 4" xfId="9747"/>
    <cellStyle name="输出 3 3 5 4" xfId="9748"/>
    <cellStyle name="强调文字颜色 1 2 2 6 4 2 2" xfId="9749"/>
    <cellStyle name="60% - 强调文字颜色 6 2 9 2 2" xfId="9750"/>
    <cellStyle name="常规 2 12 3 2" xfId="9751"/>
    <cellStyle name="输出 3 3 5 4 2" xfId="9752"/>
    <cellStyle name="常规 3 2 3 4 2" xfId="9753"/>
    <cellStyle name="60% - 强调文字颜色 6 2_Sheet3" xfId="9754"/>
    <cellStyle name="常规 6 3 2 2 3" xfId="9755"/>
    <cellStyle name="差 3 9 2" xfId="9756"/>
    <cellStyle name="60% - 强调文字颜色 6 3" xfId="9757"/>
    <cellStyle name="标题 4 2 9 2 2" xfId="9758"/>
    <cellStyle name="60% - 强调文字颜色 6 3 13 2" xfId="9759"/>
    <cellStyle name="差_两项制度定 2 2 2 2" xfId="9760"/>
    <cellStyle name="60% - 强调文字颜色 6 3 2" xfId="9761"/>
    <cellStyle name="60% - 强调文字颜色 6 3 2 2" xfId="9762"/>
    <cellStyle name="60% - 强调文字颜色 6 3 2 2 2" xfId="9763"/>
    <cellStyle name="常规 3 4 9" xfId="9764"/>
    <cellStyle name="强调文字颜色 1 2 4 3 5" xfId="9765"/>
    <cellStyle name="60% - 强调文字颜色 6 3 2 2 3" xfId="9766"/>
    <cellStyle name="注释 5 4 2" xfId="9767"/>
    <cellStyle name="强调文字颜色 1 2 4 3 6" xfId="9768"/>
    <cellStyle name="60% - 强调文字颜色 6 3 2 2 3 2" xfId="9769"/>
    <cellStyle name="常规 10 2 2 7 3" xfId="9770"/>
    <cellStyle name="注释 5 4 2 2" xfId="9771"/>
    <cellStyle name="链接单元格 2 9 5" xfId="9772"/>
    <cellStyle name="60% - 强调文字颜色 6 3 2 3" xfId="9773"/>
    <cellStyle name="差_2012年第一批财政扶贫资金项目表（两项制度） 6 2" xfId="9774"/>
    <cellStyle name="强调文字颜色 2 2 2 12 5" xfId="9775"/>
    <cellStyle name="60% - 强调文字颜色 6 3 2 3 2" xfId="9776"/>
    <cellStyle name="常规 3 5 9" xfId="9777"/>
    <cellStyle name="强调文字颜色 1 2 4 4 5" xfId="9778"/>
    <cellStyle name="差_2012年第一批财政扶贫资金项目表（两项制度） 6 2 2" xfId="9779"/>
    <cellStyle name="60% - 强调文字颜色 6 3 2 3 2 2" xfId="9780"/>
    <cellStyle name="常规 3 5 9 2" xfId="9781"/>
    <cellStyle name="链接单元格 3 8 5" xfId="9782"/>
    <cellStyle name="60% - 强调文字颜色 6 3 2 4" xfId="9783"/>
    <cellStyle name="强调文字颜色 2 2 3 13 2 2 2 2" xfId="9784"/>
    <cellStyle name="注释 2 3 7 3 2 2" xfId="9785"/>
    <cellStyle name="60% - 强调文字颜色 6 3 2 5" xfId="9786"/>
    <cellStyle name="注释 2 3 7 3 2 2 2" xfId="9787"/>
    <cellStyle name="60% - 强调文字颜色 6 3 2 5 2" xfId="9788"/>
    <cellStyle name="常规 3 7 9" xfId="9789"/>
    <cellStyle name="强调文字颜色 1 2 4 6 5" xfId="9790"/>
    <cellStyle name="常规 3 7 9 2" xfId="9791"/>
    <cellStyle name="60% - 强调文字颜色 6 3 2 5 2 2" xfId="9792"/>
    <cellStyle name="检查单元格 2 6" xfId="9793"/>
    <cellStyle name="强调文字颜色 1 2 4 12 6" xfId="9794"/>
    <cellStyle name="60% - 强调文字颜色 6 3 2 6" xfId="9795"/>
    <cellStyle name="60% - 强调文字颜色 6 3 2 6 2" xfId="9796"/>
    <cellStyle name="常规 3 8 9" xfId="9797"/>
    <cellStyle name="强调文字颜色 1 2 4 7 5" xfId="9798"/>
    <cellStyle name="60% - 强调文字颜色 6 3 2 6 2 2" xfId="9799"/>
    <cellStyle name="常规 3 8 9 2" xfId="9800"/>
    <cellStyle name="60% - 强调文字颜色 6 3 2 7" xfId="9801"/>
    <cellStyle name="60% - 强调文字颜色 6 3 2 7 2" xfId="9802"/>
    <cellStyle name="常规 3 9 9" xfId="9803"/>
    <cellStyle name="强调文字颜色 1 2 4 8 5" xfId="9804"/>
    <cellStyle name="60% - 强调文字颜色 6 3 2 7 2 2" xfId="9805"/>
    <cellStyle name="差_培训项目二处移交定 3 5" xfId="9806"/>
    <cellStyle name="常规 3 9 9 2" xfId="9807"/>
    <cellStyle name="差_两项制度定 3 8" xfId="9808"/>
    <cellStyle name="强调文字颜色 3 2 2 7 4 2 2" xfId="9809"/>
    <cellStyle name="60% - 强调文字颜色 6 3 2 8" xfId="9810"/>
    <cellStyle name="60% - 强调文字颜色 6 3 2 8 2" xfId="9811"/>
    <cellStyle name="强调文字颜色 1 2 4 9 5" xfId="9812"/>
    <cellStyle name="60% - 强调文字颜色 6 3 2 8 2 2" xfId="9813"/>
    <cellStyle name="60% - 强调文字颜色 6 3 2 9" xfId="9814"/>
    <cellStyle name="60% - 强调文字颜色 6 3 2 9 2" xfId="9815"/>
    <cellStyle name="60% - 强调文字颜色 6 3 2 9 2 2" xfId="9816"/>
    <cellStyle name="输入 2 3 11 2 2 2" xfId="9817"/>
    <cellStyle name="60% - 强调文字颜色 6 3 3" xfId="9818"/>
    <cellStyle name="60% - 强调文字颜色 6 3 3 3" xfId="9819"/>
    <cellStyle name="差_2012年第一批财政扶贫资金项目表（两项制度） 7 2" xfId="9820"/>
    <cellStyle name="强调文字颜色 2 2 2 13 5" xfId="9821"/>
    <cellStyle name="60% - 强调文字颜色 6 3 4" xfId="9822"/>
    <cellStyle name="强调文字颜色 2 3 2 9 3 2" xfId="9823"/>
    <cellStyle name="60% - 强调文字颜色 6 3 4 2" xfId="9824"/>
    <cellStyle name="强调文字颜色 2 3 2 9 3 2 2" xfId="9825"/>
    <cellStyle name="60% - 强调文字颜色 6 3 4 2 2" xfId="9826"/>
    <cellStyle name="常规 5 4 9" xfId="9827"/>
    <cellStyle name="强调文字颜色 2 3 2 9 3 2 2 2" xfId="9828"/>
    <cellStyle name="60% - 强调文字颜色 6 3 5" xfId="9829"/>
    <cellStyle name="差_表二Book1_Sheet3 9 2" xfId="9830"/>
    <cellStyle name="链接单元格 3 2 3 2 2" xfId="9831"/>
    <cellStyle name="差_2012年第一批财政扶贫资金项目表（两项制度）_Sheet3 10 2 2" xfId="9832"/>
    <cellStyle name="解释性文本 3 3 2" xfId="9833"/>
    <cellStyle name="60% - 强调文字颜色 6 3 5 2" xfId="9834"/>
    <cellStyle name="差_表二Book1_Sheet3 9 2 2" xfId="9835"/>
    <cellStyle name="链接单元格 3 2 3 2 2 2" xfId="9836"/>
    <cellStyle name="60% - 强调文字颜色 6 3 5 2 2" xfId="9837"/>
    <cellStyle name="链接单元格 3 2 3 2 2 2 2" xfId="9838"/>
    <cellStyle name="60% - 强调文字颜色 6 3 6" xfId="9839"/>
    <cellStyle name="链接单元格 3 2 3 2 3" xfId="9840"/>
    <cellStyle name="60% - 强调文字颜色 6 3 6 2" xfId="9841"/>
    <cellStyle name="输出 3 4 2 4" xfId="9842"/>
    <cellStyle name="链接单元格 3 2 3 2 3 2" xfId="9843"/>
    <cellStyle name="60% - 强调文字颜色 6 3 6 2 2" xfId="9844"/>
    <cellStyle name="链接单元格 3 2 3 2 3 2 2" xfId="9845"/>
    <cellStyle name="60% - 强调文字颜色 6 3 7" xfId="9846"/>
    <cellStyle name="链接单元格 3 2 3 2 4" xfId="9847"/>
    <cellStyle name="60% - 强调文字颜色 6 3 7 2" xfId="9848"/>
    <cellStyle name="60% - 强调文字颜色 6 3 7 2 2" xfId="9849"/>
    <cellStyle name="60% - 强调文字颜色 6 3 8" xfId="9850"/>
    <cellStyle name="链接单元格 3 2 3 2 5" xfId="9851"/>
    <cellStyle name="60% - 强调文字颜色 6 3 8 2" xfId="9852"/>
    <cellStyle name="常规 3 3 2 4" xfId="9853"/>
    <cellStyle name="60% - 强调文字颜色 6 3 8 2 2" xfId="9854"/>
    <cellStyle name="常规 3 3 2 4 2" xfId="9855"/>
    <cellStyle name="60% - 强调文字颜色 6 3 9" xfId="9856"/>
    <cellStyle name="链接单元格 3 2 3 2 6" xfId="9857"/>
    <cellStyle name="60% - 强调文字颜色 6 3 9 2" xfId="9858"/>
    <cellStyle name="常规 3 3 3 4" xfId="9859"/>
    <cellStyle name="60% - 强调文字颜色 6 3 9 2 2" xfId="9860"/>
    <cellStyle name="常规 3 3 3 4 2" xfId="9861"/>
    <cellStyle name="注释 2 4 10 2" xfId="9862"/>
    <cellStyle name="60% - 强调文字颜色 6 4" xfId="9863"/>
    <cellStyle name="注释 2 4 10 2 2" xfId="9864"/>
    <cellStyle name="60% - 强调文字颜色 6 4 2" xfId="9865"/>
    <cellStyle name="注释 2 4 10 2 2 2" xfId="9866"/>
    <cellStyle name="60% - 强调文字颜色 6 4 2 2" xfId="9867"/>
    <cellStyle name="注释 2 4 10 2 2 2 2" xfId="9868"/>
    <cellStyle name="60% - 强调文字颜色 6 4 2 2 2" xfId="9869"/>
    <cellStyle name="常规 12 3 7" xfId="9870"/>
    <cellStyle name="注释 2 4 10 2 3" xfId="9871"/>
    <cellStyle name="输入 2 3 11 2 3 2" xfId="9872"/>
    <cellStyle name="60% - 强调文字颜色 6 4 3" xfId="9873"/>
    <cellStyle name="注释 2 4 10 2 3 2" xfId="9874"/>
    <cellStyle name="输入 2 3 11 2 3 2 2" xfId="9875"/>
    <cellStyle name="60% - 强调文字颜色 6 4 3 2" xfId="9876"/>
    <cellStyle name="注释 2 4 10 2 3 2 2" xfId="9877"/>
    <cellStyle name="60% - 强调文字颜色 6 4 3 2 2" xfId="9878"/>
    <cellStyle name="好_第一批项目资金交小曹222 3 13" xfId="9879"/>
    <cellStyle name="注释 2 4 10 2 4" xfId="9880"/>
    <cellStyle name="60% - 强调文字颜色 6 4 4" xfId="9881"/>
    <cellStyle name="解释性文本 3 2 2 3 2 2 2" xfId="9882"/>
    <cellStyle name="强调文字颜色 2 3 2 9 4 2" xfId="9883"/>
    <cellStyle name="60% - 强调文字颜色 6 4 4 2" xfId="9884"/>
    <cellStyle name="解释性文本 3 2 2 3 2 2 2 2" xfId="9885"/>
    <cellStyle name="强调文字颜色 2 3 2 9 4 2 2" xfId="9886"/>
    <cellStyle name="60% - 强调文字颜色 6 4 4 2 2" xfId="9887"/>
    <cellStyle name="注释 2 4 10 2 5" xfId="9888"/>
    <cellStyle name="60% - 强调文字颜色 6 4 5" xfId="9889"/>
    <cellStyle name="链接单元格 3 2 3 3 2" xfId="9890"/>
    <cellStyle name="链接单元格 3 2 3 3 2 2" xfId="9891"/>
    <cellStyle name="60% - 强调文字颜色 6 4 5 2" xfId="9892"/>
    <cellStyle name="强调文字颜色 3 3 2 2 2 5" xfId="9893"/>
    <cellStyle name="注释 2 4 10 3" xfId="9894"/>
    <cellStyle name="60% - 强调文字颜色 6 5" xfId="9895"/>
    <cellStyle name="注释 2 4 10 3 2" xfId="9896"/>
    <cellStyle name="60% - 强调文字颜色 6 5 2" xfId="9897"/>
    <cellStyle name="60% - 强调文字颜色 6 5 3 2" xfId="9898"/>
    <cellStyle name="60% - 强调文字颜色 6 5 3 2 2" xfId="9899"/>
    <cellStyle name="60% - 强调文字颜色 6 5 4" xfId="9900"/>
    <cellStyle name="计算 2 3 2 3 2 2 2" xfId="9901"/>
    <cellStyle name="60% - 强调文字颜色 6 5 4 2" xfId="9902"/>
    <cellStyle name="60% - 强调文字颜色 6 5 4 2 2" xfId="9903"/>
    <cellStyle name="60% - 强调文字颜色 6 5 5" xfId="9904"/>
    <cellStyle name="链接单元格 3 2 3 4 2" xfId="9905"/>
    <cellStyle name="链接单元格 3 2 3 4 2 2" xfId="9906"/>
    <cellStyle name="60% - 强调文字颜色 6 5 5 2" xfId="9907"/>
    <cellStyle name="强调文字颜色 3 3 2 3 2 5" xfId="9908"/>
    <cellStyle name="注释 2 4 10 4" xfId="9909"/>
    <cellStyle name="60% - 强调文字颜色 6 6" xfId="9910"/>
    <cellStyle name="输入 2 10 4 2" xfId="9911"/>
    <cellStyle name="差_Sheet3 4 2 2" xfId="9912"/>
    <cellStyle name="注释 2 4 10 4 2" xfId="9913"/>
    <cellStyle name="60% - 强调文字颜色 6 6 2" xfId="9914"/>
    <cellStyle name="强调文字颜色 4 2 4 5 2 5" xfId="9915"/>
    <cellStyle name="注释 2 4 10 4 2 2" xfId="9916"/>
    <cellStyle name="60% - 强调文字颜色 6 6 2 2" xfId="9917"/>
    <cellStyle name="注释 2 4 10 5" xfId="9918"/>
    <cellStyle name="60% - 强调文字颜色 6 7" xfId="9919"/>
    <cellStyle name="计算 3 2 3 2 2 2" xfId="9920"/>
    <cellStyle name="标题 3 3 7 2" xfId="9921"/>
    <cellStyle name="60% - 强调文字颜色 6 7 2" xfId="9922"/>
    <cellStyle name="标题 3 3 7 2 2" xfId="9923"/>
    <cellStyle name="60% - 强调文字颜色 6 7 2 2" xfId="9924"/>
    <cellStyle name="Accent1" xfId="9925"/>
    <cellStyle name="常规 10 6" xfId="9926"/>
    <cellStyle name="Accent2" xfId="9927"/>
    <cellStyle name="常规 10 7" xfId="9928"/>
    <cellStyle name="强调文字颜色 2 2 4 4 2 3 2" xfId="9929"/>
    <cellStyle name="Accent3" xfId="9930"/>
    <cellStyle name="强调文字颜色 3 2 2 11 2 3 2" xfId="9931"/>
    <cellStyle name="常规 10 8" xfId="9932"/>
    <cellStyle name="Accent4" xfId="9933"/>
    <cellStyle name="常规 10 9" xfId="9934"/>
    <cellStyle name="Accent5" xfId="9935"/>
    <cellStyle name="强调文字颜色 6 2 2 11 2"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Calculation 2 3 2 2 2" xfId="9946"/>
    <cellStyle name="适中 2 2 8 3" xfId="9947"/>
    <cellStyle name="Calculation 2 3 3" xfId="9948"/>
    <cellStyle name="常规 2 2 4 10 2" xfId="9949"/>
    <cellStyle name="输入 3 2 8 4 2 2" xfId="9950"/>
    <cellStyle name="Calculation 2 4" xfId="9951"/>
    <cellStyle name="Calculation 2 4 2" xfId="9952"/>
    <cellStyle name="Calculation 2 4 2 2" xfId="9953"/>
    <cellStyle name="Calculation 2 4 2 3" xfId="9954"/>
    <cellStyle name="Calculation 2 4 3" xfId="9955"/>
    <cellStyle name="常规 2 2 4 11 2" xfId="9956"/>
    <cellStyle name="汇总 3 14 2 2 2"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Calculation 4 2 2 2" xfId="9967"/>
    <cellStyle name="输出 2 3 4 3" xfId="9968"/>
    <cellStyle name="常规 2 2 2 3" xfId="9969"/>
    <cellStyle name="强调文字颜色 6 2 9 2 3 2" xfId="9970"/>
    <cellStyle name="Calculation 4 2 3" xfId="9971"/>
    <cellStyle name="Calculation 4 3" xfId="9972"/>
    <cellStyle name="Calculation 5" xfId="9973"/>
    <cellStyle name="Calculation 5 2" xfId="9974"/>
    <cellStyle name="差_附表4单项工程计划表 4" xfId="9975"/>
    <cellStyle name="Calculation 5 2 2" xfId="9976"/>
    <cellStyle name="输入 2 3 2 4 5" xfId="9977"/>
    <cellStyle name="强调文字颜色 3 4" xfId="9978"/>
    <cellStyle name="常规 2 11" xfId="9979"/>
    <cellStyle name="链接单元格 2 9 2 2 2 2 2" xfId="9980"/>
    <cellStyle name="Calculation 5 2 3" xfId="9981"/>
    <cellStyle name="输入 2 3 2 4 6" xfId="9982"/>
    <cellStyle name="强调文字颜色 3 5" xfId="9983"/>
    <cellStyle name="注释 2 15 2 3 2" xfId="9984"/>
    <cellStyle name="常规 2 12" xfId="9985"/>
    <cellStyle name="Calculation 5 3" xfId="9986"/>
    <cellStyle name="差_附表4单项工程计划表 5" xfId="9987"/>
    <cellStyle name="常规 16 8 2 2" xfId="9988"/>
    <cellStyle name="Calculation 6" xfId="9989"/>
    <cellStyle name="强调文字颜色 3 2 3 6 2 2 2" xfId="9990"/>
    <cellStyle name="Check Cell" xfId="9991"/>
    <cellStyle name="ColLevel_0" xfId="9992"/>
    <cellStyle name="标题 4 2 4 4 2 2" xfId="9993"/>
    <cellStyle name="常规 3 4 2 6 2" xfId="9994"/>
    <cellStyle name="常规 3 2 3 7 3 2" xfId="9995"/>
    <cellStyle name="强调文字颜色 4 3 4" xfId="9996"/>
    <cellStyle name="Explanatory Text" xfId="9997"/>
    <cellStyle name="强调文字颜色 5 2 4 11 2" xfId="9998"/>
    <cellStyle name="Good" xfId="9999"/>
    <cellStyle name="Heading 1" xfId="10000"/>
    <cellStyle name="强调文字颜色 1 3 2 12 3 2 2" xfId="10001"/>
    <cellStyle name="差_培训项目二处移交定 2 2 2 2 2" xfId="10002"/>
    <cellStyle name="强调文字颜色 6 3 2 10 2 6" xfId="10003"/>
    <cellStyle name="Heading 2" xfId="10004"/>
    <cellStyle name="Heading 3" xfId="10005"/>
    <cellStyle name="强调文字颜色 4 2 2 9 2 3 2 2" xfId="10006"/>
    <cellStyle name="Heading 4" xfId="10007"/>
    <cellStyle name="Input 2 2 2 2 2" xfId="10008"/>
    <cellStyle name="Input 2 2 2 3" xfId="10009"/>
    <cellStyle name="Input 2 2 3" xfId="10010"/>
    <cellStyle name="强调文字颜色 1 3 2 7 3 2 2 2" xfId="10011"/>
    <cellStyle name="Input 2 3" xfId="10012"/>
    <cellStyle name="强调文字颜色 4 7 2 3 2 2" xfId="10013"/>
    <cellStyle name="Input 2 3 2 2 3" xfId="10014"/>
    <cellStyle name="汇总 2 15 2 2 2" xfId="10015"/>
    <cellStyle name="强调文字颜色 4 7 2 2 2 2" xfId="10016"/>
    <cellStyle name="输出 3 17 6" xfId="10017"/>
    <cellStyle name="Input 2 3 2 3" xfId="10018"/>
    <cellStyle name="Input 2 4" xfId="10019"/>
    <cellStyle name="常规 3 2 3 8 2 2 2" xfId="10020"/>
    <cellStyle name="输入 3 2 3 6" xfId="10021"/>
    <cellStyle name="强调文字颜色 5 2 4 2" xfId="10022"/>
    <cellStyle name="Input 2 4 2" xfId="10023"/>
    <cellStyle name="链接单元格 2 6 2 3" xfId="10024"/>
    <cellStyle name="强调文字颜色 5 2 4 2 2" xfId="10025"/>
    <cellStyle name="Input 2 4 2 2" xfId="10026"/>
    <cellStyle name="链接单元格 2 6 2 3 2" xfId="10027"/>
    <cellStyle name="强调文字颜色 3 2 2 2 2 6" xfId="10028"/>
    <cellStyle name="强调文字颜色 5 2 4 2 2 2" xfId="10029"/>
    <cellStyle name="Input 2 4 2 3" xfId="10030"/>
    <cellStyle name="强调文字颜色 3 2 2 2 2 7" xfId="10031"/>
    <cellStyle name="差_第一批项目资金交小曹222_Sheet3 2 4 2" xfId="10032"/>
    <cellStyle name="强调文字颜色 5 2 4 2 2 3" xfId="10033"/>
    <cellStyle name="输出 2 3 7 4 2 2" xfId="10034"/>
    <cellStyle name="Input 2 4 3" xfId="10035"/>
    <cellStyle name="常规 2 2 5 4 2 2" xfId="10036"/>
    <cellStyle name="链接单元格 2 6 2 4" xfId="10037"/>
    <cellStyle name="强调文字颜色 5 2 4 2 3" xfId="10038"/>
    <cellStyle name="Input 2 5" xfId="10039"/>
    <cellStyle name="强调文字颜色 5 2 2 7 2 2 2" xfId="10040"/>
    <cellStyle name="输入 3 2 3 7" xfId="10041"/>
    <cellStyle name="强调文字颜色 5 2 4 3" xfId="10042"/>
    <cellStyle name="Input 3" xfId="10043"/>
    <cellStyle name="标题 3 2 3 2 2" xfId="10044"/>
    <cellStyle name="Input 3 2" xfId="10045"/>
    <cellStyle name="标题 3 2 3 2 2 2" xfId="10046"/>
    <cellStyle name="Input 3 2 3" xfId="10047"/>
    <cellStyle name="Input 3 3" xfId="10048"/>
    <cellStyle name="Input 4" xfId="10049"/>
    <cellStyle name="标题 3 2 3 2 3" xfId="10050"/>
    <cellStyle name="Input 4 2" xfId="10051"/>
    <cellStyle name="标题 3 2 3 2 3 2" xfId="10052"/>
    <cellStyle name="Input 4 2 2 3" xfId="10053"/>
    <cellStyle name="Input 5" xfId="10054"/>
    <cellStyle name="差_第一批项目资金交小曹222 2 2 10 2 2" xfId="10055"/>
    <cellStyle name="链接单元格 5 3 2" xfId="10056"/>
    <cellStyle name="Input 5 2" xfId="10057"/>
    <cellStyle name="常规 2 4 2 2 2 3" xfId="10058"/>
    <cellStyle name="输入 3 2 6 4" xfId="10059"/>
    <cellStyle name="链接单元格 5 3 2 2" xfId="10060"/>
    <cellStyle name="Input 5 2 2" xfId="10061"/>
    <cellStyle name="常规 2 4 2 2 2 3 2" xfId="10062"/>
    <cellStyle name="输入 3 2 6 4 2" xfId="10063"/>
    <cellStyle name="链接单元格 5 3 2 2 2" xfId="10064"/>
    <cellStyle name="Input 5 2 3" xfId="10065"/>
    <cellStyle name="常规 39 2" xfId="10066"/>
    <cellStyle name="常规 44 2" xfId="10067"/>
    <cellStyle name="样式 1 2 3 2 2" xfId="10068"/>
    <cellStyle name="Input 5 3" xfId="10069"/>
    <cellStyle name="Input 6" xfId="10070"/>
    <cellStyle name="好_表二Book1 8 2" xfId="10071"/>
    <cellStyle name="Linked Cell" xfId="10072"/>
    <cellStyle name="强调文字颜色 2 2 3 5 2 2 2 2 2" xfId="10073"/>
    <cellStyle name="Neutral" xfId="10074"/>
    <cellStyle name="Normal 2 2 2 2" xfId="10075"/>
    <cellStyle name="警告文本 5 2 3 2 2" xfId="10076"/>
    <cellStyle name="Normal 2 2 2 2 2" xfId="10077"/>
    <cellStyle name="常规 2 2 11 2 2" xfId="10078"/>
    <cellStyle name="Normal 2 3" xfId="10079"/>
    <cellStyle name="警告文本 5 2 4" xfId="10080"/>
    <cellStyle name="Normal 2 3 2" xfId="10081"/>
    <cellStyle name="常规 2 2 11 2 2 2" xfId="10082"/>
    <cellStyle name="Normal 2 3 2 2 2" xfId="10083"/>
    <cellStyle name="汇总 2" xfId="10084"/>
    <cellStyle name="警告文本 3 2 2 2 2 6" xfId="10085"/>
    <cellStyle name="Normal 2 4 2" xfId="10086"/>
    <cellStyle name="好 2 8 2 2 2" xfId="10087"/>
    <cellStyle name="强调文字颜色 5 3 10 7" xfId="10088"/>
    <cellStyle name="Normal 2 4 2 2" xfId="10089"/>
    <cellStyle name="Normal 2 4 2 2 2" xfId="10090"/>
    <cellStyle name="警告文本 3 2 3 2 2 6" xfId="10091"/>
    <cellStyle name="Normal 2 5" xfId="10092"/>
    <cellStyle name="警告文本 5 2 6" xfId="10093"/>
    <cellStyle name="Normal 2 5 2" xfId="10094"/>
    <cellStyle name="强调文字颜色 5 3 11 7" xfId="10095"/>
    <cellStyle name="Normal 2 5 2 2" xfId="10096"/>
    <cellStyle name="Normal 2 5 2 2 2" xfId="10097"/>
    <cellStyle name="Normal 2 6" xfId="10098"/>
    <cellStyle name="强调文字颜色 6 3 10 2" xfId="10099"/>
    <cellStyle name="Normal 2 6 2" xfId="10100"/>
    <cellStyle name="计算 5 2 4" xfId="10101"/>
    <cellStyle name="强调文字颜色 5 3 12 7" xfId="10102"/>
    <cellStyle name="强调文字颜色 6 3 10 2 2" xfId="10103"/>
    <cellStyle name="注释 3 2 19" xfId="10104"/>
    <cellStyle name="Normal 2 6 2 2" xfId="10105"/>
    <cellStyle name="强调文字颜色 2 3 2 13 5" xfId="10106"/>
    <cellStyle name="强调文字颜色 6 3 10 2 2 2" xfId="10107"/>
    <cellStyle name="Normal 2_附表7" xfId="10108"/>
    <cellStyle name="强调文字颜色 2 2 7 5" xfId="10109"/>
    <cellStyle name="Note" xfId="10110"/>
    <cellStyle name="Note 10" xfId="10111"/>
    <cellStyle name="强调文字颜色 3 2 3 2 4" xfId="10112"/>
    <cellStyle name="Note 10 2" xfId="10113"/>
    <cellStyle name="好_2012年第一批财政扶贫资金项目表（两项制度）_Sheet3 3 2 3" xfId="10114"/>
    <cellStyle name="强调文字颜色 3 2 3 2 4 2" xfId="10115"/>
    <cellStyle name="解释性文本 3 7 2 6" xfId="10116"/>
    <cellStyle name="适中 2 4 3 5" xfId="10117"/>
    <cellStyle name="好_两项制度定 2 2 8 4" xfId="10118"/>
    <cellStyle name="Note 10 2 2" xfId="10119"/>
    <cellStyle name="强调文字颜色 3 2 3 2 4 2 2" xfId="10120"/>
    <cellStyle name="常规 10 2 2 3 2 2 3" xfId="10121"/>
    <cellStyle name="差_表二Book1 6" xfId="10122"/>
    <cellStyle name="常规 5 6 2 2 2 2" xfId="10123"/>
    <cellStyle name="强调文字颜色 6 2 3 14 2 2 2" xfId="10124"/>
    <cellStyle name="Note 10 3" xfId="10125"/>
    <cellStyle name="好_2012年第一批财政扶贫资金项目表（两项制度）_Sheet3 3 2 4" xfId="10126"/>
    <cellStyle name="适中 2 4 3 6" xfId="10127"/>
    <cellStyle name="Note 10 4" xfId="10128"/>
    <cellStyle name="Note 11" xfId="10129"/>
    <cellStyle name="强调文字颜色 3 2 3 2 5" xfId="10130"/>
    <cellStyle name="Note 11 2" xfId="10131"/>
    <cellStyle name="强调文字颜色 3 2 3 2 5 2" xfId="10132"/>
    <cellStyle name="Note 11 2 2" xfId="10133"/>
    <cellStyle name="强调文字颜色 3 2 3 2 5 2 2" xfId="10134"/>
    <cellStyle name="常规 10 2 2 3 3 2 3" xfId="10135"/>
    <cellStyle name="Note 11 3" xfId="10136"/>
    <cellStyle name="差_Sheet3 2 2 2" xfId="10137"/>
    <cellStyle name="强调文字颜色 4 2 3 9 4 2 2" xfId="10138"/>
    <cellStyle name="Note 11 4" xfId="10139"/>
    <cellStyle name="强调文字颜色 4 2 14 2 2 2 2" xfId="10140"/>
    <cellStyle name="差_Sheet3 2 2 3" xfId="10141"/>
    <cellStyle name="输入 3 2 6 2 3 2 2" xfId="10142"/>
    <cellStyle name="常规 37 2 2 2" xfId="10143"/>
    <cellStyle name="常规 42 2 2 2" xfId="10144"/>
    <cellStyle name="强调文字颜色 4 2 4 2 5 2" xfId="10145"/>
    <cellStyle name="Note 12" xfId="10146"/>
    <cellStyle name="注释 4 2 3 2" xfId="10147"/>
    <cellStyle name="强调文字颜色 3 2 3 2 6" xfId="10148"/>
    <cellStyle name="注释 4 2 3 2 2" xfId="10149"/>
    <cellStyle name="Note 12 2" xfId="10150"/>
    <cellStyle name="注释 2 3 2 6" xfId="10151"/>
    <cellStyle name="强调文字颜色 3 2 3 11" xfId="10152"/>
    <cellStyle name="注释 4 2 3 2 2 2" xfId="10153"/>
    <cellStyle name="Note 12 2 2" xfId="10154"/>
    <cellStyle name="强调文字颜色 3 2 3 11 2" xfId="10155"/>
    <cellStyle name="常规 10 2 2 3 4 2 3" xfId="10156"/>
    <cellStyle name="注释 3 2 2 2 2 4" xfId="10157"/>
    <cellStyle name="好_2012年第一批财政扶贫资金项目表（两项制度） 2 2 3" xfId="10158"/>
    <cellStyle name="Note 12 3" xfId="10159"/>
    <cellStyle name="注释 2 3 2 7" xfId="10160"/>
    <cellStyle name="强调文字颜色 3 2 3 12" xfId="10161"/>
    <cellStyle name="输出 2 3 16 3 2 2" xfId="10162"/>
    <cellStyle name="差_Sheet3 2 3 2" xfId="10163"/>
    <cellStyle name="Note 12 4" xfId="10164"/>
    <cellStyle name="注释 2 3 2 8" xfId="10165"/>
    <cellStyle name="强调文字颜色 3 2 3 13" xfId="10166"/>
    <cellStyle name="常规 11 2 9 2 2" xfId="10167"/>
    <cellStyle name="Note 13" xfId="10168"/>
    <cellStyle name="强调文字颜色 3 2 3 2 7" xfId="10169"/>
    <cellStyle name="Note 13 2" xfId="10170"/>
    <cellStyle name="Note 13 2 2" xfId="10171"/>
    <cellStyle name="Note 14 2 2" xfId="10172"/>
    <cellStyle name="Note 14 4" xfId="10173"/>
    <cellStyle name="警告文本 3 11 3" xfId="10174"/>
    <cellStyle name="标题 6 5 2" xfId="10175"/>
    <cellStyle name="Note 15" xfId="10176"/>
    <cellStyle name="强调文字颜色 5 3 9 2 2 2 2 2" xfId="10177"/>
    <cellStyle name="Note 15 2" xfId="10178"/>
    <cellStyle name="注释 2 3 5 6" xfId="10179"/>
    <cellStyle name="标题 6 5 2 2" xfId="10180"/>
    <cellStyle name="Note 16" xfId="10181"/>
    <cellStyle name="Note 2" xfId="10182"/>
    <cellStyle name="Note 2 10" xfId="10183"/>
    <cellStyle name="Note 2 10 2" xfId="10184"/>
    <cellStyle name="Note 2 10 2 2" xfId="10185"/>
    <cellStyle name="强调文字颜色 3 2 4 11 2 3" xfId="10186"/>
    <cellStyle name="Note 2 10 3" xfId="10187"/>
    <cellStyle name="Note 2 11" xfId="10188"/>
    <cellStyle name="标题 5 3 9 2" xfId="10189"/>
    <cellStyle name="Note 2 11 2" xfId="10190"/>
    <cellStyle name="标题 5 3 9 2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Note 2 2 2 2 2" xfId="10210"/>
    <cellStyle name="好_两项制度定 2 3 4" xfId="10211"/>
    <cellStyle name="Note 2 2 2 3" xfId="10212"/>
    <cellStyle name="Note 2 2 2 4" xfId="10213"/>
    <cellStyle name="输出 3 2 7 4 2 2" xfId="10214"/>
    <cellStyle name="Note 2 2 3" xfId="10215"/>
    <cellStyle name="强调文字颜色 4 2 13 2 2 2" xfId="10216"/>
    <cellStyle name="Note 2 2 3 2" xfId="10217"/>
    <cellStyle name="强调文字颜色 4 2 13 2 2 2 2" xfId="10218"/>
    <cellStyle name="Note 2 2 4" xfId="10219"/>
    <cellStyle name="常规 10 2 9 2" xfId="10220"/>
    <cellStyle name="计算 2 2 8 2 2 2" xfId="10221"/>
    <cellStyle name="Note 2 2 5" xfId="10222"/>
    <cellStyle name="强调文字颜色 5 2 11 3 2" xfId="10223"/>
    <cellStyle name="常规 10 2 9 3" xfId="10224"/>
    <cellStyle name="好_2012年第一批财政扶贫资金项目表（两项制度） 2 3 2 2" xfId="10225"/>
    <cellStyle name="Note 2 3" xfId="10226"/>
    <cellStyle name="强调文字颜色 5 2 3 6 2 2 2" xfId="10227"/>
    <cellStyle name="好_2012年第一批财政扶贫资金项目表（两项制度） 2 3 2 2 2" xfId="10228"/>
    <cellStyle name="Note 2 3 2" xfId="10229"/>
    <cellStyle name="强调文字颜色 5 2 3 6 2 2 2 2" xfId="10230"/>
    <cellStyle name="好_2012年第一批财政扶贫资金项目表（两项制度） 2 3 2 2 2 2" xfId="10231"/>
    <cellStyle name="Note 2 3 2 2" xfId="10232"/>
    <cellStyle name="强调文字颜色 5 2 3 6 2 2 2 2 2" xfId="10233"/>
    <cellStyle name="Note 2 3 3" xfId="10234"/>
    <cellStyle name="强调文字颜色 4 2 13 2 3 2" xfId="10235"/>
    <cellStyle name="Note 2 4" xfId="10236"/>
    <cellStyle name="常规 13 6 2" xfId="10237"/>
    <cellStyle name="好_2012年第一批财政扶贫资金项目表（两项制度） 2 3 2 3" xfId="10238"/>
    <cellStyle name="Note 2 4 2" xfId="10239"/>
    <cellStyle name="常规 13 6 2 2" xfId="10240"/>
    <cellStyle name="Note 8" xfId="10241"/>
    <cellStyle name="强调文字颜色 2 2 4 13 3 2" xfId="10242"/>
    <cellStyle name="Note 2 4 2 2" xfId="10243"/>
    <cellStyle name="常规 13 6 2 2 2" xfId="10244"/>
    <cellStyle name="Note 8 2" xfId="10245"/>
    <cellStyle name="强调文字颜色 2 2 4 13 3 2 2" xfId="10246"/>
    <cellStyle name="Note 2 4 3" xfId="10247"/>
    <cellStyle name="Note 9" xfId="10248"/>
    <cellStyle name="Note 2 4 4" xfId="10249"/>
    <cellStyle name="Note 2 5" xfId="10250"/>
    <cellStyle name="好_2012年第一批财政扶贫资金项目表（两项制度） 2 3 2 4" xfId="10251"/>
    <cellStyle name="常规 13 6 3" xfId="10252"/>
    <cellStyle name="解释性文本 2 9 2 3 2" xfId="10253"/>
    <cellStyle name="Note 2 5 2" xfId="10254"/>
    <cellStyle name="常规 13 6 3 2" xfId="10255"/>
    <cellStyle name="解释性文本 2 9 2 3 2 2" xfId="10256"/>
    <cellStyle name="Note 2 5 2 2" xfId="10257"/>
    <cellStyle name="Note 2 5 3" xfId="10258"/>
    <cellStyle name="Note 2 6" xfId="10259"/>
    <cellStyle name="Note 2 6 2" xfId="10260"/>
    <cellStyle name="标题 4 2 4 12" xfId="10261"/>
    <cellStyle name="Note 2 6 2 2" xfId="10262"/>
    <cellStyle name="标题 4 2 4 12 2" xfId="10263"/>
    <cellStyle name="Note 2 6 3" xfId="10264"/>
    <cellStyle name="检查单元格 2 8 2 2 2" xfId="10265"/>
    <cellStyle name="强调文字颜色 1 3 13 2 2" xfId="10266"/>
    <cellStyle name="Note 2 7" xfId="10267"/>
    <cellStyle name="强调文字颜色 2 2 2 8 2 2" xfId="10268"/>
    <cellStyle name="Note 2 7 2" xfId="10269"/>
    <cellStyle name="常规 10 2 2 13" xfId="10270"/>
    <cellStyle name="强调文字颜色 2 2 2 8 2 2 2" xfId="10271"/>
    <cellStyle name="Note 2 7 2 2" xfId="10272"/>
    <cellStyle name="常规 10 2 2 13 2" xfId="10273"/>
    <cellStyle name="强调文字颜色 2 2 2 8 2 2 2 2" xfId="10274"/>
    <cellStyle name="Note 2 7 3" xfId="10275"/>
    <cellStyle name="强调文字颜色 1 3 13 3 2" xfId="10276"/>
    <cellStyle name="Note 2 8 2" xfId="10277"/>
    <cellStyle name="强调文字颜色 2 2 2 8 2 3 2" xfId="10278"/>
    <cellStyle name="Note 2 8 2 2" xfId="10279"/>
    <cellStyle name="强调文字颜色 2 2 2 8 2 3 2 2" xfId="10280"/>
    <cellStyle name="Note 2 8 3" xfId="10281"/>
    <cellStyle name="输入 2 3 2 4 2 2" xfId="10282"/>
    <cellStyle name="差 3 2 2 2 2 2" xfId="10283"/>
    <cellStyle name="Note 2 9" xfId="10284"/>
    <cellStyle name="差_Sheet3 2 11 2 2" xfId="10285"/>
    <cellStyle name="检查单元格 3 3 2 4 2 2" xfId="10286"/>
    <cellStyle name="强调文字颜色 2 2 2 8 2 4" xfId="10287"/>
    <cellStyle name="Note 2 9 2" xfId="10288"/>
    <cellStyle name="好_第一批项目资金交小曹222_Sheet3 2 2 2 3" xfId="10289"/>
    <cellStyle name="Note 2 9 2 2" xfId="10290"/>
    <cellStyle name="Note 2 9 3" xfId="10291"/>
    <cellStyle name="输入 2 3 2 4 3 2" xfId="10292"/>
    <cellStyle name="好_第一批项目资金交小曹222_Sheet3 2 2 2 4" xfId="10293"/>
    <cellStyle name="强调文字颜色 3 2 2" xfId="10294"/>
    <cellStyle name="常规 2 2 2 6 2 2" xfId="10295"/>
    <cellStyle name="Note 3" xfId="10296"/>
    <cellStyle name="千位分隔 4 3 2 2" xfId="10297"/>
    <cellStyle name="标题 4 3 3 2 2" xfId="10298"/>
    <cellStyle name="输出 4 4 2 6" xfId="10299"/>
    <cellStyle name="警告文本 2 2 15" xfId="10300"/>
    <cellStyle name="Note 3 2" xfId="10301"/>
    <cellStyle name="千位分隔 4 3 2 2 2" xfId="10302"/>
    <cellStyle name="注释 2 4 3 2 6" xfId="10303"/>
    <cellStyle name="标题 4 3 3 2 2 2" xfId="10304"/>
    <cellStyle name="警告文本 2 2 15 2" xfId="10305"/>
    <cellStyle name="Note 3 2 2" xfId="10306"/>
    <cellStyle name="Note 3 2 2 2" xfId="10307"/>
    <cellStyle name="Note 3 2 3" xfId="10308"/>
    <cellStyle name="强调文字颜色 4 2 13 3 2 2" xfId="10309"/>
    <cellStyle name="Note 3 2 4" xfId="10310"/>
    <cellStyle name="好_2012年第一批财政扶贫资金项目表（两项制度） 2 3 3 2" xfId="10311"/>
    <cellStyle name="Note 3 3" xfId="10312"/>
    <cellStyle name="强调文字颜色 2 2 2 10" xfId="10313"/>
    <cellStyle name="强调文字颜色 5 2 3 6 2 3 2" xfId="10314"/>
    <cellStyle name="好_2012年第一批财政扶贫资金项目表（两项制度） 2 3 3 2 2" xfId="10315"/>
    <cellStyle name="Note 3 3 2" xfId="10316"/>
    <cellStyle name="强调文字颜色 2 2 2 10 2" xfId="10317"/>
    <cellStyle name="强调文字颜色 5 2 3 6 2 3 2 2" xfId="10318"/>
    <cellStyle name="常规 13 7 2" xfId="10319"/>
    <cellStyle name="Note 3 4" xfId="10320"/>
    <cellStyle name="强调文字颜色 2 2 2 11" xfId="10321"/>
    <cellStyle name="常规 13 7 3" xfId="10322"/>
    <cellStyle name="Note 3 5" xfId="10323"/>
    <cellStyle name="强调文字颜色 2 2 2 12" xfId="10324"/>
    <cellStyle name="Note 4" xfId="10325"/>
    <cellStyle name="常规 9 9 2 2" xfId="10326"/>
    <cellStyle name="Note 4 2" xfId="10327"/>
    <cellStyle name="常规 9 9 2 2 2" xfId="10328"/>
    <cellStyle name="Note 4 2 2" xfId="10329"/>
    <cellStyle name="常规 9 9 2 2 2 2" xfId="10330"/>
    <cellStyle name="Note 4 4" xfId="10331"/>
    <cellStyle name="常规 13 8 2" xfId="10332"/>
    <cellStyle name="Note 5" xfId="10333"/>
    <cellStyle name="Note 5 2" xfId="10334"/>
    <cellStyle name="Note 5 3" xfId="10335"/>
    <cellStyle name="常规 4 5 3 2 2 2" xfId="10336"/>
    <cellStyle name="Note 5 4" xfId="10337"/>
    <cellStyle name="常规 13 9 2" xfId="10338"/>
    <cellStyle name="Note 6 2" xfId="10339"/>
    <cellStyle name="Note 6 2 2" xfId="10340"/>
    <cellStyle name="Note 6 3" xfId="10341"/>
    <cellStyle name="Note 6 4" xfId="10342"/>
    <cellStyle name="Note 7" xfId="10343"/>
    <cellStyle name="Note 7 2" xfId="10344"/>
    <cellStyle name="Note 7 2 2" xfId="10345"/>
    <cellStyle name="标题 4 2 5 3" xfId="10346"/>
    <cellStyle name="Note 7 3" xfId="10347"/>
    <cellStyle name="强调文字颜色 2 2 4 12 2 2 2 2" xfId="10348"/>
    <cellStyle name="Note 7 4" xfId="10349"/>
    <cellStyle name="Note 8 2 2" xfId="10350"/>
    <cellStyle name="Note 8 3" xfId="10351"/>
    <cellStyle name="强调文字颜色 2 2 3 10" xfId="10352"/>
    <cellStyle name="Note 8 4" xfId="10353"/>
    <cellStyle name="强调文字颜色 2 2 3 11" xfId="10354"/>
    <cellStyle name="Note 9 2" xfId="10355"/>
    <cellStyle name="Note 9 2 2" xfId="10356"/>
    <cellStyle name="Note 9 3" xfId="10357"/>
    <cellStyle name="Note 9 4" xfId="10358"/>
    <cellStyle name="Output 2 2 2 2" xfId="10359"/>
    <cellStyle name="强调文字颜色 6 2 4 7 2 3 2 2" xfId="10360"/>
    <cellStyle name="Output 2 2 3" xfId="10361"/>
    <cellStyle name="链接单元格 3 2 5 2 5" xfId="10362"/>
    <cellStyle name="输出 4 10" xfId="10363"/>
    <cellStyle name="警告文本 3 10 2 5" xfId="10364"/>
    <cellStyle name="强调文字颜色 2 2 15 3 2 2" xfId="10365"/>
    <cellStyle name="Output 2 3" xfId="10366"/>
    <cellStyle name="强调文字颜色 6 2 4 7 2 4" xfId="10367"/>
    <cellStyle name="Output 2 3 2" xfId="10368"/>
    <cellStyle name="Output 2 3 2 2" xfId="10369"/>
    <cellStyle name="输出 5 3 4 2 2" xfId="10370"/>
    <cellStyle name="Output 2 3 3" xfId="10371"/>
    <cellStyle name="常规 5 2 2 2 2" xfId="10372"/>
    <cellStyle name="输出 4 11" xfId="10373"/>
    <cellStyle name="常规 13 5 2 2 2" xfId="10374"/>
    <cellStyle name="警告文本 3 10 2 6" xfId="10375"/>
    <cellStyle name="Output 2 4" xfId="10376"/>
    <cellStyle name="强调文字颜色 6 2 4 7 2 5" xfId="10377"/>
    <cellStyle name="Output 2 4 2" xfId="10378"/>
    <cellStyle name="Output 3 2 2" xfId="10379"/>
    <cellStyle name="链接单元格 3 2 6 2 4" xfId="10380"/>
    <cellStyle name="Output 3 3" xfId="10381"/>
    <cellStyle name="Output 4" xfId="10382"/>
    <cellStyle name="Output 4 2" xfId="10383"/>
    <cellStyle name="常规 4 4 2 8 3" xfId="10384"/>
    <cellStyle name="Output 4 2 2" xfId="10385"/>
    <cellStyle name="链接单元格 3 2 7 2 4" xfId="10386"/>
    <cellStyle name="Output 4 3" xfId="10387"/>
    <cellStyle name="标题 1 2 3 3 2 2" xfId="10388"/>
    <cellStyle name="Output 5" xfId="10389"/>
    <cellStyle name="常规 11 2 11 2 2" xfId="10390"/>
    <cellStyle name="Output 5 2" xfId="10391"/>
    <cellStyle name="常规 11 2 11 2 2 2" xfId="10392"/>
    <cellStyle name="RowLevel_0" xfId="10393"/>
    <cellStyle name="差 2 3 8 2 2" xfId="10394"/>
    <cellStyle name="警告文本 3 11 7" xfId="10395"/>
    <cellStyle name="链接单元格 3 5 4 2 2" xfId="10396"/>
    <cellStyle name="Total" xfId="10397"/>
    <cellStyle name="Total 2" xfId="10398"/>
    <cellStyle name="Total 2 2" xfId="10399"/>
    <cellStyle name="Total 2 2 2" xfId="10400"/>
    <cellStyle name="Total 2 2 2 2" xfId="10401"/>
    <cellStyle name="Total 2 2 2 3" xfId="10402"/>
    <cellStyle name="Total 2 3" xfId="10403"/>
    <cellStyle name="强调文字颜色 1 3 2 9 3 2" xfId="10404"/>
    <cellStyle name="适中 3 2 9 2 2 2 2 2" xfId="10405"/>
    <cellStyle name="Total 3" xfId="10406"/>
    <cellStyle name="Total 3 2" xfId="10407"/>
    <cellStyle name="Total 3 2 2" xfId="10408"/>
    <cellStyle name="Total 3 2 3" xfId="10409"/>
    <cellStyle name="标题 2 5 2" xfId="10410"/>
    <cellStyle name="强调文字颜色 3 3 7 2 2 2 2 2" xfId="10411"/>
    <cellStyle name="强调文字颜色 5 3 2 2 3 2 2 2 2" xfId="10412"/>
    <cellStyle name="Total 3 3" xfId="10413"/>
    <cellStyle name="强调文字颜色 1 3 2 9 4 2" xfId="10414"/>
    <cellStyle name="Total 4 2 2" xfId="10415"/>
    <cellStyle name="计算 2 2 9 3" xfId="10416"/>
    <cellStyle name="Total 4 2 3" xfId="10417"/>
    <cellStyle name="标题 3 5 2" xfId="10418"/>
    <cellStyle name="计算 2 2 9 4" xfId="10419"/>
    <cellStyle name="Total 4 3" xfId="10420"/>
    <cellStyle name="计算 2 2 2 3 2 2 2" xfId="10421"/>
    <cellStyle name="Total 5" xfId="10422"/>
    <cellStyle name="常规 6 2 3 2" xfId="10423"/>
    <cellStyle name="标题 6 2 11 2 2" xfId="10424"/>
    <cellStyle name="Warning Text" xfId="10425"/>
    <cellStyle name="强调文字颜色 6 2 3 7 2 2 2 2" xfId="10426"/>
    <cellStyle name="标题 1 2 10 2 2" xfId="10427"/>
    <cellStyle name="适中 3 2 9 2 3 2" xfId="10428"/>
    <cellStyle name="标题 1 2 11" xfId="10429"/>
    <cellStyle name="适中 3 2 9 2 3 2 2" xfId="10430"/>
    <cellStyle name="标题 1 2 11 2" xfId="10431"/>
    <cellStyle name="标题 1 2 11 2 2" xfId="10432"/>
    <cellStyle name="标题 1 2 12 2" xfId="10433"/>
    <cellStyle name="常规 5 3 5 2 2 2" xfId="10434"/>
    <cellStyle name="标题 1 2 12 2 2" xfId="10435"/>
    <cellStyle name="标题 1 2 13" xfId="10436"/>
    <cellStyle name="好 2 2 7 2 2 2" xfId="10437"/>
    <cellStyle name="输出 3 3 4 2 3" xfId="10438"/>
    <cellStyle name="标题 1 2 13 2" xfId="10439"/>
    <cellStyle name="常规 3 2 2 2 3" xfId="10440"/>
    <cellStyle name="输出 3 3 4 2 3 2" xfId="10441"/>
    <cellStyle name="标题 1 2 13 2 2" xfId="10442"/>
    <cellStyle name="常规 3 2 2 2 3 2" xfId="10443"/>
    <cellStyle name="标题 1 2 14" xfId="10444"/>
    <cellStyle name="常规 14 3 3 2 2" xfId="10445"/>
    <cellStyle name="强调文字颜色 6 3 2 8 2 5" xfId="10446"/>
    <cellStyle name="标题 1 2 14 2" xfId="10447"/>
    <cellStyle name="常规 3 2 2 3 3" xfId="10448"/>
    <cellStyle name="标题 1 2 14 2 2" xfId="10449"/>
    <cellStyle name="标题 1 2 15" xfId="10450"/>
    <cellStyle name="常规 3 9 4 2 2" xfId="10451"/>
    <cellStyle name="标题 1 2 15 2" xfId="10452"/>
    <cellStyle name="常规 3 9 4 2 2 2" xfId="10453"/>
    <cellStyle name="好 5" xfId="10454"/>
    <cellStyle name="标题 1 2 2 10 2" xfId="10455"/>
    <cellStyle name="标题 1 2 2 10 2 2" xfId="10456"/>
    <cellStyle name="标题 1 2 2 11" xfId="10457"/>
    <cellStyle name="标题 3 3 2 10 2" xfId="10458"/>
    <cellStyle name="标题 1 2 2 11 2" xfId="10459"/>
    <cellStyle name="标题 3 3 2 10 2 2" xfId="10460"/>
    <cellStyle name="输入 2 3 2 3 4" xfId="10461"/>
    <cellStyle name="标题 1 2 2 11 2 2" xfId="10462"/>
    <cellStyle name="强调文字颜色 1 3 12 6" xfId="10463"/>
    <cellStyle name="强调文字颜色 2 3" xfId="10464"/>
    <cellStyle name="常规 2 2 2 5 3" xfId="10465"/>
    <cellStyle name="标题 1 2 2 12" xfId="10466"/>
    <cellStyle name="标题 1 2 2 12 2" xfId="10467"/>
    <cellStyle name="标题 1 2 2 2 2" xfId="10468"/>
    <cellStyle name="强调文字颜色 1 2 4 9 2 3 2" xfId="10469"/>
    <cellStyle name="标题 1 2 2 2 2 2" xfId="10470"/>
    <cellStyle name="强调文字颜色 1 2 4 9 2 3 2 2" xfId="10471"/>
    <cellStyle name="标题 1 2 2 2 2 2 2" xfId="10472"/>
    <cellStyle name="标题 1 2 2 2 3" xfId="10473"/>
    <cellStyle name="标题 1 2 2 2 3 2" xfId="10474"/>
    <cellStyle name="警告文本 3 2 5 2 2 2 2 2" xfId="10475"/>
    <cellStyle name="标题 1 2 2 3" xfId="10476"/>
    <cellStyle name="强调文字颜色 1 2 4 9 2 4" xfId="10477"/>
    <cellStyle name="标题 1 2 2 3 2" xfId="10478"/>
    <cellStyle name="标题 1 2 2 3 2 2" xfId="10479"/>
    <cellStyle name="标题 1 2 2 4" xfId="10480"/>
    <cellStyle name="强调文字颜色 1 2 4 9 2 5" xfId="10481"/>
    <cellStyle name="标题 1 2 2 4 2" xfId="10482"/>
    <cellStyle name="强调文字颜色 6 2 2 7" xfId="10483"/>
    <cellStyle name="标题 1 2 2 4 2 2" xfId="10484"/>
    <cellStyle name="强调文字颜色 6 2 2 7 2" xfId="10485"/>
    <cellStyle name="强调文字颜色 6 2 3 7" xfId="10486"/>
    <cellStyle name="标题 1 2 2 5 2" xfId="10487"/>
    <cellStyle name="适中 2 4 2 4 2 2" xfId="10488"/>
    <cellStyle name="标题 1 2 2 6 2" xfId="10489"/>
    <cellStyle name="强调文字颜色 6 2 4 7" xfId="10490"/>
    <cellStyle name="标题 1 2 2 6 2 2" xfId="10491"/>
    <cellStyle name="强调文字颜色 6 2 4 7 2" xfId="10492"/>
    <cellStyle name="标题 1 2 2 7" xfId="10493"/>
    <cellStyle name="警告文本 2 2 8 2 2" xfId="10494"/>
    <cellStyle name="标题 1 2 2 7 2" xfId="10495"/>
    <cellStyle name="警告文本 2 2 8 2 2 2" xfId="10496"/>
    <cellStyle name="强调文字颜色 6 2 5 7" xfId="10497"/>
    <cellStyle name="标题 1 2 2 7 2 2" xfId="10498"/>
    <cellStyle name="警告文本 2 2 8 2 2 2 2" xfId="10499"/>
    <cellStyle name="标题 1 2 2 8" xfId="10500"/>
    <cellStyle name="警告文本 2 2 8 2 3" xfId="10501"/>
    <cellStyle name="强调文字颜色 6 2 14 4 2" xfId="10502"/>
    <cellStyle name="标题 1 2 2 8 2" xfId="10503"/>
    <cellStyle name="警告文本 2 2 8 2 3 2" xfId="10504"/>
    <cellStyle name="强调文字颜色 6 2 14 4 2 2" xfId="10505"/>
    <cellStyle name="强调文字颜色 6 2 6 7" xfId="10506"/>
    <cellStyle name="标题 1 2 2 8 2 2" xfId="10507"/>
    <cellStyle name="警告文本 2 2 8 2 3 2 2" xfId="10508"/>
    <cellStyle name="标题 1 2 2 9" xfId="10509"/>
    <cellStyle name="警告文本 2 2 8 2 4" xfId="10510"/>
    <cellStyle name="标题 1 2 2 9 2" xfId="10511"/>
    <cellStyle name="常规 15 2 3" xfId="10512"/>
    <cellStyle name="常规 20 2 3" xfId="10513"/>
    <cellStyle name="强调文字颜色 6 2 7 7" xfId="10514"/>
    <cellStyle name="常规 15 2 3 2" xfId="10515"/>
    <cellStyle name="常规 20 2 3 2" xfId="10516"/>
    <cellStyle name="标题 1 2 2 9 2 2" xfId="10517"/>
    <cellStyle name="好_培训项目二处移交定_Sheet3 2 2 4" xfId="10518"/>
    <cellStyle name="标题 1 2 3" xfId="10519"/>
    <cellStyle name="适中 2 3 13 5" xfId="10520"/>
    <cellStyle name="标题 1 2 3 2" xfId="10521"/>
    <cellStyle name="标题 1 2 3 2 2" xfId="10522"/>
    <cellStyle name="标题 1 2 3 2 2 2" xfId="10523"/>
    <cellStyle name="好_两项制度定_Sheet3 3 2 4" xfId="10524"/>
    <cellStyle name="标题 1 2 3 2 2 2 2" xfId="10525"/>
    <cellStyle name="检查单元格 3 2 2 2 2 5" xfId="10526"/>
    <cellStyle name="差_两项制度定 2 12" xfId="10527"/>
    <cellStyle name="常规 4 3 2 9 3" xfId="10528"/>
    <cellStyle name="标题 1 2 3 2 3" xfId="10529"/>
    <cellStyle name="标题 1 2 3 2 3 2" xfId="10530"/>
    <cellStyle name="标题 1 2 3 3" xfId="10531"/>
    <cellStyle name="标题 1 2 3 3 2" xfId="10532"/>
    <cellStyle name="标题 1 2 3 4" xfId="10533"/>
    <cellStyle name="标题 1 2 3 5" xfId="10534"/>
    <cellStyle name="强调文字颜色 3 2 3 2 3 2 2" xfId="10535"/>
    <cellStyle name="标题 1 2 3 5 2" xfId="10536"/>
    <cellStyle name="强调文字颜色 3 2 3 2 3 2 2 2" xfId="10537"/>
    <cellStyle name="强调文字颜色 6 3 3 7" xfId="10538"/>
    <cellStyle name="标题 1 2 3 6 2" xfId="10539"/>
    <cellStyle name="强调文字颜色 6 3 4 7" xfId="10540"/>
    <cellStyle name="标题 1 2 3 6 2 2" xfId="10541"/>
    <cellStyle name="标题 1 2 3 7" xfId="10542"/>
    <cellStyle name="警告文本 2 2 8 3 2" xfId="10543"/>
    <cellStyle name="标题 1 2 3 7 2" xfId="10544"/>
    <cellStyle name="好_2012年第一批财政扶贫资金项目表（两项制度）_Sheet3 5" xfId="10545"/>
    <cellStyle name="警告文本 2 2 8 3 2 2" xfId="10546"/>
    <cellStyle name="强调文字颜色 6 3 5 7" xfId="10547"/>
    <cellStyle name="标题 1 2 3 7 2 2" xfId="10548"/>
    <cellStyle name="好_2012年第一批财政扶贫资金项目表（两项制度）_Sheet3 5 2" xfId="10549"/>
    <cellStyle name="警告文本 2 2 8 3 2 2 2" xfId="10550"/>
    <cellStyle name="标题 1 2 3 9" xfId="10551"/>
    <cellStyle name="常规 8 2 11 2 2 2" xfId="10552"/>
    <cellStyle name="标题 1 2 3 9 2" xfId="10553"/>
    <cellStyle name="标题 9" xfId="10554"/>
    <cellStyle name="常规 16 2 3" xfId="10555"/>
    <cellStyle name="常规 21 2 3" xfId="10556"/>
    <cellStyle name="强调文字颜色 6 3 7 7" xfId="10557"/>
    <cellStyle name="标题 1 2 3 9 2 2" xfId="10558"/>
    <cellStyle name="标题 9 2" xfId="10559"/>
    <cellStyle name="常规 16 2 3 2" xfId="10560"/>
    <cellStyle name="常规 21 2 3 2" xfId="10561"/>
    <cellStyle name="标题 1 2 4" xfId="10562"/>
    <cellStyle name="强调文字颜色 4 2 2 3 2" xfId="10563"/>
    <cellStyle name="适中 2 3 13 6" xfId="10564"/>
    <cellStyle name="标题 1 2 4 2 2 2 2" xfId="10565"/>
    <cellStyle name="强调文字颜色 4 2 2 3 2 2 2 2 2" xfId="10566"/>
    <cellStyle name="强调文字颜色 4 2 4 6 2 3" xfId="10567"/>
    <cellStyle name="标题 1 2 4 6 2 2" xfId="10568"/>
    <cellStyle name="强调文字颜色 6 2 4 3 2 2 2 2" xfId="10569"/>
    <cellStyle name="警告文本 2 2 8 4 2" xfId="10570"/>
    <cellStyle name="标题 1 2 4 7" xfId="10571"/>
    <cellStyle name="强调文字颜色 6 2 4 3 2 3" xfId="10572"/>
    <cellStyle name="警告文本 2 2 8 4 2 2" xfId="10573"/>
    <cellStyle name="标题 1 2 4 7 2" xfId="10574"/>
    <cellStyle name="强调文字颜色 6 2 4 3 2 3 2" xfId="10575"/>
    <cellStyle name="标题 1 2 4 7 2 2" xfId="10576"/>
    <cellStyle name="强调文字颜色 6 2 4 3 2 3 2 2" xfId="10577"/>
    <cellStyle name="标题 1 2 4 8 2 2" xfId="10578"/>
    <cellStyle name="标题 1 2 4 9" xfId="10579"/>
    <cellStyle name="强调文字颜色 6 2 4 3 2 5" xfId="10580"/>
    <cellStyle name="差_项目汇总表 7" xfId="10581"/>
    <cellStyle name="标题 1 2 4 9 2" xfId="10582"/>
    <cellStyle name="常规 17 2 3" xfId="10583"/>
    <cellStyle name="差_项目汇总表 7 2" xfId="10584"/>
    <cellStyle name="标题 1 2 4 9 2 2" xfId="10585"/>
    <cellStyle name="常规 17 2 3 2" xfId="10586"/>
    <cellStyle name="差 2 2 2 3" xfId="10587"/>
    <cellStyle name="注释 3 2 11 6" xfId="10588"/>
    <cellStyle name="好_附表4单项工程计划表_1 2" xfId="10589"/>
    <cellStyle name="强调文字颜色 1 2 3 13" xfId="10590"/>
    <cellStyle name="输出 2 2 7 2 3 2" xfId="10591"/>
    <cellStyle name="标题 1 2 5" xfId="10592"/>
    <cellStyle name="强调文字颜色 4 2 2 3 3" xfId="10593"/>
    <cellStyle name="输出 2 2 7 2 3 2 2" xfId="10594"/>
    <cellStyle name="标题 1 2 5 2" xfId="10595"/>
    <cellStyle name="强调文字颜色 4 2 2 3 3 2" xfId="10596"/>
    <cellStyle name="标题 1 2 5 2 2" xfId="10597"/>
    <cellStyle name="解释性文本 4 8" xfId="10598"/>
    <cellStyle name="强调文字颜色 4 2 2 3 3 2 2" xfId="10599"/>
    <cellStyle name="解释性文本 4 8 2" xfId="10600"/>
    <cellStyle name="标题 1 2 5 2 2 2" xfId="10601"/>
    <cellStyle name="强调文字颜色 1 2 2 3 4" xfId="10602"/>
    <cellStyle name="强调文字颜色 4 2 2 3 3 2 2 2" xfId="10603"/>
    <cellStyle name="标题 1 2 5 3" xfId="10604"/>
    <cellStyle name="输入 2 2 4 2 2 2 2 2" xfId="10605"/>
    <cellStyle name="标题 4 2 3 11 2 2" xfId="10606"/>
    <cellStyle name="标题 1 2 5 3 2" xfId="10607"/>
    <cellStyle name="强调文字颜色 4 2 2 3 4" xfId="10608"/>
    <cellStyle name="标题 1 2 6" xfId="10609"/>
    <cellStyle name="强调文字颜色 4 2 2 6 3 2 2 2" xfId="10610"/>
    <cellStyle name="标题 1 2 6 2" xfId="10611"/>
    <cellStyle name="强调文字颜色 4 2 2 3 4 2" xfId="10612"/>
    <cellStyle name="标题 1 2 6 2 2" xfId="10613"/>
    <cellStyle name="强调文字颜色 4 2 2 3 4 2 2" xfId="10614"/>
    <cellStyle name="标题 1 2 7" xfId="10615"/>
    <cellStyle name="强调文字颜色 4 2 2 3 5" xfId="10616"/>
    <cellStyle name="标题 1 2 7 2" xfId="10617"/>
    <cellStyle name="标题 1 2 7 2 2" xfId="10618"/>
    <cellStyle name="标题 1 2 8 2" xfId="10619"/>
    <cellStyle name="标题 1 2 8 2 2" xfId="10620"/>
    <cellStyle name="标题 1 2 9" xfId="10621"/>
    <cellStyle name="汇总 3 2 8 2 2" xfId="10622"/>
    <cellStyle name="强调文字颜色 4 2 2 3 7" xfId="10623"/>
    <cellStyle name="输出 3 10 2 6" xfId="10624"/>
    <cellStyle name="标题 1 2_Sheet3" xfId="10625"/>
    <cellStyle name="注释 2 11 2 5" xfId="10626"/>
    <cellStyle name="链接单元格 3 2 5 2 2 2 2" xfId="10627"/>
    <cellStyle name="标题 1 3 10" xfId="10628"/>
    <cellStyle name="标题 1 3 10 2" xfId="10629"/>
    <cellStyle name="强调文字颜色 4 2 2 9 4" xfId="10630"/>
    <cellStyle name="标题 1 3 10 2 2" xfId="10631"/>
    <cellStyle name="强调文字颜色 4 2 2 9 4 2" xfId="10632"/>
    <cellStyle name="标题 1 3 11" xfId="10633"/>
    <cellStyle name="标题 1 3 11 2" xfId="10634"/>
    <cellStyle name="常规 10 10 3" xfId="10635"/>
    <cellStyle name="好_表二Book1_Sheet3 11" xfId="10636"/>
    <cellStyle name="标题 1 3 11 2 2" xfId="10637"/>
    <cellStyle name="解释性文本 3 7" xfId="10638"/>
    <cellStyle name="标题 1 3 12" xfId="10639"/>
    <cellStyle name="好_Sheet3 4 2" xfId="10640"/>
    <cellStyle name="强调文字颜色 4 2 2 12 2" xfId="10641"/>
    <cellStyle name="标题 1 3 12 2" xfId="10642"/>
    <cellStyle name="好_Sheet3 4 2 2" xfId="10643"/>
    <cellStyle name="强调文字颜色 4 2 2 12 2 2" xfId="10644"/>
    <cellStyle name="标题 1 3 12 2 2" xfId="10645"/>
    <cellStyle name="好_Sheet3 4 2 2 2" xfId="10646"/>
    <cellStyle name="强调文字颜色 4 2 2 12 2 2 2" xfId="10647"/>
    <cellStyle name="标题 1 3 13" xfId="10648"/>
    <cellStyle name="好_Sheet3 4 3" xfId="10649"/>
    <cellStyle name="强调文字颜色 4 2 2 12 3" xfId="10650"/>
    <cellStyle name="标题 1 3 13 2" xfId="10651"/>
    <cellStyle name="强调文字颜色 4 2 2 12 3 2" xfId="10652"/>
    <cellStyle name="标题 1 3 2 10" xfId="10653"/>
    <cellStyle name="常规 6 2 3 3" xfId="10654"/>
    <cellStyle name="标题 1 3 2 10 2" xfId="10655"/>
    <cellStyle name="常规 6 2 3 3 2" xfId="10656"/>
    <cellStyle name="标题 1 3 2 10 2 2" xfId="10657"/>
    <cellStyle name="强调文字颜色 3 2 2 2 8" xfId="10658"/>
    <cellStyle name="标题 1 3 2 11" xfId="10659"/>
    <cellStyle name="常规 6 2 3 4" xfId="10660"/>
    <cellStyle name="强调文字颜色 1 2 2 9 4 2 2" xfId="10661"/>
    <cellStyle name="标题 1 3 2 12" xfId="10662"/>
    <cellStyle name="常规 6 2 3 5" xfId="10663"/>
    <cellStyle name="好_Sheet3 10 2 2" xfId="10664"/>
    <cellStyle name="标题 1 3 2 2 2" xfId="10665"/>
    <cellStyle name="强调文字颜色 5 3 2 12 3" xfId="10666"/>
    <cellStyle name="好_Sheet3 10 2 2 2" xfId="10667"/>
    <cellStyle name="标题 1 3 2 2 2 2" xfId="10668"/>
    <cellStyle name="强调文字颜色 5 3 2 12 3 2" xfId="10669"/>
    <cellStyle name="标题 1 3 2 2 2 2 2" xfId="10670"/>
    <cellStyle name="强调文字颜色 5 3 2 12 3 2 2" xfId="10671"/>
    <cellStyle name="标题 1 3 2 2 3" xfId="10672"/>
    <cellStyle name="检查单元格 3 9 2 3 2 2" xfId="10673"/>
    <cellStyle name="强调文字颜色 5 3 2 12 4" xfId="10674"/>
    <cellStyle name="好_Sheet3 10 3" xfId="10675"/>
    <cellStyle name="输出 2 3 14 5" xfId="10676"/>
    <cellStyle name="标题 1 3 2 3" xfId="10677"/>
    <cellStyle name="好_两项制度定 2 2 7 2" xfId="10678"/>
    <cellStyle name="标题 1 3 2 3 2" xfId="10679"/>
    <cellStyle name="好_两项制度定 2 2 7 2 2" xfId="10680"/>
    <cellStyle name="强调文字颜色 5 3 2 13 3" xfId="10681"/>
    <cellStyle name="标题 1 3 2 3 2 2" xfId="10682"/>
    <cellStyle name="常规 2 2 10 3" xfId="10683"/>
    <cellStyle name="好_两项制度定 2 2 7 2 2 2" xfId="10684"/>
    <cellStyle name="强调文字颜色 5 3 2 13 3 2" xfId="10685"/>
    <cellStyle name="好_Sheet3 10 4" xfId="10686"/>
    <cellStyle name="输出 2 3 14 6" xfId="10687"/>
    <cellStyle name="标题 1 3 2 4" xfId="10688"/>
    <cellStyle name="好_两项制度定 2 2 7 3" xfId="10689"/>
    <cellStyle name="标题 1 3 2 4 2" xfId="10690"/>
    <cellStyle name="强调文字颜色 5 3 2 14 3" xfId="10691"/>
    <cellStyle name="标题 1 3 2 4 2 2" xfId="10692"/>
    <cellStyle name="好_2012年第一批财政扶贫资金项目表（两项制度）_Sheet3 3 2 2 2" xfId="10693"/>
    <cellStyle name="标题 1 3 2 5" xfId="10694"/>
    <cellStyle name="好_两项制度定 2 2 7 4" xfId="10695"/>
    <cellStyle name="标题 1 3 2 5 2" xfId="10696"/>
    <cellStyle name="好_2012年第一批财政扶贫资金项目表（两项制度）_Sheet3 3 2 2 2 2" xfId="10697"/>
    <cellStyle name="标题 1 3 2 5 2 2" xfId="10698"/>
    <cellStyle name="标题 1 3 2 6" xfId="10699"/>
    <cellStyle name="标题 1 3 2 6 2" xfId="10700"/>
    <cellStyle name="标题 1 3 2 6 2 2" xfId="10701"/>
    <cellStyle name="标题 1 3 2 7" xfId="10702"/>
    <cellStyle name="警告文本 2 2 9 2 2" xfId="10703"/>
    <cellStyle name="标题 1 3 2 7 2" xfId="10704"/>
    <cellStyle name="警告文本 2 2 9 2 2 2" xfId="10705"/>
    <cellStyle name="标题 1 3 2 7 2 2" xfId="10706"/>
    <cellStyle name="警告文本 2 2 9 2 2 2 2" xfId="10707"/>
    <cellStyle name="标题 1 3 2 8" xfId="10708"/>
    <cellStyle name="警告文本 2 2 9 2 3" xfId="10709"/>
    <cellStyle name="标题 1 3 2 8 2" xfId="10710"/>
    <cellStyle name="警告文本 2 2 9 2 3 2" xfId="10711"/>
    <cellStyle name="标题 1 3 2 8 2 2" xfId="10712"/>
    <cellStyle name="常规 2 3 10 3" xfId="10713"/>
    <cellStyle name="警告文本 2 2 9 2 3 2 2" xfId="10714"/>
    <cellStyle name="标题 1 3 2 9" xfId="10715"/>
    <cellStyle name="警告文本 2 2 9 2 4" xfId="10716"/>
    <cellStyle name="标题 1 3 2 9 2" xfId="10717"/>
    <cellStyle name="常规 10 12" xfId="10718"/>
    <cellStyle name="标题 1 3 2 9 2 2" xfId="10719"/>
    <cellStyle name="常规 10 12 2" xfId="10720"/>
    <cellStyle name="解释性文本 5 6" xfId="10721"/>
    <cellStyle name="标题 1 3 3" xfId="10722"/>
    <cellStyle name="好_Sheet3 11" xfId="10723"/>
    <cellStyle name="输出 2 3 15 4" xfId="10724"/>
    <cellStyle name="标题 1 3 3 2" xfId="10725"/>
    <cellStyle name="好_Sheet3 11 2" xfId="10726"/>
    <cellStyle name="差_表二Book1 3" xfId="10727"/>
    <cellStyle name="标题 1 3 3 2 2" xfId="10728"/>
    <cellStyle name="好_Sheet3 11 2 2" xfId="10729"/>
    <cellStyle name="差_表二Book1 3 2" xfId="10730"/>
    <cellStyle name="标题 1 3 3 2 2 2" xfId="10731"/>
    <cellStyle name="好_Sheet3 11 2 2 2" xfId="10732"/>
    <cellStyle name="差_表二Book1 3 2 2" xfId="10733"/>
    <cellStyle name="好_Sheet3 11 3" xfId="10734"/>
    <cellStyle name="输出 2 3 15 5" xfId="10735"/>
    <cellStyle name="标题 1 3 3 3" xfId="10736"/>
    <cellStyle name="好_两项制度定 2 2 8 2" xfId="10737"/>
    <cellStyle name="差_表二Book1 4" xfId="10738"/>
    <cellStyle name="解释性文本 3 2 10 4 2 2" xfId="10739"/>
    <cellStyle name="标题 1 3 3 3 2" xfId="10740"/>
    <cellStyle name="好_两项制度定 2 2 8 2 2" xfId="10741"/>
    <cellStyle name="差_表二Book1 4 2" xfId="10742"/>
    <cellStyle name="好_两项制度定 2 6" xfId="10743"/>
    <cellStyle name="输出 2 3 16 4" xfId="10744"/>
    <cellStyle name="标题 1 3 4 2" xfId="10745"/>
    <cellStyle name="好_Sheet3 12 2" xfId="10746"/>
    <cellStyle name="强调文字颜色 4 2 2 4 2 2" xfId="10747"/>
    <cellStyle name="标题 1 3 4 2 2" xfId="10748"/>
    <cellStyle name="差_Sheet3 3 3" xfId="10749"/>
    <cellStyle name="好_Sheet3 12 2 2" xfId="10750"/>
    <cellStyle name="强调文字颜色 4 2 2 4 2 2 2" xfId="10751"/>
    <cellStyle name="标题 1 3 5" xfId="10752"/>
    <cellStyle name="好_Sheet3 13" xfId="10753"/>
    <cellStyle name="强调文字颜色 4 2 2 4 3" xfId="10754"/>
    <cellStyle name="标题 1 3 5 2" xfId="10755"/>
    <cellStyle name="好_Sheet3 13 2" xfId="10756"/>
    <cellStyle name="强调文字颜色 4 2 2 4 3 2" xfId="10757"/>
    <cellStyle name="标题 1 3 5 2 2" xfId="10758"/>
    <cellStyle name="好_Sheet3 13 2 2" xfId="10759"/>
    <cellStyle name="强调文字颜色 4 2 2 4 3 2 2" xfId="10760"/>
    <cellStyle name="标题 1 3 6" xfId="10761"/>
    <cellStyle name="好_Sheet3 14" xfId="10762"/>
    <cellStyle name="强调文字颜色 4 2 2 4 4" xfId="10763"/>
    <cellStyle name="常规 14 4 2 2" xfId="10764"/>
    <cellStyle name="标题 1 3 6 2" xfId="10765"/>
    <cellStyle name="强调文字颜色 4 2 2 4 4 2" xfId="10766"/>
    <cellStyle name="常规 14 4 2 2 2" xfId="10767"/>
    <cellStyle name="计算 3 2 15" xfId="10768"/>
    <cellStyle name="标题 1 3 6 2 2" xfId="10769"/>
    <cellStyle name="警告文本 2 4 4" xfId="10770"/>
    <cellStyle name="强调文字颜色 4 2 2 4 4 2 2" xfId="10771"/>
    <cellStyle name="标题 1 3 7" xfId="10772"/>
    <cellStyle name="好_Sheet3 15" xfId="10773"/>
    <cellStyle name="强调文字颜色 4 2 2 4 5" xfId="10774"/>
    <cellStyle name="标题 1 3 7 2" xfId="10775"/>
    <cellStyle name="标题 1 3 7 2 2" xfId="10776"/>
    <cellStyle name="警告文本 3 4 4" xfId="10777"/>
    <cellStyle name="标题 1 3 8" xfId="10778"/>
    <cellStyle name="强调文字颜色 4 2 2 4 6" xfId="10779"/>
    <cellStyle name="标题 1 3 8 2" xfId="10780"/>
    <cellStyle name="标题 1 3 8 2 2" xfId="10781"/>
    <cellStyle name="警告文本 4 4 4" xfId="10782"/>
    <cellStyle name="标题 1 3 9" xfId="10783"/>
    <cellStyle name="强调文字颜色 4 2 2 4 7" xfId="10784"/>
    <cellStyle name="标题 1 3 9 2" xfId="10785"/>
    <cellStyle name="标题 1 3 9 2 2" xfId="10786"/>
    <cellStyle name="标题 1 4 2 2 2" xfId="10787"/>
    <cellStyle name="常规 2 10 12 6 2" xfId="10788"/>
    <cellStyle name="常规 4 15 2 2" xfId="10789"/>
    <cellStyle name="标题 1 4 3" xfId="10790"/>
    <cellStyle name="常规 2 4 5 2 2" xfId="10791"/>
    <cellStyle name="常规 4 16" xfId="10792"/>
    <cellStyle name="标题 1 4 3 2" xfId="10793"/>
    <cellStyle name="常规 2 4 5 2 2 2" xfId="10794"/>
    <cellStyle name="常规 4 16 2" xfId="10795"/>
    <cellStyle name="标题 1 4 3 2 2" xfId="10796"/>
    <cellStyle name="常规 4 16 2 2" xfId="10797"/>
    <cellStyle name="标题 1 4 4" xfId="10798"/>
    <cellStyle name="常规 4 17" xfId="10799"/>
    <cellStyle name="强调文字颜色 4 2 2 5 2" xfId="10800"/>
    <cellStyle name="标题 1 4 4 2" xfId="10801"/>
    <cellStyle name="常规 4 17 2" xfId="10802"/>
    <cellStyle name="强调文字颜色 4 2 2 5 2 2" xfId="10803"/>
    <cellStyle name="标题 1 4 4 2 2" xfId="10804"/>
    <cellStyle name="强调文字颜色 4 2 2 5 2 2 2" xfId="10805"/>
    <cellStyle name="标题 1 4 5 2" xfId="10806"/>
    <cellStyle name="强调文字颜色 4 2 2 5 3 2" xfId="10807"/>
    <cellStyle name="标题 1 5 3" xfId="10808"/>
    <cellStyle name="常规 2 4 5 3 2" xfId="10809"/>
    <cellStyle name="标题 1 5 3 2" xfId="10810"/>
    <cellStyle name="标题 2 2" xfId="10811"/>
    <cellStyle name="标题 2 2 10 2 2" xfId="10812"/>
    <cellStyle name="常规 2 2 17" xfId="10813"/>
    <cellStyle name="链接单元格 2 2 3 2 2 2" xfId="10814"/>
    <cellStyle name="标题 2 2 11" xfId="10815"/>
    <cellStyle name="标题 2 2 11 2" xfId="10816"/>
    <cellStyle name="标题 2 2 11 2 2" xfId="10817"/>
    <cellStyle name="强调文字颜色 3 3 3 2 2 3" xfId="10818"/>
    <cellStyle name="标题 2 2 12 2" xfId="10819"/>
    <cellStyle name="标题 2 2 12 2 2" xfId="10820"/>
    <cellStyle name="标题 2 2 13" xfId="10821"/>
    <cellStyle name="解释性文本 2 10 3 2" xfId="10822"/>
    <cellStyle name="标题 2 2 13 2" xfId="10823"/>
    <cellStyle name="解释性文本 2 10 3 2 2" xfId="10824"/>
    <cellStyle name="标题 2 2 14" xfId="10825"/>
    <cellStyle name="标题 2 2 14 2" xfId="10826"/>
    <cellStyle name="常规 3 11 2 3" xfId="10827"/>
    <cellStyle name="差_培训项目二处移交定 3 5 2" xfId="10828"/>
    <cellStyle name="标题 2 2 15" xfId="10829"/>
    <cellStyle name="常规 3 9 9 2 2" xfId="10830"/>
    <cellStyle name="差_两项制度定 3 8 2" xfId="10831"/>
    <cellStyle name="差_培训项目二处移交定 3 5 2 2" xfId="10832"/>
    <cellStyle name="标题 2 2 15 2" xfId="10833"/>
    <cellStyle name="常规 3 9 9 2 2 2" xfId="10834"/>
    <cellStyle name="注释 2 3 3 2 3" xfId="10835"/>
    <cellStyle name="差_两项制度定 3 8 2 2" xfId="10836"/>
    <cellStyle name="标题 2 2 2" xfId="10837"/>
    <cellStyle name="标题 2 2 2 10" xfId="10838"/>
    <cellStyle name="标题 2 2 2 10 2" xfId="10839"/>
    <cellStyle name="好_表二Book1_Sheet3 9" xfId="10840"/>
    <cellStyle name="标题 2 2 2 10 2 2" xfId="10841"/>
    <cellStyle name="好_表二Book1_Sheet3 9 2" xfId="10842"/>
    <cellStyle name="标题 2 2 2 11" xfId="10843"/>
    <cellStyle name="强调文字颜色 6 2 3 5 4 2" xfId="10844"/>
    <cellStyle name="标题 2 2 2 12" xfId="10845"/>
    <cellStyle name="常规 9 10 2 2 2" xfId="10846"/>
    <cellStyle name="标题 2 2 2 12 2" xfId="10847"/>
    <cellStyle name="标题 2 2 2 2" xfId="10848"/>
    <cellStyle name="检查单元格 3 2 6 2 5" xfId="10849"/>
    <cellStyle name="解释性文本 2 9 5" xfId="10850"/>
    <cellStyle name="差_2012年第一批财政扶贫资金项目表（两项制度） 2 2 4" xfId="10851"/>
    <cellStyle name="常规 4 4 2 10" xfId="10852"/>
    <cellStyle name="标题 2 2 2 2 2" xfId="10853"/>
    <cellStyle name="输入 3 2 4" xfId="10854"/>
    <cellStyle name="差_2012年第一批财政扶贫资金项目表（两项制度） 2 2 4 2" xfId="10855"/>
    <cellStyle name="常规 4 4 2 10 2" xfId="10856"/>
    <cellStyle name="标题 2 2 2 2 2 2" xfId="10857"/>
    <cellStyle name="常规 21 5 3" xfId="10858"/>
    <cellStyle name="输入 3 2 4 2" xfId="10859"/>
    <cellStyle name="差_2012年第一批财政扶贫资金项目表（两项制度） 2 2 4 2 2" xfId="10860"/>
    <cellStyle name="常规 4 4 2 10 2 2" xfId="10861"/>
    <cellStyle name="标题 2 2 2 2 2 2 2" xfId="10862"/>
    <cellStyle name="标题 2 2 2 2 3" xfId="10863"/>
    <cellStyle name="标题 2 2 2 2 3 2" xfId="10864"/>
    <cellStyle name="常规 15 2 13" xfId="10865"/>
    <cellStyle name="常规 4 4 2 10 3 2" xfId="10866"/>
    <cellStyle name="标题 2 2 2 3" xfId="10867"/>
    <cellStyle name="检查单元格 3 2 6 2 6" xfId="10868"/>
    <cellStyle name="解释性文本 2 9 6" xfId="10869"/>
    <cellStyle name="差_2012年第一批财政扶贫资金项目表（两项制度） 2 2 5" xfId="10870"/>
    <cellStyle name="常规 4 4 2 11" xfId="10871"/>
    <cellStyle name="标题 2 2 2 3 2" xfId="10872"/>
    <cellStyle name="输入 3 3 4" xfId="10873"/>
    <cellStyle name="差_2012年第一批财政扶贫资金项目表（两项制度） 2 2 5 2" xfId="10874"/>
    <cellStyle name="常规 4 4 2 11 2" xfId="10875"/>
    <cellStyle name="标题 2 2 2 3 2 2" xfId="10876"/>
    <cellStyle name="输入 3 3 4 2" xfId="10877"/>
    <cellStyle name="差_2012年第一批财政扶贫资金项目表（两项制度） 2 2 5 2 2" xfId="10878"/>
    <cellStyle name="常规 4 4 2 11 2 2" xfId="10879"/>
    <cellStyle name="标题 2 2 2 4" xfId="10880"/>
    <cellStyle name="解释性文本 2 9 7" xfId="10881"/>
    <cellStyle name="差_2012年第一批财政扶贫资金项目表（两项制度） 2 2 6" xfId="10882"/>
    <cellStyle name="常规 4 4 2 12" xfId="10883"/>
    <cellStyle name="标题 2 2 2 4 2" xfId="10884"/>
    <cellStyle name="输入 3 4 4" xfId="10885"/>
    <cellStyle name="差_2012年第一批财政扶贫资金项目表（两项制度） 2 2 6 2" xfId="10886"/>
    <cellStyle name="常规 4 4 2 12 2" xfId="10887"/>
    <cellStyle name="标题 2 2 2 4 2 2" xfId="10888"/>
    <cellStyle name="输入 3 4 4 2" xfId="10889"/>
    <cellStyle name="差_2012年第一批财政扶贫资金项目表（两项制度） 2 2 6 2 2" xfId="10890"/>
    <cellStyle name="常规 4 4 2 12 2 2" xfId="10891"/>
    <cellStyle name="输入 2 2 2 2 2 2 2 2 2" xfId="10892"/>
    <cellStyle name="标题 2 2 2 5" xfId="10893"/>
    <cellStyle name="适中 2 5 2 4 2" xfId="10894"/>
    <cellStyle name="差_2012年第一批财政扶贫资金项目表（两项制度） 2 2 7" xfId="10895"/>
    <cellStyle name="差_第一批项目资金交小曹222_Sheet3 3 2 2" xfId="10896"/>
    <cellStyle name="常规 4 4 2 13" xfId="10897"/>
    <cellStyle name="差_第一批项目资金交小曹222_Sheet3 2 12 2" xfId="10898"/>
    <cellStyle name="好 2 3 11 2 2 2" xfId="10899"/>
    <cellStyle name="标题 2 2 2 5 2" xfId="10900"/>
    <cellStyle name="适中 2 5 2 4 2 2" xfId="10901"/>
    <cellStyle name="差_2012年第一批财政扶贫资金项目表（两项制度） 2 2 7 2" xfId="10902"/>
    <cellStyle name="输入 3 5 4" xfId="10903"/>
    <cellStyle name="差_第一批项目资金交小曹222_Sheet3 3 2 2 2" xfId="10904"/>
    <cellStyle name="常规 4 4 2 13 2" xfId="10905"/>
    <cellStyle name="标题 2 2 2 6" xfId="10906"/>
    <cellStyle name="强调文字颜色 2 2 4 8 2" xfId="10907"/>
    <cellStyle name="差_2012年第一批财政扶贫资金项目表（两项制度） 2 2 8" xfId="10908"/>
    <cellStyle name="强调文字颜色 1 2 14 4 2" xfId="10909"/>
    <cellStyle name="标题 2 2 2 6 2" xfId="10910"/>
    <cellStyle name="强调文字颜色 2 2 4 8 2 2" xfId="10911"/>
    <cellStyle name="输入 3 6 4" xfId="10912"/>
    <cellStyle name="差_2012年第一批财政扶贫资金项目表（两项制度） 2 2 8 2" xfId="10913"/>
    <cellStyle name="强调文字颜色 1 2 14 4 2 2" xfId="10914"/>
    <cellStyle name="强调文字颜色 1 2 3 8 2 4" xfId="10915"/>
    <cellStyle name="标题 2 2 2 6 2 2" xfId="10916"/>
    <cellStyle name="强调文字颜色 2 2 4 8 2 2 2" xfId="10917"/>
    <cellStyle name="输入 3 6 4 2" xfId="10918"/>
    <cellStyle name="差_2012年第一批财政扶贫资金项目表（两项制度） 2 2 8 2 2" xfId="10919"/>
    <cellStyle name="差_Sheet3 11" xfId="10920"/>
    <cellStyle name="标题 2 2 2 7 2 2" xfId="10921"/>
    <cellStyle name="强调文字颜色 2 2 4 8 3 2 2" xfId="10922"/>
    <cellStyle name="差 2 3 10" xfId="10923"/>
    <cellStyle name="输入 3 7 4 2" xfId="10924"/>
    <cellStyle name="差_2012年第一批财政扶贫资金项目表（两项制度） 2 2 9 2 2" xfId="10925"/>
    <cellStyle name="标题 2 2 2 8" xfId="10926"/>
    <cellStyle name="强调文字颜色 2 2 4 8 4" xfId="10927"/>
    <cellStyle name="标题 2 2 2 8 2" xfId="10928"/>
    <cellStyle name="强调文字颜色 2 2 4 8 4 2" xfId="10929"/>
    <cellStyle name="标题 2 2 2 8 2 2" xfId="10930"/>
    <cellStyle name="强调文字颜色 2 2 4 8 4 2 2" xfId="10931"/>
    <cellStyle name="标题 2 2 2 9" xfId="10932"/>
    <cellStyle name="强调文字颜色 2 2 4 8 5" xfId="10933"/>
    <cellStyle name="标题 2 2 2 9 2" xfId="10934"/>
    <cellStyle name="标题 2 2 2 9 2 2" xfId="10935"/>
    <cellStyle name="标题 2 2 3" xfId="10936"/>
    <cellStyle name="标题 2 2 3 10" xfId="10937"/>
    <cellStyle name="检查单元格 3 2 3 2 2 2" xfId="10938"/>
    <cellStyle name="标题 2 2 3 10 2" xfId="10939"/>
    <cellStyle name="检查单元格 3 2 3 2 2 2 2" xfId="10940"/>
    <cellStyle name="适中 4 2 6" xfId="10941"/>
    <cellStyle name="标题 2 2 3 10 2 2" xfId="10942"/>
    <cellStyle name="计算 2 4 9" xfId="10943"/>
    <cellStyle name="检查单元格 3 2 3 2 2 2 2 2" xfId="10944"/>
    <cellStyle name="标题 2 2 3 11" xfId="10945"/>
    <cellStyle name="检查单元格 3 2 3 2 2 3" xfId="10946"/>
    <cellStyle name="标题 2 2 3 12" xfId="10947"/>
    <cellStyle name="检查单元格 3 2 3 2 2 4" xfId="10948"/>
    <cellStyle name="标题 2 2 3 12 2" xfId="10949"/>
    <cellStyle name="标题 2 2 3 2" xfId="10950"/>
    <cellStyle name="标题 2 2 3 2 2" xfId="10951"/>
    <cellStyle name="标题 2 2 3 2 2 2" xfId="10952"/>
    <cellStyle name="警告文本 4 5" xfId="10953"/>
    <cellStyle name="标题 2 2 3 2 2 2 2" xfId="10954"/>
    <cellStyle name="警告文本 4 5 2" xfId="10955"/>
    <cellStyle name="标题 2 2 3 2 3" xfId="10956"/>
    <cellStyle name="标题 2 2 3 2 3 2" xfId="10957"/>
    <cellStyle name="警告文本 5 5" xfId="10958"/>
    <cellStyle name="标题 2 2 3 3" xfId="10959"/>
    <cellStyle name="标题 2 2 3 3 2" xfId="10960"/>
    <cellStyle name="标题 2 2 3 3 2 2" xfId="10961"/>
    <cellStyle name="链接单元格 2 11 6" xfId="10962"/>
    <cellStyle name="标题 2 2 3 4 2" xfId="10963"/>
    <cellStyle name="标题 2 2 3 4 2 2" xfId="10964"/>
    <cellStyle name="标题 2 2 3 5" xfId="10965"/>
    <cellStyle name="强调文字颜色 3 2 3 3 3 2 2" xfId="10966"/>
    <cellStyle name="差_第一批项目资金交小曹222_Sheet3 3 3 2" xfId="10967"/>
    <cellStyle name="标题 2 2 3 5 2" xfId="10968"/>
    <cellStyle name="强调文字颜色 3 2 3 3 3 2 2 2" xfId="10969"/>
    <cellStyle name="标题 2 2 3 6 2" xfId="10970"/>
    <cellStyle name="好_两项制度定_Sheet3 4" xfId="10971"/>
    <cellStyle name="强调文字颜色 2 2 4 9 2 2" xfId="10972"/>
    <cellStyle name="标题 2 2 3 6 2 2" xfId="10973"/>
    <cellStyle name="好_两项制度定_Sheet3 4 2" xfId="10974"/>
    <cellStyle name="强调文字颜色 2 2 4 9 2 2 2" xfId="10975"/>
    <cellStyle name="标题 2 2 3 7 2 2" xfId="10976"/>
    <cellStyle name="强调文字颜色 2 2 4 9 3 2 2" xfId="10977"/>
    <cellStyle name="标题 2 2 3 8 2" xfId="10978"/>
    <cellStyle name="强调文字颜色 2 2 4 9 4 2" xfId="10979"/>
    <cellStyle name="标题 2 2 3 8 2 2" xfId="10980"/>
    <cellStyle name="链接单元格 3 11 6" xfId="10981"/>
    <cellStyle name="强调文字颜色 1 2 3 3" xfId="10982"/>
    <cellStyle name="强调文字颜色 2 2 4 9 4 2 2" xfId="10983"/>
    <cellStyle name="标题 2 2 3 9" xfId="10984"/>
    <cellStyle name="强调文字颜色 2 2 4 9 5" xfId="10985"/>
    <cellStyle name="标题 2 2 3 9 2" xfId="10986"/>
    <cellStyle name="标题 2 2 3 9 2 2" xfId="10987"/>
    <cellStyle name="强调文字颜色 1 3 3 3" xfId="10988"/>
    <cellStyle name="标题 2 2 4" xfId="10989"/>
    <cellStyle name="好_两项制度定_Sheet3 10" xfId="10990"/>
    <cellStyle name="输入 2 2 2 7 2" xfId="10991"/>
    <cellStyle name="强调文字颜色 4 2 3 3 2" xfId="10992"/>
    <cellStyle name="标题 2 2 4 2 2 2 2" xfId="10993"/>
    <cellStyle name="强调文字颜色 4 2 3 3 2 2 2 2 2" xfId="10994"/>
    <cellStyle name="差_表二Book1 3 10 2" xfId="10995"/>
    <cellStyle name="标题 2 2 4 2 3" xfId="10996"/>
    <cellStyle name="适中 3 2 7 2 5" xfId="10997"/>
    <cellStyle name="标题 2 2 4 2 3 2" xfId="10998"/>
    <cellStyle name="标题 2 2 4 7 2 2" xfId="10999"/>
    <cellStyle name="标题 2 2 4 8" xfId="11000"/>
    <cellStyle name="强调文字颜色 6 2 3 9 2 2 2 2 2" xfId="11001"/>
    <cellStyle name="标题 2 2 4 8 2" xfId="11002"/>
    <cellStyle name="标题 2 2 4 9" xfId="11003"/>
    <cellStyle name="标题 2 2 4 9 2" xfId="11004"/>
    <cellStyle name="标题 2 2 4 9 2 2" xfId="11005"/>
    <cellStyle name="强调文字颜色 2 3 3 3" xfId="11006"/>
    <cellStyle name="标题 2 2 5" xfId="11007"/>
    <cellStyle name="好_两项制度定_Sheet3 11" xfId="11008"/>
    <cellStyle name="输入 2 2 2 7 3" xfId="11009"/>
    <cellStyle name="强调文字颜色 4 2 3 3 3" xfId="11010"/>
    <cellStyle name="标题 2 2 5 2" xfId="11011"/>
    <cellStyle name="好_两项制度定_Sheet3 11 2" xfId="11012"/>
    <cellStyle name="输入 2 2 2 7 3 2" xfId="11013"/>
    <cellStyle name="强调文字颜色 4 2 3 3 3 2" xfId="11014"/>
    <cellStyle name="标题 2 2 5 2 2" xfId="11015"/>
    <cellStyle name="好_两项制度定_Sheet3 11 2 2" xfId="11016"/>
    <cellStyle name="输入 2 2 2 7 3 2 2" xfId="11017"/>
    <cellStyle name="强调文字颜色 4 2 3 3 3 2 2" xfId="11018"/>
    <cellStyle name="注释 3 2 4 2 5" xfId="11019"/>
    <cellStyle name="标题 2 2 5 2 2 2" xfId="11020"/>
    <cellStyle name="好_两项制度定_Sheet3 11 2 2 2" xfId="11021"/>
    <cellStyle name="强调文字颜色 3 3 11 5" xfId="11022"/>
    <cellStyle name="强调文字颜色 4 2 3 3 3 2 2 2" xfId="11023"/>
    <cellStyle name="标题 2 2 5 3" xfId="11024"/>
    <cellStyle name="输出 2 3 10 2 2" xfId="11025"/>
    <cellStyle name="好_两项制度定_Sheet3 11 3" xfId="11026"/>
    <cellStyle name="标题 2 2 5 3 2" xfId="11027"/>
    <cellStyle name="标题 2 2 6" xfId="11028"/>
    <cellStyle name="好_两项制度定_Sheet3 12" xfId="11029"/>
    <cellStyle name="输入 2 2 2 7 4" xfId="11030"/>
    <cellStyle name="强调文字颜色 4 2 3 3 4" xfId="11031"/>
    <cellStyle name="标题 2 2 6 2" xfId="11032"/>
    <cellStyle name="好_两项制度定_Sheet3 12 2" xfId="11033"/>
    <cellStyle name="强调文字颜色 4 2 3 3 4 2" xfId="11034"/>
    <cellStyle name="标题 2 2 6 2 2" xfId="11035"/>
    <cellStyle name="好_两项制度定_Sheet3 12 2 2" xfId="11036"/>
    <cellStyle name="强调文字颜色 4 2 3 3 4 2 2" xfId="11037"/>
    <cellStyle name="标题 2 2 7" xfId="11038"/>
    <cellStyle name="好_两项制度定_Sheet3 13" xfId="11039"/>
    <cellStyle name="输入 2 2 2 7 5" xfId="11040"/>
    <cellStyle name="常规 41 3 2" xfId="11041"/>
    <cellStyle name="强调文字颜色 4 2 3 3 5" xfId="11042"/>
    <cellStyle name="标题 2 2 7 2" xfId="11043"/>
    <cellStyle name="好_两项制度定_Sheet3 13 2" xfId="11044"/>
    <cellStyle name="标题 2 2 7 2 2" xfId="11045"/>
    <cellStyle name="好_两项制度定_Sheet3 13 2 2" xfId="11046"/>
    <cellStyle name="标题 2 2 8 2" xfId="11047"/>
    <cellStyle name="差_表二Book1 3 2 3" xfId="11048"/>
    <cellStyle name="标题 2 2 9" xfId="11049"/>
    <cellStyle name="汇总 3 2 9 2 2" xfId="11050"/>
    <cellStyle name="好_两项制度定_Sheet3 15" xfId="11051"/>
    <cellStyle name="强调文字颜色 4 2 3 3 7" xfId="11052"/>
    <cellStyle name="标题 2 2_Sheet3" xfId="11053"/>
    <cellStyle name="好 3 2 8 4" xfId="11054"/>
    <cellStyle name="标题 2 3 10" xfId="11055"/>
    <cellStyle name="样式 1 2 6 2" xfId="11056"/>
    <cellStyle name="强调文字颜色 5 5 4 2" xfId="11057"/>
    <cellStyle name="标题 2 3 10 2" xfId="11058"/>
    <cellStyle name="样式 1 2 6 2 2" xfId="11059"/>
    <cellStyle name="强调文字颜色 5 5 4 2 2" xfId="11060"/>
    <cellStyle name="标题 2 3 10 2 2" xfId="11061"/>
    <cellStyle name="检查单元格 3 2 3" xfId="11062"/>
    <cellStyle name="标题 2 3 11" xfId="11063"/>
    <cellStyle name="标题 2 3 11 2" xfId="11064"/>
    <cellStyle name="标题 2 3 11 2 2" xfId="11065"/>
    <cellStyle name="检查单元格 4 2 3" xfId="11066"/>
    <cellStyle name="标题 2 3 12" xfId="11067"/>
    <cellStyle name="强调文字颜色 4 2 3 12 2" xfId="11068"/>
    <cellStyle name="标题 2 3 12 2" xfId="11069"/>
    <cellStyle name="强调文字颜色 4 2 3 12 2 2" xfId="11070"/>
    <cellStyle name="标题 2 3 12 2 2" xfId="11071"/>
    <cellStyle name="检查单元格 5 2 3" xfId="11072"/>
    <cellStyle name="强调文字颜色 4 2 3 12 2 2 2" xfId="11073"/>
    <cellStyle name="标题 2 3 13" xfId="11074"/>
    <cellStyle name="输入 2 4 4 2 2 2 2 2" xfId="11075"/>
    <cellStyle name="强调文字颜色 4 2 3 12 3" xfId="11076"/>
    <cellStyle name="标题 2 3 13 2" xfId="11077"/>
    <cellStyle name="强调文字颜色 4 2 3 12 3 2" xfId="11078"/>
    <cellStyle name="检查单元格 2 2 7 4" xfId="11079"/>
    <cellStyle name="标题 2 3 2 11" xfId="11080"/>
    <cellStyle name="适中 2 3 2 3 3 2 2" xfId="11081"/>
    <cellStyle name="差_第一批项目资金交小曹222 2 2 4 2 2" xfId="11082"/>
    <cellStyle name="标题 2 3 2 11 2" xfId="11083"/>
    <cellStyle name="标题 2 3 2 2 2 2" xfId="11084"/>
    <cellStyle name="标题 2 3 2 2 2 2 2" xfId="11085"/>
    <cellStyle name="标题 2 3 2 2 3" xfId="11086"/>
    <cellStyle name="注释 2 5 3 3 2" xfId="11087"/>
    <cellStyle name="常规 4 2 12" xfId="11088"/>
    <cellStyle name="标题 2 3 2 2 3 2" xfId="11089"/>
    <cellStyle name="好_培训项目二处移交定 3 10 3" xfId="11090"/>
    <cellStyle name="标题 2 3 2 3" xfId="11091"/>
    <cellStyle name="注释 2 5 4" xfId="11092"/>
    <cellStyle name="检查单元格 3 2 7 2 6" xfId="11093"/>
    <cellStyle name="解释性文本 3 9 6" xfId="11094"/>
    <cellStyle name="标题 2 3 2 3 2" xfId="11095"/>
    <cellStyle name="标题 2 3 2 3 2 2" xfId="11096"/>
    <cellStyle name="标题 2 3 2 4" xfId="11097"/>
    <cellStyle name="注释 2 5 5" xfId="11098"/>
    <cellStyle name="解释性文本 3 9 7" xfId="11099"/>
    <cellStyle name="标题 2 3 2 4 2" xfId="11100"/>
    <cellStyle name="标题 2 3 2 4 2 2" xfId="11101"/>
    <cellStyle name="标题 2 3 2 5" xfId="11102"/>
    <cellStyle name="注释 2 5 6" xfId="11103"/>
    <cellStyle name="好_2012年第一批财政扶贫资金项目表（两项制度）_Sheet3 4 2 2 2" xfId="11104"/>
    <cellStyle name="差_第一批项目资金交小曹222_Sheet3 4 2 2" xfId="11105"/>
    <cellStyle name="标题 2 3 2 5 2" xfId="11106"/>
    <cellStyle name="标题 2 3 2 5 2 2" xfId="11107"/>
    <cellStyle name="标题 2 3 2 6" xfId="11108"/>
    <cellStyle name="标题 2 3 2 6 2" xfId="11109"/>
    <cellStyle name="标题 2 3 2 6 2 2" xfId="11110"/>
    <cellStyle name="标题 2 3 2 7 2" xfId="11111"/>
    <cellStyle name="解释性文本 3 2 10 2 2 2" xfId="11112"/>
    <cellStyle name="标题 2 3 2 7 2 2" xfId="11113"/>
    <cellStyle name="解释性文本 3 2 10 2 2 2 2" xfId="11114"/>
    <cellStyle name="标题 2 3 2 8" xfId="11115"/>
    <cellStyle name="解释性文本 3 2 10 2 3" xfId="11116"/>
    <cellStyle name="标题 2 3 2 8 2" xfId="11117"/>
    <cellStyle name="解释性文本 3 2 10 2 3 2" xfId="11118"/>
    <cellStyle name="差_培训项目二处移交定 2 7" xfId="11119"/>
    <cellStyle name="强调文字颜色 4 2 2 2 2 3" xfId="11120"/>
    <cellStyle name="标题 2 3 2 8 2 2" xfId="11121"/>
    <cellStyle name="解释性文本 3 2 10 2 3 2 2" xfId="11122"/>
    <cellStyle name="差_培训项目二处移交定 2 7 2" xfId="11123"/>
    <cellStyle name="强调文字颜色 4 2 2 2 2 3 2" xfId="11124"/>
    <cellStyle name="标题 2 3 2 9" xfId="11125"/>
    <cellStyle name="标题 4 2 3 10 2" xfId="11126"/>
    <cellStyle name="解释性文本 3 2 10 2 4" xfId="11127"/>
    <cellStyle name="标题 2 3 2 9 2" xfId="11128"/>
    <cellStyle name="标题 4 2 3 10 2 2" xfId="11129"/>
    <cellStyle name="强调文字颜色 3 3 2 8 4 2 2" xfId="11130"/>
    <cellStyle name="差_培训项目二处移交定 3 7" xfId="11131"/>
    <cellStyle name="强调文字颜色 4 2 2 2 3 3" xfId="11132"/>
    <cellStyle name="标题 2 3 2 9 2 2" xfId="11133"/>
    <cellStyle name="样式 1 2 3 7" xfId="11134"/>
    <cellStyle name="差_培训项目二处移交定 3 7 2" xfId="11135"/>
    <cellStyle name="强调文字颜色 4 2 2 2 3 3 2" xfId="11136"/>
    <cellStyle name="标题 2 3 3" xfId="11137"/>
    <cellStyle name="标题 2 3 3 2" xfId="11138"/>
    <cellStyle name="标题 2 3 3 2 2" xfId="11139"/>
    <cellStyle name="标题 2 3 3 2 2 2" xfId="11140"/>
    <cellStyle name="标题 2 3 3 3" xfId="11141"/>
    <cellStyle name="常规 4 6 2 2 2 2" xfId="11142"/>
    <cellStyle name="标题 2 3 3 3 2" xfId="11143"/>
    <cellStyle name="标题 2 3 4 2 2" xfId="11144"/>
    <cellStyle name="注释 2 7 3 2" xfId="11145"/>
    <cellStyle name="输入 2 2 2 8 2 2 2" xfId="11146"/>
    <cellStyle name="强调文字颜色 4 2 3 4 2 2 2" xfId="11147"/>
    <cellStyle name="标题 2 3 5" xfId="11148"/>
    <cellStyle name="输入 2 2 2 8 3" xfId="11149"/>
    <cellStyle name="强调文字颜色 4 2 3 4 3" xfId="11150"/>
    <cellStyle name="标题 2 3 5 2" xfId="11151"/>
    <cellStyle name="注释 2 8 3" xfId="11152"/>
    <cellStyle name="强调文字颜色 4 2 3 4 3 2" xfId="11153"/>
    <cellStyle name="标题 2 3 5 2 2" xfId="11154"/>
    <cellStyle name="注释 2 8 3 2" xfId="11155"/>
    <cellStyle name="强调文字颜色 4 2 3 4 3 2 2" xfId="11156"/>
    <cellStyle name="强调文字颜色 4 2 3 4 4" xfId="11157"/>
    <cellStyle name="标题 2 3 6" xfId="11158"/>
    <cellStyle name="强调文字颜色 6 3 2 4 2 2 2 2 2" xfId="11159"/>
    <cellStyle name="常规 14 5 2 2" xfId="11160"/>
    <cellStyle name="检查单元格 3 10 5" xfId="11161"/>
    <cellStyle name="标题 2 3 7" xfId="11162"/>
    <cellStyle name="强调文字颜色 4 2 3 4 5" xfId="11163"/>
    <cellStyle name="标题 2 3 8" xfId="11164"/>
    <cellStyle name="强调文字颜色 4 2 3 4 6" xfId="11165"/>
    <cellStyle name="标题 2 3 8 2" xfId="11166"/>
    <cellStyle name="标题 2 3 8 2 2" xfId="11167"/>
    <cellStyle name="强调文字颜色 4 2 3 4 7" xfId="11168"/>
    <cellStyle name="标题 2 3 9" xfId="11169"/>
    <cellStyle name="强调文字颜色 5 2 3 10 3 2 2 2" xfId="11170"/>
    <cellStyle name="标题 2 3 9 2" xfId="11171"/>
    <cellStyle name="强调文字颜色 1 3 2 10 2 5" xfId="11172"/>
    <cellStyle name="标题 2 3 9 2 2" xfId="11173"/>
    <cellStyle name="标题 2 4 2" xfId="11174"/>
    <cellStyle name="常规 9 15" xfId="11175"/>
    <cellStyle name="标题 2 4 2 2" xfId="11176"/>
    <cellStyle name="注释 3 5 3" xfId="11177"/>
    <cellStyle name="常规 9 15 2" xfId="11178"/>
    <cellStyle name="检查单元格 3 2 8 2 5" xfId="11179"/>
    <cellStyle name="好_培训项目二处移交定 2 9" xfId="11180"/>
    <cellStyle name="强调文字颜色 1 2 2 4 7" xfId="11181"/>
    <cellStyle name="标题 2 4 2 2 2" xfId="11182"/>
    <cellStyle name="注释 3 5 3 2" xfId="11183"/>
    <cellStyle name="常规 9 15 2 2" xfId="11184"/>
    <cellStyle name="好_培训项目二处移交定 2 9 2" xfId="11185"/>
    <cellStyle name="常规 9 16" xfId="11186"/>
    <cellStyle name="标题 2 4 3" xfId="11187"/>
    <cellStyle name="常规 2 4 6 2 2" xfId="11188"/>
    <cellStyle name="强调文字颜色 1 2 3 3 2 2 2" xfId="11189"/>
    <cellStyle name="注释 3 6 3" xfId="11190"/>
    <cellStyle name="常规 9 16 2" xfId="11191"/>
    <cellStyle name="好_培训项目二处移交定 3 9" xfId="11192"/>
    <cellStyle name="强调文字颜色 1 2 2 5 7" xfId="11193"/>
    <cellStyle name="标题 2 4 3 2" xfId="11194"/>
    <cellStyle name="常规 2 4 6 2 2 2" xfId="11195"/>
    <cellStyle name="强调文字颜色 1 2 3 3 2 2 2 2" xfId="11196"/>
    <cellStyle name="注释 3 6 3 2" xfId="11197"/>
    <cellStyle name="好_培训项目二处移交定 3 9 2" xfId="11198"/>
    <cellStyle name="标题 2 4 3 2 2" xfId="11199"/>
    <cellStyle name="强调文字颜色 1 2 3 3 2 2 2 2 2" xfId="11200"/>
    <cellStyle name="标题 2 4 4 2 2" xfId="11201"/>
    <cellStyle name="注释 3 7 3 2" xfId="11202"/>
    <cellStyle name="强调文字颜色 4 2 3 5 2 2 2" xfId="11203"/>
    <cellStyle name="标题 2 4 5 2" xfId="11204"/>
    <cellStyle name="注释 3 8 3" xfId="11205"/>
    <cellStyle name="强调文字颜色 1 2 2 7 7" xfId="11206"/>
    <cellStyle name="强调文字颜色 4 2 3 5 3 2" xfId="11207"/>
    <cellStyle name="标题 2 5" xfId="11208"/>
    <cellStyle name="强调文字颜色 3 3 7 2 2 2 2" xfId="11209"/>
    <cellStyle name="强调文字颜色 5 3 2 2 3 2 2 2" xfId="11210"/>
    <cellStyle name="标题 2 5 2 2" xfId="11211"/>
    <cellStyle name="注释 4 5 3" xfId="11212"/>
    <cellStyle name="检查单元格 3 2 9 2 5" xfId="11213"/>
    <cellStyle name="强调文字颜色 1 2 3 4 7" xfId="11214"/>
    <cellStyle name="标题 2 5 2 2 2" xfId="11215"/>
    <cellStyle name="注释 4 5 3 2" xfId="11216"/>
    <cellStyle name="强调文字颜色 3 2 6 2 6" xfId="11217"/>
    <cellStyle name="标题 2 5 3" xfId="11218"/>
    <cellStyle name="常规 2 4 6 3 2" xfId="11219"/>
    <cellStyle name="强调文字颜色 1 2 3 3 2 3 2" xfId="11220"/>
    <cellStyle name="注释 2 2 2 2 2 3" xfId="11221"/>
    <cellStyle name="标题 2 5 3 2" xfId="11222"/>
    <cellStyle name="强调文字颜色 1 2 3 3 2 3 2 2" xfId="11223"/>
    <cellStyle name="注释 4 6 3" xfId="11224"/>
    <cellStyle name="强调文字颜色 1 2 3 5 7" xfId="11225"/>
    <cellStyle name="注释 2 2 2 2 2 3 2" xfId="11226"/>
    <cellStyle name="标题 2 5 3 2 2" xfId="11227"/>
    <cellStyle name="注释 4 6 3 2" xfId="11228"/>
    <cellStyle name="强调文字颜色 3 2 7 2 6" xfId="11229"/>
    <cellStyle name="标题 2 5 4 2" xfId="11230"/>
    <cellStyle name="注释 4 7 3" xfId="11231"/>
    <cellStyle name="强调文字颜色 1 2 3 6 7" xfId="11232"/>
    <cellStyle name="强调文字颜色 4 2 3 6 2 2" xfId="11233"/>
    <cellStyle name="标题 2 6" xfId="11234"/>
    <cellStyle name="输出 3 2 2 10" xfId="11235"/>
    <cellStyle name="标题 2 6 2" xfId="11236"/>
    <cellStyle name="标题 2 6 2 2" xfId="11237"/>
    <cellStyle name="强调文字颜色 1 2 4 4 7" xfId="11238"/>
    <cellStyle name="标题 3 2" xfId="11239"/>
    <cellStyle name="标题 3 2 3 4 2" xfId="11240"/>
    <cellStyle name="标题 3 2 10 2 2" xfId="11241"/>
    <cellStyle name="强调文字颜色 1 2 2 13 3 2 2" xfId="11242"/>
    <cellStyle name="标题 3 2 11" xfId="11243"/>
    <cellStyle name="强调文字颜色 1 2 2 13 4" xfId="11244"/>
    <cellStyle name="标题 3 2 4 4" xfId="11245"/>
    <cellStyle name="差_第一批项目资金交小曹222_Sheet3 10" xfId="11246"/>
    <cellStyle name="标题 3 2 11 2" xfId="11247"/>
    <cellStyle name="差_第一批项目资金交小曹222_Sheet3 2 7" xfId="11248"/>
    <cellStyle name="强调文字颜色 4 2 4 3 2 4" xfId="11249"/>
    <cellStyle name="标题 3 2 4 4 2" xfId="11250"/>
    <cellStyle name="差_第一批项目资金交小曹222_Sheet3 10 2" xfId="11251"/>
    <cellStyle name="标题 3 2 11 2 2" xfId="11252"/>
    <cellStyle name="差_第一批项目资金交小曹222_Sheet3 2 7 2" xfId="11253"/>
    <cellStyle name="标题 3 2 12" xfId="11254"/>
    <cellStyle name="强调文字颜色 1 2 2 13 5" xfId="11255"/>
    <cellStyle name="标题 3 2 12 2" xfId="11256"/>
    <cellStyle name="常规 3 8 11" xfId="11257"/>
    <cellStyle name="标题 3 2 12 2 2" xfId="11258"/>
    <cellStyle name="常规 3 8 11 2" xfId="11259"/>
    <cellStyle name="标题 3 2 13" xfId="11260"/>
    <cellStyle name="强调文字颜色 1 2 2 13 6"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标题 3 2 2" xfId="11269"/>
    <cellStyle name="计算 2 2 6 4" xfId="11270"/>
    <cellStyle name="标题 3 2 2 10" xfId="11271"/>
    <cellStyle name="警告文本 2 6 2 6" xfId="11272"/>
    <cellStyle name="标题 3 2 2 10 2" xfId="11273"/>
    <cellStyle name="标题 3 2 2 10 2 2" xfId="11274"/>
    <cellStyle name="标题 3 2 2 11" xfId="11275"/>
    <cellStyle name="标题 3 2 2 11 2" xfId="11276"/>
    <cellStyle name="标题 3 2 2 11 2 2" xfId="11277"/>
    <cellStyle name="好_两项制度定 2 8 3" xfId="11278"/>
    <cellStyle name="标题 3 2 2 12" xfId="11279"/>
    <cellStyle name="注释 3 5 3 2 2" xfId="11280"/>
    <cellStyle name="好_培训项目二处移交定 2 9 2 2" xfId="11281"/>
    <cellStyle name="标题 3 2 2 12 2" xfId="11282"/>
    <cellStyle name="差_项目汇总表 10" xfId="11283"/>
    <cellStyle name="注释 3 5 3 2 2 2" xfId="11284"/>
    <cellStyle name="好_培训项目二处移交定 2 9 2 2 2" xfId="11285"/>
    <cellStyle name="标题 3 2 2 2" xfId="11286"/>
    <cellStyle name="标题 3 2 2 2 2" xfId="11287"/>
    <cellStyle name="标题 3 2 2 2 2 2" xfId="11288"/>
    <cellStyle name="标题 3 2 2 2 3" xfId="11289"/>
    <cellStyle name="标题 3 2 2 2 3 2" xfId="11290"/>
    <cellStyle name="标题 3 2 2 3" xfId="11291"/>
    <cellStyle name="标题 3 2 2 3 2" xfId="11292"/>
    <cellStyle name="差 3 2 4" xfId="11293"/>
    <cellStyle name="标题 3 2 2 4" xfId="11294"/>
    <cellStyle name="强调文字颜色 1 2 2 13 2 2" xfId="11295"/>
    <cellStyle name="差_项目汇总表 2 2 2 2" xfId="11296"/>
    <cellStyle name="标题 3 2 2 4 2" xfId="11297"/>
    <cellStyle name="强调文字颜色 1 2 2 13 2 2 2" xfId="11298"/>
    <cellStyle name="标题 3 2 2 4 2 2" xfId="11299"/>
    <cellStyle name="输入 2 4 4 4" xfId="11300"/>
    <cellStyle name="强调文字颜色 1 2 2 13 2 2 2 2" xfId="11301"/>
    <cellStyle name="标题 3 2 2 9 2" xfId="11302"/>
    <cellStyle name="好_培训项目二处移交定 2 2 12" xfId="11303"/>
    <cellStyle name="标题 3 2 2 9 2 2" xfId="11304"/>
    <cellStyle name="好_培训项目二处移交定 2 2 12 2" xfId="11305"/>
    <cellStyle name="标题 3 2 3 11" xfId="11306"/>
    <cellStyle name="适中 3 6 3 2" xfId="11307"/>
    <cellStyle name="好_培训项目二处移交定 2 6 3"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标题 3 2 3 9" xfId="11316"/>
    <cellStyle name="计算 2 3 2 5 2 2" xfId="11317"/>
    <cellStyle name="标题 3 2 3 9 2" xfId="11318"/>
    <cellStyle name="计算 2 3 2 5 2 2 2" xfId="11319"/>
    <cellStyle name="标题 3 2 3 9 2 2" xfId="11320"/>
    <cellStyle name="标题 3 2 4" xfId="11321"/>
    <cellStyle name="强调文字颜色 5 2 2 6 2 2 2 2" xfId="11322"/>
    <cellStyle name="强调文字颜色 4 2 4 3 2" xfId="11323"/>
    <cellStyle name="强调文字颜色 5 2 4 10 2 3 2" xfId="11324"/>
    <cellStyle name="标题 3 2 4 10" xfId="11325"/>
    <cellStyle name="标题 3 2 4 10 2" xfId="11326"/>
    <cellStyle name="标题 3 2 4 10 2 2" xfId="11327"/>
    <cellStyle name="强调文字颜色 4 2 12 2 5" xfId="11328"/>
    <cellStyle name="标题 3 2 4 11" xfId="11329"/>
    <cellStyle name="标题 3 2 4 11 2" xfId="11330"/>
    <cellStyle name="好_培训项目二处移交定 4 2 4" xfId="11331"/>
    <cellStyle name="标题 3 2 4 11 2 2" xfId="11332"/>
    <cellStyle name="强调文字颜色 4 2 13 2 5" xfId="11333"/>
    <cellStyle name="标题 3 2 4 12" xfId="11334"/>
    <cellStyle name="标题 3 2 4 12 2" xfId="11335"/>
    <cellStyle name="标题 3 2 4 2" xfId="11336"/>
    <cellStyle name="强调文字颜色 2 2 2 3 2 6" xfId="11337"/>
    <cellStyle name="强调文字颜色 5 2 2 6 2 2 2 2 2" xfId="11338"/>
    <cellStyle name="差_第一批项目资金交小曹222_Sheet3 2 5" xfId="11339"/>
    <cellStyle name="强调文字颜色 4 2 4 3 2 2" xfId="11340"/>
    <cellStyle name="强调文字颜色 5 2 4 10 2 3 2 2" xfId="11341"/>
    <cellStyle name="标题 3 2 4 2 2" xfId="11342"/>
    <cellStyle name="差_第一批项目资金交小曹222_Sheet3 2 5 2" xfId="11343"/>
    <cellStyle name="强调文字颜色 4 2 4 3 2 2 2" xfId="11344"/>
    <cellStyle name="强调文字颜色 5 2 4 2 3 3" xfId="11345"/>
    <cellStyle name="标题 3 2 4 2 2 2" xfId="11346"/>
    <cellStyle name="差_第一批项目资金交小曹222_Sheet3 2 5 2 2" xfId="11347"/>
    <cellStyle name="强调文字颜色 4 2 4 3 2 2 2 2" xfId="11348"/>
    <cellStyle name="强调文字颜色 5 2 4 2 3 3 2" xfId="11349"/>
    <cellStyle name="标题 3 2 4 2 3" xfId="11350"/>
    <cellStyle name="差_培训项目二处移交定_Sheet3 2 10" xfId="11351"/>
    <cellStyle name="强调文字颜色 5 2 4 2 3 4" xfId="11352"/>
    <cellStyle name="标题 3 2 4 2 3 2" xfId="11353"/>
    <cellStyle name="差_培训项目二处移交定_Sheet3 2 10 2" xfId="11354"/>
    <cellStyle name="标题 3 2 4 3" xfId="11355"/>
    <cellStyle name="差_第一批项目资金交小曹222_Sheet3 2 6" xfId="11356"/>
    <cellStyle name="强调文字颜色 4 2 4 3 2 3" xfId="11357"/>
    <cellStyle name="标题 3 2 4 3 2" xfId="11358"/>
    <cellStyle name="差_第一批项目资金交小曹222_Sheet3 2 6 2" xfId="11359"/>
    <cellStyle name="强调文字颜色 4 2 4 3 2 3 2" xfId="11360"/>
    <cellStyle name="标题 3 2 4 3 2 2" xfId="11361"/>
    <cellStyle name="差_第一批项目资金交小曹222_Sheet3 2 6 2 2" xfId="11362"/>
    <cellStyle name="强调文字颜色 4 2 4 3 2 3 2 2" xfId="11363"/>
    <cellStyle name="差_第一批项目资金交小曹222_Sheet3 2 7 2 2" xfId="11364"/>
    <cellStyle name="差_第一批项目资金交小曹222_Sheet3 10 2 2" xfId="11365"/>
    <cellStyle name="标题 3 2 4 4 2 2" xfId="11366"/>
    <cellStyle name="强调文字颜色 6 2 2 7 6" xfId="11367"/>
    <cellStyle name="差_第一批项目资金交小曹222_Sheet3 2 8 2 2" xfId="11368"/>
    <cellStyle name="链接单元格 2 13" xfId="11369"/>
    <cellStyle name="差_表二Book1 2 2 6 2" xfId="11370"/>
    <cellStyle name="差_第一批项目资金交小曹222_Sheet3 11 2 2" xfId="11371"/>
    <cellStyle name="标题 3 2 4 5 2 2" xfId="11372"/>
    <cellStyle name="强调文字颜色 6 2 3 7 6" xfId="11373"/>
    <cellStyle name="差_第一批项目资金交小曹222_Sheet3 2 9" xfId="11374"/>
    <cellStyle name="强调文字颜色 4 2 4 3 2 6" xfId="11375"/>
    <cellStyle name="差_第一批项目资金交小曹222_Sheet3 12" xfId="11376"/>
    <cellStyle name="标题 3 2 4 6" xfId="11377"/>
    <cellStyle name="强调文字颜色 6 2 6 3 2 2" xfId="11378"/>
    <cellStyle name="差_第一批项目资金交小曹222_Sheet3 2 9 2" xfId="11379"/>
    <cellStyle name="差_第一批项目资金交小曹222_Sheet3 12 2" xfId="11380"/>
    <cellStyle name="标题 3 2 4 6 2" xfId="11381"/>
    <cellStyle name="强调文字颜色 6 2 6 3 2 2 2" xfId="11382"/>
    <cellStyle name="差_第一批项目资金交小曹222_Sheet3 2 9 2 2" xfId="11383"/>
    <cellStyle name="差_第一批项目资金交小曹222_Sheet3 12 2 2" xfId="11384"/>
    <cellStyle name="标题 3 2 4 6 2 2" xfId="11385"/>
    <cellStyle name="强调文字颜色 6 2 4 7 6" xfId="11386"/>
    <cellStyle name="标题 3 2 4 7 2 2" xfId="11387"/>
    <cellStyle name="适中 2 2 10 3" xfId="11388"/>
    <cellStyle name="标题 3 2 4 8" xfId="11389"/>
    <cellStyle name="标题 5 15 2" xfId="11390"/>
    <cellStyle name="解释性文本 3 11 2 2 2 2" xfId="11391"/>
    <cellStyle name="标题 3 2 4 8 2" xfId="11392"/>
    <cellStyle name="解释性文本 3 11 2 2 2 2 2" xfId="11393"/>
    <cellStyle name="标题 3 2 4 8 2 2" xfId="11394"/>
    <cellStyle name="标题 3 2 4 9" xfId="11395"/>
    <cellStyle name="标题 3 2 4 9 2" xfId="11396"/>
    <cellStyle name="标题 3 2 4 9 2 2" xfId="11397"/>
    <cellStyle name="标题 3 2 5" xfId="11398"/>
    <cellStyle name="强调文字颜色 4 2 4 3 3" xfId="11399"/>
    <cellStyle name="标题 3 2 5 2" xfId="11400"/>
    <cellStyle name="强调文字颜色 4 2 4 3 3 2" xfId="11401"/>
    <cellStyle name="标题 3 2 5 2 2" xfId="11402"/>
    <cellStyle name="强调文字颜色 4 2 4 3 3 2 2" xfId="11403"/>
    <cellStyle name="标题 3 2 5 2 2 2" xfId="11404"/>
    <cellStyle name="差_表二Book1 3 12" xfId="11405"/>
    <cellStyle name="强调文字颜色 4 2 4 3 3 2 2 2" xfId="11406"/>
    <cellStyle name="标题 3 2 5 3" xfId="11407"/>
    <cellStyle name="常规 3 8 10" xfId="11408"/>
    <cellStyle name="标题 3 2 5 3 2" xfId="11409"/>
    <cellStyle name="常规 3 8 10 2" xfId="11410"/>
    <cellStyle name="标题 3 2 6" xfId="11411"/>
    <cellStyle name="强调文字颜色 4 2 4 3 4" xfId="11412"/>
    <cellStyle name="标题 3 2 6 2" xfId="11413"/>
    <cellStyle name="强调文字颜色 4 2 4 3 4 2" xfId="11414"/>
    <cellStyle name="标题 3 2 6 2 2" xfId="11415"/>
    <cellStyle name="强调文字颜色 4 2 4 3 4 2 2" xfId="11416"/>
    <cellStyle name="标题 3 2 7" xfId="11417"/>
    <cellStyle name="强调文字颜色 4 2 4 3 5" xfId="11418"/>
    <cellStyle name="标题 3 2 7 2" xfId="11419"/>
    <cellStyle name="标题 3 2 7 2 2" xfId="11420"/>
    <cellStyle name="标题 3 2 8" xfId="11421"/>
    <cellStyle name="强调文字颜色 4 2 4 3 6" xfId="11422"/>
    <cellStyle name="标题 3 2 8 2" xfId="11423"/>
    <cellStyle name="标题 3 2 9" xfId="11424"/>
    <cellStyle name="强调文字颜色 4 2 4 3 7" xfId="11425"/>
    <cellStyle name="好_表二Book1 2 11 3" xfId="11426"/>
    <cellStyle name="标题 3 2_Sheet3" xfId="11427"/>
    <cellStyle name="好_培训项目二处移交定_Sheet3 2 6 2 2 2" xfId="11428"/>
    <cellStyle name="标题 3 3 10" xfId="11429"/>
    <cellStyle name="常规 2 4 3 10 2 2" xfId="11430"/>
    <cellStyle name="标题 3 3 10 2" xfId="11431"/>
    <cellStyle name="常规 2 4 3 10 2 2 2" xfId="11432"/>
    <cellStyle name="标题 3 3 10 2 2" xfId="11433"/>
    <cellStyle name="标题 3 3 11" xfId="11434"/>
    <cellStyle name="标题 3 3 11 2" xfId="11435"/>
    <cellStyle name="强调文字颜色 4 2 4 8 2 4" xfId="11436"/>
    <cellStyle name="标题 3 3 11 2 2" xfId="11437"/>
    <cellStyle name="标题 3 3 12" xfId="11438"/>
    <cellStyle name="好 3 2 2" xfId="11439"/>
    <cellStyle name="强调文字颜色 4 2 4 12 2" xfId="11440"/>
    <cellStyle name="标题 3 3 12 2" xfId="11441"/>
    <cellStyle name="输入 2 14 2 5" xfId="11442"/>
    <cellStyle name="好 3 2 2 2" xfId="11443"/>
    <cellStyle name="强调文字颜色 4 2 4 12 2 2" xfId="11444"/>
    <cellStyle name="标题 3 3 12 2 2" xfId="11445"/>
    <cellStyle name="好 3 2 2 2 2" xfId="11446"/>
    <cellStyle name="强调文字颜色 4 2 4 12 2 2 2" xfId="11447"/>
    <cellStyle name="标题 3 3 13" xfId="11448"/>
    <cellStyle name="好 3 2 3" xfId="11449"/>
    <cellStyle name="链接单元格 2 3 3 2 2 2" xfId="11450"/>
    <cellStyle name="强调文字颜色 4 2 4 12 3" xfId="11451"/>
    <cellStyle name="标题 3 3 13 2" xfId="11452"/>
    <cellStyle name="好 3 2 3 2" xfId="11453"/>
    <cellStyle name="强调文字颜色 4 2 4 12 3 2" xfId="11454"/>
    <cellStyle name="标题 3 3 2 10" xfId="11455"/>
    <cellStyle name="标题 3 3 2 11" xfId="11456"/>
    <cellStyle name="标题 3 3 2 11 2" xfId="11457"/>
    <cellStyle name="标题 3 3 2 11 2 2" xfId="11458"/>
    <cellStyle name="解释性文本 3 2 11 2 2 2 2" xfId="11459"/>
    <cellStyle name="标题 3 3 2 12" xfId="11460"/>
    <cellStyle name="解释性文本 3 2 2 2 2 2 2 2 2" xfId="11461"/>
    <cellStyle name="标题 3 3 2 12 2" xfId="11462"/>
    <cellStyle name="解释性文本 3 2 11 2 2 2 2 2" xfId="11463"/>
    <cellStyle name="标题 3 3 2 2 2 2 2" xfId="11464"/>
    <cellStyle name="计算 2 3 2 5 3" xfId="11465"/>
    <cellStyle name="输入 3 12 4 2" xfId="11466"/>
    <cellStyle name="标题 3 3 2 2 3" xfId="11467"/>
    <cellStyle name="输入 3 12 4 2 2" xfId="11468"/>
    <cellStyle name="标题 3 3 2 2 3 2" xfId="11469"/>
    <cellStyle name="好_第一批项目资金交小曹222 12 4" xfId="11470"/>
    <cellStyle name="标题 3 3 2 3" xfId="11471"/>
    <cellStyle name="标题 3 3 2 3 2" xfId="11472"/>
    <cellStyle name="标题 3 3 2 3 2 2" xfId="11473"/>
    <cellStyle name="标题 3 3 2 4" xfId="11474"/>
    <cellStyle name="好_第一批项目资金交小曹222 2 2" xfId="11475"/>
    <cellStyle name="强调文字颜色 1 2 2 14 2 2" xfId="11476"/>
    <cellStyle name="标题 3 3 2 4 2" xfId="11477"/>
    <cellStyle name="好_第一批项目资金交小曹222 2 2 2" xfId="11478"/>
    <cellStyle name="强调文字颜色 1 2 2 14 2 2 2" xfId="11479"/>
    <cellStyle name="好_第一批项目资金交小曹222 2 2 2 2" xfId="11480"/>
    <cellStyle name="标题 3 3 2 4 2 2" xfId="11481"/>
    <cellStyle name="强调文字颜色 5 3 15" xfId="11482"/>
    <cellStyle name="好_第一批项目资金交小曹222 2 7" xfId="11483"/>
    <cellStyle name="标题 3 3 2 9" xfId="11484"/>
    <cellStyle name="链接单元格 3 2 2 3 3" xfId="11485"/>
    <cellStyle name="好_第一批项目资金交小曹222 2 7 2" xfId="11486"/>
    <cellStyle name="标题 3 3 2 9 2" xfId="11487"/>
    <cellStyle name="输出 2 5 2 4" xfId="11488"/>
    <cellStyle name="链接单元格 3 2 2 3 3 2" xfId="11489"/>
    <cellStyle name="好_第一批项目资金交小曹222 2 7 2 2" xfId="11490"/>
    <cellStyle name="标题 3 3 2 9 2 2" xfId="11491"/>
    <cellStyle name="链接单元格 3 2 2 3 3 2 2" xfId="11492"/>
    <cellStyle name="强调文字颜色 6 3 15" xfId="11493"/>
    <cellStyle name="标题 3 3 3 3" xfId="11494"/>
    <cellStyle name="标题 3 3 5" xfId="11495"/>
    <cellStyle name="强调文字颜色 4 2 4 4 3" xfId="11496"/>
    <cellStyle name="标题 3 3 6" xfId="11497"/>
    <cellStyle name="强调文字颜色 4 2 4 4 4" xfId="11498"/>
    <cellStyle name="常规 14 6 2 2" xfId="11499"/>
    <cellStyle name="标题 3 3 7" xfId="11500"/>
    <cellStyle name="强调文字颜色 4 2 4 4 5" xfId="11501"/>
    <cellStyle name="标题 3 3 8" xfId="11502"/>
    <cellStyle name="强调文字颜色 4 2 4 4 6" xfId="11503"/>
    <cellStyle name="标题 3 3 8 2" xfId="11504"/>
    <cellStyle name="标题 3 3 8 2 2" xfId="11505"/>
    <cellStyle name="标题 3 3 9" xfId="11506"/>
    <cellStyle name="强调文字颜色 4 2 4 4 7" xfId="11507"/>
    <cellStyle name="标题 3 3 9 2" xfId="11508"/>
    <cellStyle name="输出 2 4 7" xfId="11509"/>
    <cellStyle name="标题 3 3 9 2 2" xfId="11510"/>
    <cellStyle name="常规 2 3 5" xfId="11511"/>
    <cellStyle name="常规 2 10 12 4 4" xfId="11512"/>
    <cellStyle name="输入 2 13 2 6" xfId="11513"/>
    <cellStyle name="常规 4 3 12" xfId="11514"/>
    <cellStyle name="强调文字颜色 4 2 4 11 2 3" xfId="11515"/>
    <cellStyle name="标题 3 4" xfId="11516"/>
    <cellStyle name="好_两项制度定_Sheet3 2 6 2 2" xfId="11517"/>
    <cellStyle name="标题 3 4 2" xfId="11518"/>
    <cellStyle name="好_两项制度定_Sheet3 2 6 2 2 2" xfId="11519"/>
    <cellStyle name="计算 2 2 8 4" xfId="11520"/>
    <cellStyle name="标题 3 4 2 2" xfId="11521"/>
    <cellStyle name="差_表二Book1 2 2 10" xfId="11522"/>
    <cellStyle name="强调文字颜色 1 3 2 4 7" xfId="11523"/>
    <cellStyle name="标题 3 4 2 2 2" xfId="11524"/>
    <cellStyle name="差_表二Book1 2 2 10 2" xfId="11525"/>
    <cellStyle name="标题 3 4 4" xfId="11526"/>
    <cellStyle name="好_项目汇总表 10" xfId="11527"/>
    <cellStyle name="计算 3 2 10 2 2" xfId="11528"/>
    <cellStyle name="强调文字颜色 4 2 4 5 2" xfId="11529"/>
    <cellStyle name="标题 3 4 4 2" xfId="11530"/>
    <cellStyle name="强调文字颜色 2 2 2 5 2 6" xfId="11531"/>
    <cellStyle name="好_项目汇总表 10 2" xfId="11532"/>
    <cellStyle name="计算 3 2 10 2 2 2" xfId="11533"/>
    <cellStyle name="强调文字颜色 1 3 2 6 7" xfId="11534"/>
    <cellStyle name="强调文字颜色 4 2 4 5 2 2" xfId="11535"/>
    <cellStyle name="标题 3 4 4 2 2" xfId="11536"/>
    <cellStyle name="好_项目汇总表 10 2 2" xfId="11537"/>
    <cellStyle name="强调文字颜色 4 2 4 5 2 2 2" xfId="11538"/>
    <cellStyle name="标题 3 4 5" xfId="11539"/>
    <cellStyle name="好_项目汇总表 11" xfId="11540"/>
    <cellStyle name="强调文字颜色 4 2 4 5 3" xfId="11541"/>
    <cellStyle name="输入 2 11 2 3" xfId="11542"/>
    <cellStyle name="标题 3 4 5 2" xfId="11543"/>
    <cellStyle name="好_项目汇总表 11 2" xfId="11544"/>
    <cellStyle name="强调文字颜色 1 3 2 7 7" xfId="11545"/>
    <cellStyle name="强调文字颜色 4 2 4 5 3 2" xfId="11546"/>
    <cellStyle name="标题 3 5" xfId="11547"/>
    <cellStyle name="标题 3 5 2 2" xfId="11548"/>
    <cellStyle name="标题 3 5 2 2 2" xfId="11549"/>
    <cellStyle name="常规 39 2 3" xfId="11550"/>
    <cellStyle name="强调文字颜色 4 2 6 2 6" xfId="11551"/>
    <cellStyle name="标题 3 5 4" xfId="11552"/>
    <cellStyle name="强调文字颜色 4 2 4 6 2" xfId="11553"/>
    <cellStyle name="标题 3 5 4 2" xfId="11554"/>
    <cellStyle name="强调文字颜色 2 2 2 6 2 6" xfId="11555"/>
    <cellStyle name="强调文字颜色 4 2 4 6 2 2" xfId="11556"/>
    <cellStyle name="注释 2 2 5 3 2 2 2" xfId="11557"/>
    <cellStyle name="标题 3 6" xfId="11558"/>
    <cellStyle name="适中 2 3 8 2 2 2 2" xfId="11559"/>
    <cellStyle name="差_两项制度定 2 2 4 2 2" xfId="11560"/>
    <cellStyle name="好_第一批项目资金交小曹222 2 12 4" xfId="11561"/>
    <cellStyle name="强调文字颜色 4 3 12 3 2 2 2" xfId="11562"/>
    <cellStyle name="标题 3 6 2" xfId="11563"/>
    <cellStyle name="适中 2 3 8 2 2 2 2 2" xfId="11564"/>
    <cellStyle name="标题 3 6 2 2" xfId="11565"/>
    <cellStyle name="标题 4 2" xfId="11566"/>
    <cellStyle name="强调文字颜色 6 3 7 2 2" xfId="11567"/>
    <cellStyle name="差_2012年第一批财政扶贫资金项目表（两项制度）_Sheet3 2 5" xfId="11568"/>
    <cellStyle name="检查单元格 3 5 2 6" xfId="11569"/>
    <cellStyle name="千位分隔 3" xfId="11570"/>
    <cellStyle name="标题 4 2 10" xfId="11571"/>
    <cellStyle name="检查单元格 3 2 10 7" xfId="11572"/>
    <cellStyle name="强调文字颜色 1 2 3 13 3" xfId="11573"/>
    <cellStyle name="标题 4 2 10 2" xfId="11574"/>
    <cellStyle name="警告文本 2 2 10" xfId="11575"/>
    <cellStyle name="强调文字颜色 1 2 3 13 3 2" xfId="11576"/>
    <cellStyle name="标题 4 2 10 2 2" xfId="11577"/>
    <cellStyle name="警告文本 2 2 10 2" xfId="11578"/>
    <cellStyle name="强调文字颜色 1 2 3 13 3 2 2" xfId="11579"/>
    <cellStyle name="标题 4 2 11" xfId="11580"/>
    <cellStyle name="强调文字颜色 1 2 3 13 4" xfId="11581"/>
    <cellStyle name="适中 3 2 14" xfId="11582"/>
    <cellStyle name="标题 4 2 11 2" xfId="11583"/>
    <cellStyle name="适中 3 2 14 2" xfId="11584"/>
    <cellStyle name="标题 4 2 11 2 2" xfId="11585"/>
    <cellStyle name="标题 4 2 12" xfId="11586"/>
    <cellStyle name="强调文字颜色 1 2 3 13 5" xfId="11587"/>
    <cellStyle name="常规 15 8 2 2 2" xfId="11588"/>
    <cellStyle name="标题 4 2 12 2" xfId="11589"/>
    <cellStyle name="标题 4 2 12 2 2" xfId="11590"/>
    <cellStyle name="标题 4 2 13" xfId="11591"/>
    <cellStyle name="强调文字颜色 1 2 3 13 6" xfId="11592"/>
    <cellStyle name="标题 4 2 13 2" xfId="11593"/>
    <cellStyle name="标题 4 2 13 2 2" xfId="11594"/>
    <cellStyle name="标题 6" xfId="11595"/>
    <cellStyle name="强调文字颜色 6 3 7 4" xfId="11596"/>
    <cellStyle name="标题 4 2 14" xfId="11597"/>
    <cellStyle name="标题 4 2 14 2" xfId="11598"/>
    <cellStyle name="标题 4 2 14 2 2" xfId="11599"/>
    <cellStyle name="差_项目汇总表 4" xfId="11600"/>
    <cellStyle name="标题 4 2 2" xfId="11601"/>
    <cellStyle name="计算 2 3 6 4" xfId="11602"/>
    <cellStyle name="强调文字颜色 6 3 7 2 2 2" xfId="11603"/>
    <cellStyle name="差_2012年第一批财政扶贫资金项目表（两项制度）_Sheet3 2 5 2" xfId="11604"/>
    <cellStyle name="千位分隔 3 2" xfId="11605"/>
    <cellStyle name="常规 6 5 3 2" xfId="11606"/>
    <cellStyle name="标题 4 2 2 10" xfId="11607"/>
    <cellStyle name="好_第一批项目资金交小曹222_Sheet3 2 5 3" xfId="11608"/>
    <cellStyle name="标题 4 2 2 10 2" xfId="11609"/>
    <cellStyle name="标题 4 2 2 10 2 2" xfId="11610"/>
    <cellStyle name="标题 4 2 2 11" xfId="11611"/>
    <cellStyle name="好_第一批项目资金交小曹222_Sheet3 2 5 4" xfId="11612"/>
    <cellStyle name="标题 4 2 2 11 2" xfId="11613"/>
    <cellStyle name="标题 4 2 2 11 2 2" xfId="11614"/>
    <cellStyle name="强调文字颜色 6 2 2 2 8" xfId="11615"/>
    <cellStyle name="标题 4 2 2 12" xfId="11616"/>
    <cellStyle name="标题 4 2 2 12 2" xfId="11617"/>
    <cellStyle name="差_2012年第一批财政扶贫资金项目表（两项制度）_Sheet3 11" xfId="11618"/>
    <cellStyle name="标题 4 2 2 2" xfId="11619"/>
    <cellStyle name="计算 2 3 13" xfId="11620"/>
    <cellStyle name="强调文字颜色 6 3 7 2 2 2 2" xfId="11621"/>
    <cellStyle name="差_2012年第一批财政扶贫资金项目表（两项制度）_Sheet3 2 5 2 2" xfId="11622"/>
    <cellStyle name="千位分隔 3 2 2" xfId="11623"/>
    <cellStyle name="标题 4 2 2 2 2" xfId="11624"/>
    <cellStyle name="计算 2 3 13 2" xfId="11625"/>
    <cellStyle name="输出 3 3 2 6" xfId="11626"/>
    <cellStyle name="强调文字颜色 6 3 7 2 2 2 2 2" xfId="11627"/>
    <cellStyle name="标题 4 2 2 2 2 2" xfId="11628"/>
    <cellStyle name="计算 2 3 13 2 2" xfId="11629"/>
    <cellStyle name="标题 4 2 2 2 2 2 2" xfId="11630"/>
    <cellStyle name="计算 2 3 13 2 2 2" xfId="11631"/>
    <cellStyle name="标题 4 2 2 2 3" xfId="11632"/>
    <cellStyle name="计算 2 3 13 3" xfId="11633"/>
    <cellStyle name="标题 4 2 2 2 3 2" xfId="11634"/>
    <cellStyle name="标题 4 2 2 3" xfId="11635"/>
    <cellStyle name="计算 2 3 14" xfId="11636"/>
    <cellStyle name="标题 4 2 2 3 2" xfId="11637"/>
    <cellStyle name="计算 2 3 14 2" xfId="11638"/>
    <cellStyle name="标题 4 2 2 3 2 2" xfId="11639"/>
    <cellStyle name="计算 2 3 14 2 2" xfId="11640"/>
    <cellStyle name="标题 4 2 2 4" xfId="11641"/>
    <cellStyle name="计算 2 3 15" xfId="11642"/>
    <cellStyle name="输出 3 3 4 6" xfId="11643"/>
    <cellStyle name="常规 3 2 2 6" xfId="11644"/>
    <cellStyle name="标题 4 2 2 4 2" xfId="11645"/>
    <cellStyle name="计算 2 3 15 2" xfId="11646"/>
    <cellStyle name="常规 3 2 2 6 2" xfId="11647"/>
    <cellStyle name="标题 4 2 2 4 2 2" xfId="11648"/>
    <cellStyle name="好_表二Book1_Sheet3 8" xfId="11649"/>
    <cellStyle name="计算 2 3 15 2 2" xfId="11650"/>
    <cellStyle name="标题 4 2 2 5" xfId="11651"/>
    <cellStyle name="计算 2 3 16" xfId="11652"/>
    <cellStyle name="标题 4 2 2 5 2" xfId="11653"/>
    <cellStyle name="输出 3 3 5 6" xfId="11654"/>
    <cellStyle name="常规 3 2 3 6" xfId="11655"/>
    <cellStyle name="标题 4 2 2 5 2 2" xfId="11656"/>
    <cellStyle name="常规 3 2 3 6 2" xfId="11657"/>
    <cellStyle name="适中 3 10 3 2" xfId="11658"/>
    <cellStyle name="常规 16_5.11（南岳庙）2015年至2017年扶贫资金及整合资金存在问题金统计表" xfId="11659"/>
    <cellStyle name="解释性文本 3 2 6 4 2" xfId="11660"/>
    <cellStyle name="标题 4 2 2 6" xfId="11661"/>
    <cellStyle name="计算 2 3 17" xfId="11662"/>
    <cellStyle name="标题 4 2 2 6 2" xfId="11663"/>
    <cellStyle name="标题 4 2 2 6 2 2" xfId="11664"/>
    <cellStyle name="标题 4 2 2 7 2 2" xfId="11665"/>
    <cellStyle name="标题 4 2 2 8" xfId="11666"/>
    <cellStyle name="好_表二Book1 2 2 10 2" xfId="11667"/>
    <cellStyle name="标题 4 2 2 9" xfId="11668"/>
    <cellStyle name="好_表二Book1 2 2 10 3" xfId="11669"/>
    <cellStyle name="标题 4 2 3 10" xfId="11670"/>
    <cellStyle name="输入 2 2 4 2 2 2" xfId="11671"/>
    <cellStyle name="标题 4 2 3 11" xfId="11672"/>
    <cellStyle name="输入 2 2 4 2 2 2 2" xfId="11673"/>
    <cellStyle name="标题 4 2 3 11 2" xfId="11674"/>
    <cellStyle name="标题 4 2 3 12" xfId="11675"/>
    <cellStyle name="标题 4 2 3 12 2" xfId="11676"/>
    <cellStyle name="标题 4 2 3 2 2" xfId="11677"/>
    <cellStyle name="标题 4 2 3 2 2 2" xfId="11678"/>
    <cellStyle name="标题 4 2 3 2 2 2 2" xfId="11679"/>
    <cellStyle name="千位分隔 2 4" xfId="11680"/>
    <cellStyle name="标题 4 2 3 2 3" xfId="11681"/>
    <cellStyle name="标题 4 2 3 2 3 2" xfId="11682"/>
    <cellStyle name="标题 4 2 3 3" xfId="11683"/>
    <cellStyle name="标题 4 2 3 3 2" xfId="11684"/>
    <cellStyle name="标题 4 2 3 3 2 2" xfId="11685"/>
    <cellStyle name="标题 4 2 3 4 2" xfId="11686"/>
    <cellStyle name="常规 3 3 2 6" xfId="11687"/>
    <cellStyle name="标题 4 2 3 4 2 2" xfId="11688"/>
    <cellStyle name="常规 3 3 2 6 2" xfId="11689"/>
    <cellStyle name="标题 4 2 3 5" xfId="11690"/>
    <cellStyle name="强调文字颜色 3 2 3 5 3 2 2" xfId="11691"/>
    <cellStyle name="标题 4 2 3 5 2" xfId="11692"/>
    <cellStyle name="常规 3 3 3 6" xfId="11693"/>
    <cellStyle name="强调文字颜色 3 2 3 5 3 2 2 2" xfId="11694"/>
    <cellStyle name="标题 4 2 3 5 2 2" xfId="11695"/>
    <cellStyle name="常规 3 3 3 6 2" xfId="11696"/>
    <cellStyle name="标题 4 2 3 6" xfId="11697"/>
    <cellStyle name="链接单元格 3 2 11 4 2 2" xfId="11698"/>
    <cellStyle name="标题 4 2 3 6 2" xfId="11699"/>
    <cellStyle name="标题 4 2 3 6 2 2" xfId="11700"/>
    <cellStyle name="标题 4 2 3 7 2 2" xfId="11701"/>
    <cellStyle name="好_表二Book1 2 2 11 2" xfId="11702"/>
    <cellStyle name="标题 4 2 3 8" xfId="11703"/>
    <cellStyle name="强调文字颜色 3 2 6 2 2" xfId="11704"/>
    <cellStyle name="强调文字颜色 1 2 4 2 3 6" xfId="11705"/>
    <cellStyle name="标题 4 2 3 9 2" xfId="11706"/>
    <cellStyle name="强调文字颜色 3 2 6 2 3 2" xfId="11707"/>
    <cellStyle name="标题 4 2 3 9 2 2" xfId="11708"/>
    <cellStyle name="强调文字颜色 3 2 6 2 3 2 2" xfId="11709"/>
    <cellStyle name="强调文字颜色 4 2 5 3 2" xfId="11710"/>
    <cellStyle name="标题 4 2 4" xfId="11711"/>
    <cellStyle name="强调文字颜色 5 2 2 6 2 3 2 2" xfId="11712"/>
    <cellStyle name="标题 4 2 4 10" xfId="11713"/>
    <cellStyle name="常规 4 3 2 9" xfId="11714"/>
    <cellStyle name="检查单元格 4 2 3 2 2" xfId="11715"/>
    <cellStyle name="标题 4 2 4 10 2" xfId="11716"/>
    <cellStyle name="差_两项制度定 2 11" xfId="11717"/>
    <cellStyle name="常规 4 3 2 9 2" xfId="11718"/>
    <cellStyle name="检查单元格 4 2 3 2 2 2" xfId="11719"/>
    <cellStyle name="标题 4 2 4 10 2 2" xfId="11720"/>
    <cellStyle name="差_两项制度定 2 11 2" xfId="11721"/>
    <cellStyle name="常规 4 3 2 9 2 2" xfId="11722"/>
    <cellStyle name="强调文字颜色 4 3 8 2 4" xfId="11723"/>
    <cellStyle name="标题 4 2 4 11" xfId="11724"/>
    <cellStyle name="常规 11 3 5 3 2" xfId="11725"/>
    <cellStyle name="标题 4 2 4 11 2" xfId="11726"/>
    <cellStyle name="标题 4 2 4 11 2 2" xfId="11727"/>
    <cellStyle name="警告文本 2 2 2 3 3" xfId="11728"/>
    <cellStyle name="强调文字颜色 4 3 9 2 4" xfId="11729"/>
    <cellStyle name="标题 4 2 4 2" xfId="11730"/>
    <cellStyle name="强调文字颜色 2 2 3 3 2 6" xfId="11731"/>
    <cellStyle name="强调文字颜色 4 2 5 3 2 2" xfId="11732"/>
    <cellStyle name="标题 4 2 4 2 2" xfId="11733"/>
    <cellStyle name="输出 3 5 2 6" xfId="11734"/>
    <cellStyle name="强调文字颜色 4 2 5 3 2 2 2" xfId="11735"/>
    <cellStyle name="标题 4 2 4 2 2 2" xfId="11736"/>
    <cellStyle name="强调文字颜色 4 2 5 3 2 2 2 2" xfId="11737"/>
    <cellStyle name="标题 4 2 4 2 2 2 2" xfId="11738"/>
    <cellStyle name="好_培训项目二处移交定 2 14" xfId="11739"/>
    <cellStyle name="强调文字颜色 1 2 2 12 4" xfId="11740"/>
    <cellStyle name="标题 4 2 4 2 3" xfId="11741"/>
    <cellStyle name="强调文字颜色 2 2 4 2 2 3 2 2 2" xfId="11742"/>
    <cellStyle name="标题 4 2 4 2 3 2" xfId="11743"/>
    <cellStyle name="标题 4 2 4 3" xfId="11744"/>
    <cellStyle name="常规 2 3 10 2 2 2" xfId="11745"/>
    <cellStyle name="标题 4 2 4 3 2" xfId="11746"/>
    <cellStyle name="标题 4 2 4 3 2 2" xfId="11747"/>
    <cellStyle name="标题 4 2 4 4" xfId="11748"/>
    <cellStyle name="强调文字颜色 6 2 3 7 2 2 2 2 2" xfId="11749"/>
    <cellStyle name="标题 4 2 4 4 2" xfId="11750"/>
    <cellStyle name="常规 3 4 2 6" xfId="11751"/>
    <cellStyle name="标题 4 2 4 5" xfId="11752"/>
    <cellStyle name="标题 4 2 4 5 2" xfId="11753"/>
    <cellStyle name="标题 4 2 4 5 2 2" xfId="11754"/>
    <cellStyle name="强调文字颜色 5 2 16 2 2" xfId="11755"/>
    <cellStyle name="标题 4 2 4 6" xfId="11756"/>
    <cellStyle name="强调文字颜色 6 2 7 3 2 2" xfId="11757"/>
    <cellStyle name="强调文字颜色 5 2 16 2 2 2" xfId="11758"/>
    <cellStyle name="标题 4 2 4 6 2" xfId="11759"/>
    <cellStyle name="强调文字颜色 6 2 7 3 2 2 2" xfId="11760"/>
    <cellStyle name="标题 4 2 4 6 2 2" xfId="11761"/>
    <cellStyle name="强调文字颜色 5 2 16 2 2 2 2" xfId="11762"/>
    <cellStyle name="标题 4 2 4 7 2 2" xfId="11763"/>
    <cellStyle name="解释性文本 3 11 3 2 2 2" xfId="11764"/>
    <cellStyle name="注释 2 10 2 2" xfId="11765"/>
    <cellStyle name="好_表二Book1 2 2 12 2" xfId="11766"/>
    <cellStyle name="标题 4 2 4 8" xfId="11767"/>
    <cellStyle name="强调文字颜色 3 2 6 3 2" xfId="11768"/>
    <cellStyle name="好_2012年第一批财政扶贫资金项目表（两项制度） 5" xfId="11769"/>
    <cellStyle name="强调文字颜色 1 2 4 3 2 6" xfId="11770"/>
    <cellStyle name="注释 2 10 2 2 2" xfId="11771"/>
    <cellStyle name="常规 10 2 2 3 7" xfId="11772"/>
    <cellStyle name="好_表二Book1 2 2 12 2 2" xfId="11773"/>
    <cellStyle name="标题 4 2 4 8 2" xfId="11774"/>
    <cellStyle name="强调文字颜色 3 2 6 3 2 2" xfId="11775"/>
    <cellStyle name="好_2012年第一批财政扶贫资金项目表（两项制度） 5 2" xfId="11776"/>
    <cellStyle name="注释 2 10 2 2 2 2" xfId="11777"/>
    <cellStyle name="常规 10 2 2 3 7 2" xfId="11778"/>
    <cellStyle name="标题 4 2 4 8 2 2" xfId="11779"/>
    <cellStyle name="强调文字颜色 3 2 6 3 2 2 2" xfId="11780"/>
    <cellStyle name="注释 2 10 2 3" xfId="11781"/>
    <cellStyle name="标题 4 2 4 9" xfId="11782"/>
    <cellStyle name="注释 2 10 2 3 2" xfId="11783"/>
    <cellStyle name="标题 4 2 4 9 2" xfId="11784"/>
    <cellStyle name="注释 2 10 2 3 2 2" xfId="11785"/>
    <cellStyle name="标题 4 2 4 9 2 2" xfId="11786"/>
    <cellStyle name="标题 4 2 5" xfId="11787"/>
    <cellStyle name="检查单元格 2 3 8 2 2 2 2" xfId="11788"/>
    <cellStyle name="强调文字颜色 4 2 5 3 3" xfId="11789"/>
    <cellStyle name="标题 4 2 5 2" xfId="11790"/>
    <cellStyle name="强调文字颜色 4 2 5 3 3 2" xfId="11791"/>
    <cellStyle name="标题 4 2 5 2 2" xfId="11792"/>
    <cellStyle name="输出 3 6 2 6" xfId="11793"/>
    <cellStyle name="强调文字颜色 4 2 5 3 3 2 2" xfId="11794"/>
    <cellStyle name="标题 4 2 5 2 2 2" xfId="11795"/>
    <cellStyle name="警告文本 4 9" xfId="11796"/>
    <cellStyle name="标题 4 2 5 3 2" xfId="11797"/>
    <cellStyle name="标题 4 2 6" xfId="11798"/>
    <cellStyle name="强调文字颜色 3 2 3 13 2 2 2" xfId="11799"/>
    <cellStyle name="强调文字颜色 4 2 5 3 4" xfId="11800"/>
    <cellStyle name="标题 4 2 7" xfId="11801"/>
    <cellStyle name="常规 43 3 2" xfId="11802"/>
    <cellStyle name="强调文字颜色 4 2 5 3 5" xfId="11803"/>
    <cellStyle name="标题 4 2 8" xfId="11804"/>
    <cellStyle name="强调文字颜色 4 2 5 3 6" xfId="11805"/>
    <cellStyle name="标题 4 2 9" xfId="11806"/>
    <cellStyle name="标题 4 2 9 2" xfId="11807"/>
    <cellStyle name="强调文字颜色 2 2 2 4 5" xfId="11808"/>
    <cellStyle name="标题 4 2_Sheet3" xfId="11809"/>
    <cellStyle name="强调文字颜色 6 2 4 11 3 2" xfId="11810"/>
    <cellStyle name="标题 4 3 10" xfId="11811"/>
    <cellStyle name="标题 4 3 11 2 2" xfId="11812"/>
    <cellStyle name="标题 4 3 12" xfId="11813"/>
    <cellStyle name="检查单元格 3 5 2 2 2 2" xfId="11814"/>
    <cellStyle name="标题 4 3 12 2" xfId="11815"/>
    <cellStyle name="计算 2 14 4" xfId="11816"/>
    <cellStyle name="输入 3 14 2 5" xfId="11817"/>
    <cellStyle name="检查单元格 3 5 2 2 2 2 2" xfId="11818"/>
    <cellStyle name="标题 4 3 12 2 2" xfId="11819"/>
    <cellStyle name="注释 2 4 3 2 3 2" xfId="11820"/>
    <cellStyle name="标题 4 3 13" xfId="11821"/>
    <cellStyle name="注释 2 4 3 2 3 2 2" xfId="11822"/>
    <cellStyle name="标题 4 3 13 2" xfId="11823"/>
    <cellStyle name="计算 2 15 4" xfId="11824"/>
    <cellStyle name="标题 4 3 2 10" xfId="11825"/>
    <cellStyle name="好_两项制度定_Sheet3 2 2 3 2 2" xfId="11826"/>
    <cellStyle name="强调文字颜色 6 3 3 2 4 2" xfId="11827"/>
    <cellStyle name="标题 4 3 2 10 2" xfId="11828"/>
    <cellStyle name="强调文字颜色 6 3 3 2 4 2 2" xfId="11829"/>
    <cellStyle name="标题 4 3 2 10 2 2" xfId="11830"/>
    <cellStyle name="强调文字颜色 1 2 10" xfId="11831"/>
    <cellStyle name="标题 4 3 2 11" xfId="11832"/>
    <cellStyle name="标题 4 3 2 11 2" xfId="11833"/>
    <cellStyle name="标题 4 3 2 11 2 2" xfId="11834"/>
    <cellStyle name="标题 4 3 2 12" xfId="11835"/>
    <cellStyle name="标题 4 3 2 12 2" xfId="11836"/>
    <cellStyle name="标题 4 3 2 2" xfId="11837"/>
    <cellStyle name="强调文字颜色 6 3 7 2 3 2 2" xfId="11838"/>
    <cellStyle name="标题 5 3 12" xfId="11839"/>
    <cellStyle name="差_2012年第一批财政扶贫资金项目表（两项制度）_Sheet3 2 6 2 2" xfId="11840"/>
    <cellStyle name="好_培训项目二处移交定 2 2 8" xfId="11841"/>
    <cellStyle name="千位分隔 4 2 2" xfId="11842"/>
    <cellStyle name="标题 4 3 2 2 2" xfId="11843"/>
    <cellStyle name="标题 5 3 12 2" xfId="11844"/>
    <cellStyle name="常规 4 8" xfId="11845"/>
    <cellStyle name="好_培训项目二处移交定 2 2 8 2" xfId="11846"/>
    <cellStyle name="千位分隔 4 2 2 2" xfId="11847"/>
    <cellStyle name="输出 3 11" xfId="11848"/>
    <cellStyle name="注释 2 3 3 2 6" xfId="11849"/>
    <cellStyle name="标题 4 3 2 2 2 2" xfId="11850"/>
    <cellStyle name="输出 3 11 2" xfId="11851"/>
    <cellStyle name="标题 4 3 2 2 2 2 2" xfId="11852"/>
    <cellStyle name="标题 4 3 2 2 3" xfId="11853"/>
    <cellStyle name="标题 4 3 2 2 3 2" xfId="11854"/>
    <cellStyle name="标题 4 3 2 3" xfId="11855"/>
    <cellStyle name="标题 4 3 2 3 2" xfId="11856"/>
    <cellStyle name="注释 2 3 4 2 6" xfId="11857"/>
    <cellStyle name="标题 4 3 2 3 2 2" xfId="11858"/>
    <cellStyle name="标题 4 3 2 4" xfId="11859"/>
    <cellStyle name="标题 4 3 2 4 2" xfId="11860"/>
    <cellStyle name="注释 2 3 5 2 6" xfId="11861"/>
    <cellStyle name="标题 4 3 2 4 2 2" xfId="11862"/>
    <cellStyle name="标题 4 3 2 5" xfId="11863"/>
    <cellStyle name="好_2012年第一批财政扶贫资金项目表（两项制度）_Sheet3 6 2 2 2" xfId="11864"/>
    <cellStyle name="好_表二Book1 2 2 3 2" xfId="11865"/>
    <cellStyle name="标题 4 3 2 5 2" xfId="11866"/>
    <cellStyle name="好_表二Book1 2 2 3 2 2" xfId="11867"/>
    <cellStyle name="注释 2 3 6 2 6" xfId="11868"/>
    <cellStyle name="标题 4 3 2 5 2 2" xfId="11869"/>
    <cellStyle name="好_表二Book1 2 2 3 2 2 2" xfId="11870"/>
    <cellStyle name="标题 4 3 2 6" xfId="11871"/>
    <cellStyle name="好_表二Book1 2 2 3 3" xfId="11872"/>
    <cellStyle name="标题 4 3 2 6 2" xfId="11873"/>
    <cellStyle name="注释 2 3 7 2 6" xfId="11874"/>
    <cellStyle name="标题 4 3 2 6 2 2" xfId="11875"/>
    <cellStyle name="标题 4 3 2 7 2" xfId="11876"/>
    <cellStyle name="注释 2 3 8 2 6" xfId="11877"/>
    <cellStyle name="标题 4 3 2 7 2 2" xfId="11878"/>
    <cellStyle name="标题 4 3 2 8" xfId="11879"/>
    <cellStyle name="链接单元格 3 3 2 3 2" xfId="11880"/>
    <cellStyle name="标题 4 3 2 9" xfId="11881"/>
    <cellStyle name="标题 4 3 3 3" xfId="11882"/>
    <cellStyle name="标题 4 3 3 3 2" xfId="11883"/>
    <cellStyle name="标题 4 3 4 2" xfId="11884"/>
    <cellStyle name="强调文字颜色 2 2 3 4 2 6" xfId="11885"/>
    <cellStyle name="强调文字颜色 4 2 5 4 2 2" xfId="11886"/>
    <cellStyle name="标题 4 3 4 2 2" xfId="11887"/>
    <cellStyle name="输出 4 5 2 6" xfId="11888"/>
    <cellStyle name="强调文字颜色 4 2 5 4 2 2 2" xfId="11889"/>
    <cellStyle name="标题 4 3 5" xfId="11890"/>
    <cellStyle name="检查单元格 3 2 10 2 2" xfId="11891"/>
    <cellStyle name="标题 4 3 5 2" xfId="11892"/>
    <cellStyle name="检查单元格 3 2 10 2 2 2" xfId="11893"/>
    <cellStyle name="标题 4 3 5 2 2" xfId="11894"/>
    <cellStyle name="检查单元格 3 2 10 2 2 2 2" xfId="11895"/>
    <cellStyle name="标题 4 3 6" xfId="11896"/>
    <cellStyle name="检查单元格 3 2 10 2 3" xfId="11897"/>
    <cellStyle name="常规 14 7 2 2" xfId="11898"/>
    <cellStyle name="千位分隔 4 6" xfId="11899"/>
    <cellStyle name="标题 4 3 7" xfId="11900"/>
    <cellStyle name="检查单元格 3 2 10 2 4" xfId="11901"/>
    <cellStyle name="标题 4 3 8" xfId="11902"/>
    <cellStyle name="检查单元格 3 2 10 2 5" xfId="11903"/>
    <cellStyle name="标题 4 3 9" xfId="11904"/>
    <cellStyle name="检查单元格 3 2 10 2 6" xfId="11905"/>
    <cellStyle name="标题 4 3 9 2" xfId="11906"/>
    <cellStyle name="强调文字颜色 2 2 3 4 5" xfId="11907"/>
    <cellStyle name="标题 4 3 9 2 2" xfId="11908"/>
    <cellStyle name="输出 2 2 2 2 2 2 2 2 2" xfId="11909"/>
    <cellStyle name="标题 4 4" xfId="11910"/>
    <cellStyle name="强调文字颜色 6 3 7 2 4" xfId="11911"/>
    <cellStyle name="差_2012年第一批财政扶贫资金项目表（两项制度）_Sheet3 2 7" xfId="11912"/>
    <cellStyle name="好_第一批项目资金交小曹222 2 13 2" xfId="11913"/>
    <cellStyle name="千位分隔 5" xfId="11914"/>
    <cellStyle name="标题 4 4 2" xfId="11915"/>
    <cellStyle name="计算 2 3 8 4" xfId="11916"/>
    <cellStyle name="注释 3 11 2 4" xfId="11917"/>
    <cellStyle name="差_2012年第一批财政扶贫资金项目表（两项制度）_Sheet3 2 7 2" xfId="11918"/>
    <cellStyle name="好_第一批项目资金交小曹222 2 13 2 2" xfId="11919"/>
    <cellStyle name="千位分隔 5 2" xfId="11920"/>
    <cellStyle name="标题 4 4 2 2" xfId="11921"/>
    <cellStyle name="差_2012年第一批财政扶贫资金项目表（两项制度）_Sheet3 2 7 2 2" xfId="11922"/>
    <cellStyle name="千位分隔 5 2 2" xfId="11923"/>
    <cellStyle name="标题 4 4 2 2 2" xfId="11924"/>
    <cellStyle name="标题 4 4 3 2 2" xfId="11925"/>
    <cellStyle name="标题 4 4 4" xfId="11926"/>
    <cellStyle name="计算 3 2 11 2 2" xfId="11927"/>
    <cellStyle name="强调文字颜色 4 2 5 5 2" xfId="11928"/>
    <cellStyle name="标题 4 4 4 2" xfId="11929"/>
    <cellStyle name="强调文字颜色 2 2 3 5 2 6" xfId="11930"/>
    <cellStyle name="计算 3 2 11 2 2 2" xfId="11931"/>
    <cellStyle name="强调文字颜色 4 2 5 5 2 2" xfId="11932"/>
    <cellStyle name="标题 4 4 4 2 2" xfId="11933"/>
    <cellStyle name="标题 4 5" xfId="11934"/>
    <cellStyle name="强调文字颜色 6 3 7 2 5" xfId="11935"/>
    <cellStyle name="差_2012年第一批财政扶贫资金项目表（两项制度）_Sheet3 2 8" xfId="11936"/>
    <cellStyle name="强调文字颜色 4 3 8 2 2 2 2" xfId="11937"/>
    <cellStyle name="标题 4 5 2" xfId="11938"/>
    <cellStyle name="计算 2 3 9 4" xfId="11939"/>
    <cellStyle name="差_2012年第一批财政扶贫资金项目表（两项制度）_Sheet3 2 8 2" xfId="11940"/>
    <cellStyle name="强调文字颜色 4 3 8 2 2 2 2 2" xfId="11941"/>
    <cellStyle name="标题 4 5 2 2" xfId="11942"/>
    <cellStyle name="好_表二Book1_Sheet3 2 12" xfId="11943"/>
    <cellStyle name="差_2012年第一批财政扶贫资金项目表（两项制度）_Sheet3 2 8 2 2" xfId="11944"/>
    <cellStyle name="标题 5" xfId="11945"/>
    <cellStyle name="强调文字颜色 6 3 7 3" xfId="11946"/>
    <cellStyle name="标题 5 10" xfId="11947"/>
    <cellStyle name="警告文本 2 6 6" xfId="11948"/>
    <cellStyle name="标题 5 13" xfId="11949"/>
    <cellStyle name="标题 5 14" xfId="11950"/>
    <cellStyle name="解释性文本 3 2 2 5 2" xfId="11951"/>
    <cellStyle name="解释性文本 3 11 2 2 2" xfId="11952"/>
    <cellStyle name="标题 5 15" xfId="11953"/>
    <cellStyle name="强调文字颜色 6 2 3 9 2 3 2 2" xfId="11954"/>
    <cellStyle name="标题 5 2" xfId="11955"/>
    <cellStyle name="强调文字颜色 6 3 7 3 2" xfId="11956"/>
    <cellStyle name="标题 5 2 10 2 2" xfId="11957"/>
    <cellStyle name="检查单元格 3 3 2 2" xfId="11958"/>
    <cellStyle name="强调文字颜色 1 2 4 13 3 2 2" xfId="11959"/>
    <cellStyle name="强调文字颜色 5 3 2 3 2 3 2 2" xfId="11960"/>
    <cellStyle name="标题 5 2 11" xfId="11961"/>
    <cellStyle name="检查单元格 3 4" xfId="11962"/>
    <cellStyle name="强调文字颜色 1 2 4 13 4" xfId="11963"/>
    <cellStyle name="强调文字颜色 5 3 2 3 2 4" xfId="11964"/>
    <cellStyle name="检查单元格 3 4 2" xfId="11965"/>
    <cellStyle name="标题 5 2 11 2" xfId="11966"/>
    <cellStyle name="强调文字颜色 6 2 3 2 2 2 4" xfId="11967"/>
    <cellStyle name="标题 5 2 11 2 2" xfId="11968"/>
    <cellStyle name="检查单元格 3 4 2 2" xfId="11969"/>
    <cellStyle name="样式 1 2 2 3 3 2 2" xfId="11970"/>
    <cellStyle name="标题 5 2 12" xfId="11971"/>
    <cellStyle name="检查单元格 3 5" xfId="11972"/>
    <cellStyle name="强调文字颜色 1 2 4 13 5" xfId="11973"/>
    <cellStyle name="强调文字颜色 5 3 2 3 2 5" xfId="11974"/>
    <cellStyle name="标题 5 2 12 2" xfId="11975"/>
    <cellStyle name="检查单元格 3 5 2" xfId="11976"/>
    <cellStyle name="标题 5 2 2" xfId="11977"/>
    <cellStyle name="计算 2 4 6 4" xfId="11978"/>
    <cellStyle name="强调文字颜色 6 3 7 3 2 2" xfId="11979"/>
    <cellStyle name="标题 5 2 2 2" xfId="11980"/>
    <cellStyle name="强调文字颜色 6 3 7 3 2 2 2" xfId="11981"/>
    <cellStyle name="标题 5 2 2 2 2" xfId="11982"/>
    <cellStyle name="标题 5 2 2 3" xfId="11983"/>
    <cellStyle name="标题 5 2 2 3 2" xfId="11984"/>
    <cellStyle name="标题 5 2 3 2 2" xfId="11985"/>
    <cellStyle name="标题 5 2 4" xfId="11986"/>
    <cellStyle name="解释性文本 3 12 3 2 2 2" xfId="11987"/>
    <cellStyle name="好_两项制度定 9 2 2 2" xfId="11988"/>
    <cellStyle name="强调文字颜色 4 2 6 3 2" xfId="11989"/>
    <cellStyle name="标题 5 2 4 2" xfId="11990"/>
    <cellStyle name="检查单元格 3 17" xfId="11991"/>
    <cellStyle name="强调文字颜色 2 2 4 3 2 6" xfId="11992"/>
    <cellStyle name="强调文字颜色 4 2 6 3 2 2" xfId="11993"/>
    <cellStyle name="标题 5 2 5" xfId="11994"/>
    <cellStyle name="标题 5 2 5 2" xfId="11995"/>
    <cellStyle name="标题 5 2 5 2 2" xfId="11996"/>
    <cellStyle name="标题 5 2 6" xfId="11997"/>
    <cellStyle name="强调文字颜色 3 2 3 13 3 2 2" xfId="11998"/>
    <cellStyle name="强调文字颜色 6 2 4 6 3 2 2 2" xfId="11999"/>
    <cellStyle name="标题 5 2 6 2" xfId="12000"/>
    <cellStyle name="警告文本 2 4 2 3" xfId="12001"/>
    <cellStyle name="标题 5 2 6 2 2" xfId="12002"/>
    <cellStyle name="警告文本 2 4 2 3 2" xfId="12003"/>
    <cellStyle name="标题 5 2 7" xfId="12004"/>
    <cellStyle name="警告文本 2 4 3 3" xfId="12005"/>
    <cellStyle name="标题 5 2 7 2" xfId="12006"/>
    <cellStyle name="强调文字颜色 2 3 2 2 5" xfId="12007"/>
    <cellStyle name="警告文本 2 4 3 3 2" xfId="12008"/>
    <cellStyle name="标题 5 2 7 2 2" xfId="12009"/>
    <cellStyle name="强调文字颜色 2 3 2 2 5 2" xfId="12010"/>
    <cellStyle name="标题 5 2 8" xfId="12011"/>
    <cellStyle name="标题 5 2 8 2" xfId="12012"/>
    <cellStyle name="强调文字颜色 2 3 2 3 5" xfId="12013"/>
    <cellStyle name="标题 5 2 8 2 2" xfId="12014"/>
    <cellStyle name="标题 5 2 9" xfId="12015"/>
    <cellStyle name="标题 5 2 9 2" xfId="12016"/>
    <cellStyle name="强调文字颜色 2 3 2 4 5" xfId="12017"/>
    <cellStyle name="标题 5 3 10 2" xfId="12018"/>
    <cellStyle name="常规 2 8" xfId="12019"/>
    <cellStyle name="好_培训项目二处移交定 2 2 6 2" xfId="12020"/>
    <cellStyle name="输入 2" xfId="12021"/>
    <cellStyle name="强调文字颜色 5 2 14 3 2 2 2" xfId="12022"/>
    <cellStyle name="输出 2 9 4" xfId="12023"/>
    <cellStyle name="标题 5 3 10 2 2" xfId="12024"/>
    <cellStyle name="常规 2 8 2" xfId="12025"/>
    <cellStyle name="好_培训项目二处移交定 2 2 6 2 2" xfId="12026"/>
    <cellStyle name="输出 3 9 4" xfId="12027"/>
    <cellStyle name="标题 5 3 11 2 2" xfId="12028"/>
    <cellStyle name="常规 3 8 2" xfId="12029"/>
    <cellStyle name="好_培训项目二处移交定 2 2 7 2 2" xfId="12030"/>
    <cellStyle name="标题 5 3 2 3" xfId="12031"/>
    <cellStyle name="标题 5 3 4 2" xfId="12032"/>
    <cellStyle name="强调文字颜色 2 2 4 4 2 6" xfId="12033"/>
    <cellStyle name="强调文字颜色 4 2 6 4 2 2" xfId="12034"/>
    <cellStyle name="标题 5 3 4 2 2" xfId="12035"/>
    <cellStyle name="常规 13 7" xfId="12036"/>
    <cellStyle name="标题 5 3 5" xfId="12037"/>
    <cellStyle name="检查单元格 3 2 11 2 2" xfId="12038"/>
    <cellStyle name="标题 5 3 5 2" xfId="12039"/>
    <cellStyle name="检查单元格 3 2 11 2 2 2" xfId="12040"/>
    <cellStyle name="标题 5 3 5 2 2" xfId="12041"/>
    <cellStyle name="检查单元格 3 2 11 2 2 2 2" xfId="12042"/>
    <cellStyle name="标题 5 3 6" xfId="12043"/>
    <cellStyle name="检查单元格 3 2 11 2 3" xfId="12044"/>
    <cellStyle name="常规 14 8 2 2" xfId="12045"/>
    <cellStyle name="标题 5 3 6 2" xfId="12046"/>
    <cellStyle name="检查单元格 3 2 11 2 3 2" xfId="12047"/>
    <cellStyle name="警告文本 2 5 2 3" xfId="12048"/>
    <cellStyle name="常规 14 8 2 2 2" xfId="12049"/>
    <cellStyle name="标题 5 3 6 2 2" xfId="12050"/>
    <cellStyle name="检查单元格 3 2 11 2 3 2 2" xfId="12051"/>
    <cellStyle name="警告文本 2 5 2 3 2" xfId="12052"/>
    <cellStyle name="标题 5 3 7" xfId="12053"/>
    <cellStyle name="检查单元格 3 2 11 2 4" xfId="12054"/>
    <cellStyle name="标题 5 3 7 2" xfId="12055"/>
    <cellStyle name="强调文字颜色 2 3 3 2 5" xfId="12056"/>
    <cellStyle name="标题 5 3 7 2 2" xfId="12057"/>
    <cellStyle name="标题 5 3 8" xfId="12058"/>
    <cellStyle name="检查单元格 3 2 11 2 5" xfId="12059"/>
    <cellStyle name="标题 5 3 8 2" xfId="12060"/>
    <cellStyle name="强调文字颜色 2 3 3 3 5" xfId="12061"/>
    <cellStyle name="标题 5 3 8 2 2" xfId="12062"/>
    <cellStyle name="计算 2 2 11 2 2 2" xfId="12063"/>
    <cellStyle name="标题 5 3 9" xfId="12064"/>
    <cellStyle name="检查单元格 3 2 11 2 6" xfId="12065"/>
    <cellStyle name="标题 5 4" xfId="12066"/>
    <cellStyle name="标题 5 4 2" xfId="12067"/>
    <cellStyle name="标题 5 4 2 2" xfId="12068"/>
    <cellStyle name="标题 5 4 2 2 2" xfId="12069"/>
    <cellStyle name="输出 2 3 13 6" xfId="12070"/>
    <cellStyle name="标题 5 4 2 2 2 2" xfId="12071"/>
    <cellStyle name="好_两项制度定 2 2 6 3" xfId="12072"/>
    <cellStyle name="标题 5 4 2 3" xfId="12073"/>
    <cellStyle name="标题 5 4 2 3 2" xfId="12074"/>
    <cellStyle name="标题 5 4 3 2 2" xfId="12075"/>
    <cellStyle name="标题 5 4 4" xfId="12076"/>
    <cellStyle name="计算 3 2 12 2 2" xfId="12077"/>
    <cellStyle name="计算 3 2 12 2 2 2" xfId="12078"/>
    <cellStyle name="标题 5 4 4 2" xfId="12079"/>
    <cellStyle name="强调文字颜色 2 2 4 5 2 6" xfId="12080"/>
    <cellStyle name="标题 5 4 4 2 2" xfId="12081"/>
    <cellStyle name="标题 5 4 5" xfId="12082"/>
    <cellStyle name="检查单元格 3 2 11 3 2" xfId="12083"/>
    <cellStyle name="标题 5 4 5 2" xfId="12084"/>
    <cellStyle name="检查单元格 3 2 11 3 2 2" xfId="12085"/>
    <cellStyle name="标题 5 4 5 2 2" xfId="12086"/>
    <cellStyle name="检查单元格 3 2 11 3 2 2 2" xfId="12087"/>
    <cellStyle name="标题 5 4 6" xfId="12088"/>
    <cellStyle name="常规 14 8 3 2" xfId="12089"/>
    <cellStyle name="标题 5 4 6 2" xfId="12090"/>
    <cellStyle name="警告文本 2 6 2 3" xfId="12091"/>
    <cellStyle name="标题 5 4 6 2 2" xfId="12092"/>
    <cellStyle name="差 3 2 12" xfId="12093"/>
    <cellStyle name="警告文本 2 6 2 3 2" xfId="12094"/>
    <cellStyle name="标题 5 4 7" xfId="12095"/>
    <cellStyle name="标题 5 4 7 2" xfId="12096"/>
    <cellStyle name="强调文字颜色 2 3 4 2 5" xfId="12097"/>
    <cellStyle name="输出 2 3 2 2 2 3" xfId="12098"/>
    <cellStyle name="标题 5 4 7 2 2" xfId="12099"/>
    <cellStyle name="标题 5 4 8" xfId="12100"/>
    <cellStyle name="标题 5 4 8 2" xfId="12101"/>
    <cellStyle name="输出 2 3 2 3 2 3" xfId="12102"/>
    <cellStyle name="标题 5 4 8 2 2" xfId="12103"/>
    <cellStyle name="标题 5 4 9 2" xfId="12104"/>
    <cellStyle name="强调文字颜色 4 3 2 10 4" xfId="12105"/>
    <cellStyle name="检查单元格 3 2 11 5" xfId="12106"/>
    <cellStyle name="输出 2 3 2 4 2 3" xfId="12107"/>
    <cellStyle name="标题 5 4 9 2 2" xfId="12108"/>
    <cellStyle name="强调文字颜色 4 3 2 10 4 2" xfId="12109"/>
    <cellStyle name="标题 5 5" xfId="12110"/>
    <cellStyle name="链接单元格 3 2 8 3 2 2 2" xfId="12111"/>
    <cellStyle name="标题 5 5 2" xfId="12112"/>
    <cellStyle name="标题 5 5 2 2" xfId="12113"/>
    <cellStyle name="标题 5 5 2 2 2" xfId="12114"/>
    <cellStyle name="强调文字颜色 6 2 6 2 6" xfId="12115"/>
    <cellStyle name="标题 5 6" xfId="12116"/>
    <cellStyle name="差_表二Book1 3 6 2 2"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标题 6 10" xfId="12129"/>
    <cellStyle name="解释性文本 3 10 7" xfId="12130"/>
    <cellStyle name="差_表二Book1 2 2 3 2" xfId="12131"/>
    <cellStyle name="强调文字颜色 6 2 3 4 6" xfId="12132"/>
    <cellStyle name="标题 6 10 2" xfId="12133"/>
    <cellStyle name="差_表二Book1 2 2 3 2 2" xfId="12134"/>
    <cellStyle name="标题 6 10 2 2" xfId="12135"/>
    <cellStyle name="标题 6 12" xfId="12136"/>
    <cellStyle name="常规 3 5 3 3 2" xfId="12137"/>
    <cellStyle name="链接单元格 3 2 6 2" xfId="12138"/>
    <cellStyle name="差_2012年第一批财政扶贫资金项目表（两项制度）_Sheet3 13 2" xfId="12139"/>
    <cellStyle name="强调文字颜色 6 5 2 2" xfId="12140"/>
    <cellStyle name="标题 6 12 2" xfId="12141"/>
    <cellStyle name="常规 3 5 3 3 2 2" xfId="12142"/>
    <cellStyle name="链接单元格 3 2 6 2 2" xfId="12143"/>
    <cellStyle name="常规 45 3" xfId="12144"/>
    <cellStyle name="标题 6 12 2 2" xfId="12145"/>
    <cellStyle name="链接单元格 3 2 6 2 2 2" xfId="12146"/>
    <cellStyle name="注释 2 2 12 2 2 2 2" xfId="12147"/>
    <cellStyle name="标题 6 13" xfId="12148"/>
    <cellStyle name="链接单元格 3 2 6 3" xfId="12149"/>
    <cellStyle name="注释 2 2 12 2 2 2 2 2" xfId="12150"/>
    <cellStyle name="标题 6 13 2" xfId="12151"/>
    <cellStyle name="链接单元格 3 2 6 3 2" xfId="12152"/>
    <cellStyle name="标题 6 2" xfId="12153"/>
    <cellStyle name="强调文字颜色 6 3 7 4 2" xfId="12154"/>
    <cellStyle name="标题 6 2 10 2" xfId="12155"/>
    <cellStyle name="强调文字颜色 5 3 2 8 2 3 2" xfId="12156"/>
    <cellStyle name="标题 6 2 10 2 2" xfId="12157"/>
    <cellStyle name="强调文字颜色 5 3 2 8 2 3 2 2" xfId="12158"/>
    <cellStyle name="常规 5 4 5 2 2" xfId="12159"/>
    <cellStyle name="标题 6 2 12" xfId="12160"/>
    <cellStyle name="强调文字颜色 5 3 2 8 2 5" xfId="12161"/>
    <cellStyle name="标题 6 2 12 2" xfId="12162"/>
    <cellStyle name="常规 5 4 5 2 2 2" xfId="12163"/>
    <cellStyle name="标题 6 2 2 2 2 2" xfId="12164"/>
    <cellStyle name="标题 6 2 2 3" xfId="12165"/>
    <cellStyle name="标题 6 2 2 3 2" xfId="12166"/>
    <cellStyle name="标题 6 2 9" xfId="12167"/>
    <cellStyle name="标题 6 2 9 2" xfId="12168"/>
    <cellStyle name="标题 6 2 9 2 2" xfId="12169"/>
    <cellStyle name="好_培训项目二处移交定 2 2 6 4" xfId="12170"/>
    <cellStyle name="标题 6 3 2 2 2" xfId="12171"/>
    <cellStyle name="强调文字颜色 6 3 2 12 3" xfId="12172"/>
    <cellStyle name="标题 6 3 3" xfId="12173"/>
    <cellStyle name="标题 6 3 3 2" xfId="12174"/>
    <cellStyle name="适中 2 2 9 5" xfId="12175"/>
    <cellStyle name="标题 6 4" xfId="12176"/>
    <cellStyle name="标题 6 4 2" xfId="12177"/>
    <cellStyle name="好_2012年第一批财政扶贫资金项目表（两项制度）_Sheet3 2 7 3" xfId="12178"/>
    <cellStyle name="注释 2 2 5 6" xfId="12179"/>
    <cellStyle name="标题 6 4 2 2" xfId="12180"/>
    <cellStyle name="适中 2 3 8 5" xfId="12181"/>
    <cellStyle name="标题 6 5" xfId="12182"/>
    <cellStyle name="强调文字颜色 5 3 9 2 2 2 2" xfId="12183"/>
    <cellStyle name="标题 6 6" xfId="12184"/>
    <cellStyle name="标题 6 6 2" xfId="12185"/>
    <cellStyle name="注释 2 4 5 6" xfId="12186"/>
    <cellStyle name="标题 6 6 2 2" xfId="12187"/>
    <cellStyle name="标题 6 7" xfId="12188"/>
    <cellStyle name="标题 6 7 2" xfId="12189"/>
    <cellStyle name="标题 6 7 2 2" xfId="12190"/>
    <cellStyle name="注释 2 4 14 3" xfId="12191"/>
    <cellStyle name="检查单元格 2 2 2 2 3" xfId="12192"/>
    <cellStyle name="标题 6 8" xfId="12193"/>
    <cellStyle name="注释 2 4 2 2 2 5" xfId="12194"/>
    <cellStyle name="标题 6 8 2" xfId="12195"/>
    <cellStyle name="标题 6 8 2 2" xfId="12196"/>
    <cellStyle name="好_表二Book1 2 7 4" xfId="12197"/>
    <cellStyle name="检查单元格 2 2 3 2 3" xfId="12198"/>
    <cellStyle name="标题 6 9" xfId="12199"/>
    <cellStyle name="常规 9 5 2 2 2 2" xfId="12200"/>
    <cellStyle name="标题 6 9 2" xfId="12201"/>
    <cellStyle name="标题 6 9 2 2" xfId="12202"/>
    <cellStyle name="好_表二Book1 3 7 4" xfId="12203"/>
    <cellStyle name="标题 7" xfId="12204"/>
    <cellStyle name="强调文字颜色 6 3 7 5" xfId="12205"/>
    <cellStyle name="标题 7 2" xfId="12206"/>
    <cellStyle name="标题 7 2 2" xfId="12207"/>
    <cellStyle name="标题 7 2 2 2" xfId="12208"/>
    <cellStyle name="差_两项制度定_Sheet3 5" xfId="12209"/>
    <cellStyle name="强调文字颜色 5 2 2 10 2 3" xfId="12210"/>
    <cellStyle name="输出 3 2 3 2 3" xfId="12211"/>
    <cellStyle name="标题 7 4" xfId="12212"/>
    <cellStyle name="输出 3 2 3 2 3 2" xfId="12213"/>
    <cellStyle name="标题 7 4 2" xfId="12214"/>
    <cellStyle name="输出 3 2 3 2 3 2 2" xfId="12215"/>
    <cellStyle name="标题 7 4 2 2" xfId="12216"/>
    <cellStyle name="注释 3 2 5 6" xfId="12217"/>
    <cellStyle name="强调文字颜色 1 2 10 2 3" xfId="12218"/>
    <cellStyle name="输出 3 2 3 2 4" xfId="12219"/>
    <cellStyle name="标题 7 5" xfId="12220"/>
    <cellStyle name="标题 7 5 2" xfId="12221"/>
    <cellStyle name="标题 8" xfId="12222"/>
    <cellStyle name="常规 16 2 2" xfId="12223"/>
    <cellStyle name="常规 21 2 2" xfId="12224"/>
    <cellStyle name="强调文字颜色 6 3 7 6" xfId="12225"/>
    <cellStyle name="标题 8 2" xfId="12226"/>
    <cellStyle name="常规 16 2 2 2" xfId="12227"/>
    <cellStyle name="常规 21 2 2 2" xfId="12228"/>
    <cellStyle name="标题 8 2 2" xfId="12229"/>
    <cellStyle name="常规 16 2 2 2 2" xfId="12230"/>
    <cellStyle name="常规 21 2 2 2 2" xfId="12231"/>
    <cellStyle name="标题 8 2 2 2" xfId="12232"/>
    <cellStyle name="常规 16 2 2 2 2 2" xfId="12233"/>
    <cellStyle name="常规 21 2 2 2 2 2" xfId="12234"/>
    <cellStyle name="常规 2 2 14" xfId="12235"/>
    <cellStyle name="标题 8 3 2 2" xfId="12236"/>
    <cellStyle name="输出 3 2 3 3 2 2 2" xfId="12237"/>
    <cellStyle name="常规 16 2 2 3 2 2" xfId="12238"/>
    <cellStyle name="标题 8 4" xfId="12239"/>
    <cellStyle name="常规 16 2 2 4" xfId="12240"/>
    <cellStyle name="常规 21 2 2 4" xfId="12241"/>
    <cellStyle name="标题 8 4 2" xfId="12242"/>
    <cellStyle name="常规 16 2 2 4 2" xfId="12243"/>
    <cellStyle name="标题 9 2 2" xfId="12244"/>
    <cellStyle name="常规 16 2 3 2 2" xfId="12245"/>
    <cellStyle name="常规 21 2 3 2 2" xfId="12246"/>
    <cellStyle name="注释 2 3 2 5 2" xfId="12247"/>
    <cellStyle name="差 2" xfId="12248"/>
    <cellStyle name="强调文字颜色 3 2 3 10 2" xfId="12249"/>
    <cellStyle name="差 2 10" xfId="12250"/>
    <cellStyle name="常规 6 12 2 2" xfId="12251"/>
    <cellStyle name="常规 12 2 2 2 2 2" xfId="12252"/>
    <cellStyle name="好_Sheet3 2 2 5" xfId="12253"/>
    <cellStyle name="强调文字颜色 4 2 2 10 2 5" xfId="12254"/>
    <cellStyle name="差 2 10 2" xfId="12255"/>
    <cellStyle name="常规 6 12 2 2 2" xfId="12256"/>
    <cellStyle name="常规 12 2 2 2 2 2 2" xfId="12257"/>
    <cellStyle name="强调文字颜色 4 6 2 6" xfId="12258"/>
    <cellStyle name="差 2 11" xfId="12259"/>
    <cellStyle name="检查单元格 4 7 2" xfId="12260"/>
    <cellStyle name="差 2 11 2" xfId="12261"/>
    <cellStyle name="检查单元格 4 7 2 2" xfId="12262"/>
    <cellStyle name="差 2 12" xfId="12263"/>
    <cellStyle name="常规 13 2 3 2 2 2" xfId="12264"/>
    <cellStyle name="常规 9 4 4 2" xfId="12265"/>
    <cellStyle name="检查单元格 4 7 3" xfId="12266"/>
    <cellStyle name="差 2 12 2" xfId="12267"/>
    <cellStyle name="常规 9 4 4 2 2" xfId="12268"/>
    <cellStyle name="差 2 12 2 2" xfId="12269"/>
    <cellStyle name="输出 2 4 4 3 2" xfId="12270"/>
    <cellStyle name="差 2 13" xfId="12271"/>
    <cellStyle name="常规 2 3 2 3 2" xfId="12272"/>
    <cellStyle name="输出 2 4 4 3 2 2" xfId="12273"/>
    <cellStyle name="差 2 13 2" xfId="12274"/>
    <cellStyle name="常规 2 3 2 3 2 2" xfId="12275"/>
    <cellStyle name="注释 3 2 14" xfId="12276"/>
    <cellStyle name="输出 2 4 4 3 2 2 2" xfId="12277"/>
    <cellStyle name="差 2 13 2 2" xfId="12278"/>
    <cellStyle name="常规 2 3 2 3 2 2 2" xfId="12279"/>
    <cellStyle name="差 2 14" xfId="12280"/>
    <cellStyle name="常规 2 3 2 3 3" xfId="12281"/>
    <cellStyle name="常规 14 2 4 2 2 2" xfId="12282"/>
    <cellStyle name="强调文字颜色 1 3 6 2 2 2 2 2" xfId="12283"/>
    <cellStyle name="差 2 14 2" xfId="12284"/>
    <cellStyle name="常规 2 3 2 3 3 2" xfId="12285"/>
    <cellStyle name="差 2 14 2 2" xfId="12286"/>
    <cellStyle name="差 2 15 2" xfId="12287"/>
    <cellStyle name="常规 11 3 10 2 2 2" xfId="12288"/>
    <cellStyle name="好 2 9 2 2" xfId="12289"/>
    <cellStyle name="注释 2 3 2 5 2 2" xfId="12290"/>
    <cellStyle name="差 2 2" xfId="12291"/>
    <cellStyle name="强调文字颜色 3 2 3 10 2 2" xfId="12292"/>
    <cellStyle name="差 2 2 10" xfId="12293"/>
    <cellStyle name="输入 5 3 5" xfId="12294"/>
    <cellStyle name="差 2 2 10 2" xfId="12295"/>
    <cellStyle name="差 2 2 10 2 2" xfId="12296"/>
    <cellStyle name="差 2 2 11" xfId="12297"/>
    <cellStyle name="强调文字颜色 4 7 4 2 2" xfId="12298"/>
    <cellStyle name="输入 5 4 5" xfId="12299"/>
    <cellStyle name="差 2 2 11 2" xfId="12300"/>
    <cellStyle name="差 2 2 11 2 2" xfId="12301"/>
    <cellStyle name="强调文字颜色 6 3 2 8 4" xfId="12302"/>
    <cellStyle name="差 2 2 12" xfId="12303"/>
    <cellStyle name="注释 3 12 2 3 2 2" xfId="12304"/>
    <cellStyle name="差_第一批项目资金交小曹222 3 2" xfId="12305"/>
    <cellStyle name="输入 5 5 5" xfId="12306"/>
    <cellStyle name="差 2 2 12 2" xfId="12307"/>
    <cellStyle name="差_第一批项目资金交小曹222 3 2 2" xfId="12308"/>
    <cellStyle name="差 2 2 2" xfId="12309"/>
    <cellStyle name="强调文字颜色 3 2 3 10 2 2 2" xfId="12310"/>
    <cellStyle name="注释 3 2 11 5" xfId="12311"/>
    <cellStyle name="强调文字颜色 1 2 3 12" xfId="12312"/>
    <cellStyle name="差 2 2 2 2" xfId="12313"/>
    <cellStyle name="强调文字颜色 3 2 3 10 2 2 2 2" xfId="12314"/>
    <cellStyle name="强调文字颜色 1 2 3 12 2" xfId="12315"/>
    <cellStyle name="差 2 2 2 2 2" xfId="12316"/>
    <cellStyle name="强调文字颜色 3 2 3 10 2 2 2 2 2" xfId="12317"/>
    <cellStyle name="强调文字颜色 4 3 2 10 2 3" xfId="12318"/>
    <cellStyle name="强调文字颜色 1 2 3 12 2 2" xfId="12319"/>
    <cellStyle name="差 2 2 2 2 2 2" xfId="12320"/>
    <cellStyle name="强调文字颜色 4 2 4 8 3" xfId="12321"/>
    <cellStyle name="强调文字颜色 4 3 2 10 2 3 2" xfId="12322"/>
    <cellStyle name="差 2 2 2 3 2" xfId="12323"/>
    <cellStyle name="检查单元格 3 2 10 6" xfId="12324"/>
    <cellStyle name="强调文字颜色 1 2 3 13 2" xfId="12325"/>
    <cellStyle name="差_项目汇总表 7 2 2" xfId="12326"/>
    <cellStyle name="常规 17 2 3 2 2" xfId="12327"/>
    <cellStyle name="差 2 2 4" xfId="12328"/>
    <cellStyle name="差 2 2 4 2" xfId="12329"/>
    <cellStyle name="差 2 2 5" xfId="12330"/>
    <cellStyle name="差 2 2 5 2" xfId="12331"/>
    <cellStyle name="差 2 2 5 2 2" xfId="12332"/>
    <cellStyle name="差 2 2 6" xfId="12333"/>
    <cellStyle name="链接单元格 3 4 2" xfId="12334"/>
    <cellStyle name="差 2 2 6 2" xfId="12335"/>
    <cellStyle name="链接单元格 3 4 2 2" xfId="12336"/>
    <cellStyle name="差 2 2 6 2 2" xfId="12337"/>
    <cellStyle name="链接单元格 3 4 2 2 2" xfId="12338"/>
    <cellStyle name="差 2 2 7 2" xfId="12339"/>
    <cellStyle name="链接单元格 3 4 3 2" xfId="12340"/>
    <cellStyle name="检查单元格 2" xfId="12341"/>
    <cellStyle name="强调文字颜色 1 2 4 12" xfId="12342"/>
    <cellStyle name="差_第一批项目资金交小曹222 10 2" xfId="12343"/>
    <cellStyle name="差 2 2 7 2 2" xfId="12344"/>
    <cellStyle name="链接单元格 3 4 3 2 2" xfId="12345"/>
    <cellStyle name="检查单元格 2 2" xfId="12346"/>
    <cellStyle name="强调文字颜色 1 2 4 12 2" xfId="12347"/>
    <cellStyle name="差_第一批项目资金交小曹222 10 2 2" xfId="12348"/>
    <cellStyle name="差_第一批项目资金交小曹222 9" xfId="12349"/>
    <cellStyle name="常规 10 2 3 2 2" xfId="12350"/>
    <cellStyle name="差 2 2 8" xfId="12351"/>
    <cellStyle name="链接单元格 3 4 4" xfId="12352"/>
    <cellStyle name="差_第一批项目资金交小曹222 11" xfId="12353"/>
    <cellStyle name="常规 10 2 3 2 2 2 2" xfId="12354"/>
    <cellStyle name="差 2 2 8 2 2" xfId="12355"/>
    <cellStyle name="链接单元格 3 4 4 2 2" xfId="12356"/>
    <cellStyle name="差_第一批项目资金交小曹222 11 2 2" xfId="12357"/>
    <cellStyle name="常规 10 2 3 2 3" xfId="12358"/>
    <cellStyle name="差 2 2 9" xfId="12359"/>
    <cellStyle name="常规 3 5 5 2" xfId="12360"/>
    <cellStyle name="链接单元格 3 4 5" xfId="12361"/>
    <cellStyle name="差_第一批项目资金交小曹222 12" xfId="12362"/>
    <cellStyle name="常规 10 2 3 2 3 2" xfId="12363"/>
    <cellStyle name="差 2 2 9 2" xfId="12364"/>
    <cellStyle name="常规 3 5 5 2 2" xfId="12365"/>
    <cellStyle name="差_第一批项目资金交小曹222 12 2" xfId="12366"/>
    <cellStyle name="差 2 2 9 2 2" xfId="12367"/>
    <cellStyle name="常规 3 5 5 2 2 2" xfId="12368"/>
    <cellStyle name="差_第一批项目资金交小曹222 12 2 2" xfId="12369"/>
    <cellStyle name="差_两项制度定 3 4" xfId="12370"/>
    <cellStyle name="差 2 3" xfId="12371"/>
    <cellStyle name="强调文字颜色 3 2 3 10 2 3" xfId="12372"/>
    <cellStyle name="常规 11 7 2" xfId="12373"/>
    <cellStyle name="差 2 3 10 2" xfId="12374"/>
    <cellStyle name="差 2 3 10 2 2" xfId="12375"/>
    <cellStyle name="差 2 3 11" xfId="12376"/>
    <cellStyle name="差 2 3 11 2" xfId="12377"/>
    <cellStyle name="差_两项制度定 2 2 3" xfId="12378"/>
    <cellStyle name="差 2 3 11 2 2" xfId="12379"/>
    <cellStyle name="差_两项制度定 2 2 3 2" xfId="12380"/>
    <cellStyle name="差 2 3 12 2" xfId="12381"/>
    <cellStyle name="差_第一批项目资金交小曹222 8 2 2" xfId="12382"/>
    <cellStyle name="差_两项制度定 2 3 3" xfId="12383"/>
    <cellStyle name="强调文字颜色 1 3 2 10 4" xfId="12384"/>
    <cellStyle name="差 2 3 2 2" xfId="12385"/>
    <cellStyle name="强调文字颜色 3 2 3 10 2 3 2 2" xfId="12386"/>
    <cellStyle name="强调文字颜色 6 3 11 3" xfId="12387"/>
    <cellStyle name="常规 11 7 2 2 2" xfId="12388"/>
    <cellStyle name="好 2" xfId="12389"/>
    <cellStyle name="差 2 3 2 2 2" xfId="12390"/>
    <cellStyle name="强调文字颜色 6 3 11 3 2" xfId="12391"/>
    <cellStyle name="差 2 3 2 2 2 2" xfId="12392"/>
    <cellStyle name="强调文字颜色 5 2 4 8 3" xfId="12393"/>
    <cellStyle name="强调文字颜色 6 3 11 3 2 2" xfId="12394"/>
    <cellStyle name="差 2 3 2 3" xfId="12395"/>
    <cellStyle name="输入 3 3 2 2 2" xfId="12396"/>
    <cellStyle name="强调文字颜色 6 3 11 4" xfId="12397"/>
    <cellStyle name="差 2 3 2 3 2" xfId="12398"/>
    <cellStyle name="输入 3 3 2 2 2 2" xfId="12399"/>
    <cellStyle name="强调文字颜色 6 3 11 4 2" xfId="12400"/>
    <cellStyle name="差 2 3 3 2 2" xfId="12401"/>
    <cellStyle name="警告文本 2 11 7" xfId="12402"/>
    <cellStyle name="强调文字颜色 6 3 12 3 2" xfId="12403"/>
    <cellStyle name="常规 2 4 13" xfId="12404"/>
    <cellStyle name="差 2 3 4" xfId="12405"/>
    <cellStyle name="差 2 3 4 2" xfId="12406"/>
    <cellStyle name="链接单元格 3 2 10" xfId="12407"/>
    <cellStyle name="强调文字颜色 6 3 13 3" xfId="12408"/>
    <cellStyle name="差 2 3 5" xfId="12409"/>
    <cellStyle name="差 2 3 5 2" xfId="12410"/>
    <cellStyle name="注释 3 2 14 2 2 2" xfId="12411"/>
    <cellStyle name="强调文字颜色 6 3 14 3" xfId="12412"/>
    <cellStyle name="差 2 3 5 2 2" xfId="12413"/>
    <cellStyle name="注释 3 2 14 2 2 2 2" xfId="12414"/>
    <cellStyle name="强调文字颜色 6 3 14 3 2" xfId="12415"/>
    <cellStyle name="差 2 3 6" xfId="12416"/>
    <cellStyle name="链接单元格 3 5 2" xfId="12417"/>
    <cellStyle name="差 2 3 6 2" xfId="12418"/>
    <cellStyle name="链接单元格 3 5 2 2" xfId="12419"/>
    <cellStyle name="强调文字颜色 6 3 15 3" xfId="12420"/>
    <cellStyle name="差 2 3 6 2 2" xfId="12421"/>
    <cellStyle name="好_第一批项目资金交小曹222 2 5 3" xfId="12422"/>
    <cellStyle name="链接单元格 3 5 2 2 2" xfId="12423"/>
    <cellStyle name="适中 3 2 2 2 2 2 2 2 2" xfId="12424"/>
    <cellStyle name="差 2 3 7" xfId="12425"/>
    <cellStyle name="链接单元格 3 5 3" xfId="12426"/>
    <cellStyle name="差 2 3 7 2" xfId="12427"/>
    <cellStyle name="链接单元格 3 5 3 2" xfId="12428"/>
    <cellStyle name="差 2 3 7 2 2" xfId="12429"/>
    <cellStyle name="好_第一批项目资金交小曹222 3 5 3" xfId="12430"/>
    <cellStyle name="链接单元格 3 5 3 2 2" xfId="12431"/>
    <cellStyle name="常规 10 2 3 3 2" xfId="12432"/>
    <cellStyle name="差 2 3 8" xfId="12433"/>
    <cellStyle name="链接单元格 3 5 4" xfId="12434"/>
    <cellStyle name="差 2_Sheet3" xfId="12435"/>
    <cellStyle name="常规 10 2 3 3 2 2" xfId="12436"/>
    <cellStyle name="差 2 3 8 2" xfId="12437"/>
    <cellStyle name="链接单元格 3 5 4 2" xfId="12438"/>
    <cellStyle name="常规 3 5 6 2" xfId="12439"/>
    <cellStyle name="链接单元格 3 5 5" xfId="12440"/>
    <cellStyle name="强调文字颜色 1 2 4 4 2 2" xfId="12441"/>
    <cellStyle name="差 2 3 9" xfId="12442"/>
    <cellStyle name="强调文字颜色 4 5 4 2 2 2 2 2" xfId="12443"/>
    <cellStyle name="差 2 3 9 2" xfId="12444"/>
    <cellStyle name="常规 3 5 6 2 2" xfId="12445"/>
    <cellStyle name="强调文字颜色 1 2 4 4 2 2 2" xfId="12446"/>
    <cellStyle name="差 2 3 9 2 2" xfId="12447"/>
    <cellStyle name="常规 3 5 6 2 2 2" xfId="12448"/>
    <cellStyle name="强调文字颜色 1 2 4 4 2 2 2 2" xfId="12449"/>
    <cellStyle name="常规 3 3 2 11 2" xfId="12450"/>
    <cellStyle name="差 2 4" xfId="12451"/>
    <cellStyle name="强调文字颜色 3 2 3 10 2 4" xfId="12452"/>
    <cellStyle name="常规 11 7 3" xfId="12453"/>
    <cellStyle name="差 2 4 10" xfId="12454"/>
    <cellStyle name="输出 3 2 5 2 6" xfId="12455"/>
    <cellStyle name="差 2 4 10 2" xfId="12456"/>
    <cellStyle name="差 2 4 10 2 2" xfId="12457"/>
    <cellStyle name="差 2 4 11" xfId="12458"/>
    <cellStyle name="差 2 4 11 2" xfId="12459"/>
    <cellStyle name="差 2 4 11 2 2" xfId="12460"/>
    <cellStyle name="常规 3 7 9 2 2" xfId="12461"/>
    <cellStyle name="差 2 4 12" xfId="12462"/>
    <cellStyle name="检查单元格 2 6 2" xfId="12463"/>
    <cellStyle name="差 2 4 12 2" xfId="12464"/>
    <cellStyle name="检查单元格 2 6 2 2" xfId="12465"/>
    <cellStyle name="强调文字颜色 4 2 11 2 6" xfId="12466"/>
    <cellStyle name="差 2 4 2" xfId="12467"/>
    <cellStyle name="常规 3 3 2 11 2 2" xfId="12468"/>
    <cellStyle name="常规 11 7 3 2" xfId="12469"/>
    <cellStyle name="差 2 4 2 2" xfId="12470"/>
    <cellStyle name="常规 3 3 2 11 2 2 2" xfId="12471"/>
    <cellStyle name="差 2 4 2 2 2" xfId="12472"/>
    <cellStyle name="差 2 4 2 2 2 2" xfId="12473"/>
    <cellStyle name="差_培训项目二处移交定 10" xfId="12474"/>
    <cellStyle name="强调文字颜色 6 2 4 8 3" xfId="12475"/>
    <cellStyle name="差 2 4 2 3" xfId="12476"/>
    <cellStyle name="差 2 4 2 3 2" xfId="12477"/>
    <cellStyle name="差 2 4 3 2" xfId="12478"/>
    <cellStyle name="差 2 4 3 2 2" xfId="12479"/>
    <cellStyle name="输入 3 2 16 3 2" xfId="12480"/>
    <cellStyle name="常规 3 3 2 11 3" xfId="12481"/>
    <cellStyle name="适中 2 8 2 2" xfId="12482"/>
    <cellStyle name="差 2 5" xfId="12483"/>
    <cellStyle name="强调文字颜色 3 2 3 10 2 5" xfId="12484"/>
    <cellStyle name="适中 2 8 2 2 2" xfId="12485"/>
    <cellStyle name="差 2 5 2" xfId="12486"/>
    <cellStyle name="输入 3 2 16 3 2 2" xfId="12487"/>
    <cellStyle name="常规 3 3 2 11 3 2" xfId="12488"/>
    <cellStyle name="适中 2 8 2 2 2 2" xfId="12489"/>
    <cellStyle name="差 2 5 2 2" xfId="12490"/>
    <cellStyle name="差 2 5 2 2 2" xfId="12491"/>
    <cellStyle name="适中 2 8 2 2 2 2 2" xfId="12492"/>
    <cellStyle name="强调文字颜色 4 2 2 7 7" xfId="12493"/>
    <cellStyle name="差 2 5 3 2" xfId="12494"/>
    <cellStyle name="适中 2 8 2 3" xfId="12495"/>
    <cellStyle name="强调文字颜色 1 2 12 2 3 2" xfId="12496"/>
    <cellStyle name="差 2 6" xfId="12497"/>
    <cellStyle name="强调文字颜色 3 2 3 10 2 6" xfId="12498"/>
    <cellStyle name="适中 2 8 2 3 2" xfId="12499"/>
    <cellStyle name="差 2 6 2" xfId="12500"/>
    <cellStyle name="强调文字颜色 1 2 12 2 3 2 2" xfId="12501"/>
    <cellStyle name="适中 2 8 2 3 2 2" xfId="12502"/>
    <cellStyle name="差 2 6 2 2" xfId="12503"/>
    <cellStyle name="差 2 7 2" xfId="12504"/>
    <cellStyle name="差 2 7 2 2" xfId="12505"/>
    <cellStyle name="适中 2 8 2 5" xfId="12506"/>
    <cellStyle name="差 2 8" xfId="12507"/>
    <cellStyle name="强调文字颜色 3 2 3 6 3 2" xfId="12508"/>
    <cellStyle name="差 2 8 2" xfId="12509"/>
    <cellStyle name="强调文字颜色 3 2 3 6 3 2 2" xfId="12510"/>
    <cellStyle name="差 2 8 2 2" xfId="12511"/>
    <cellStyle name="强调文字颜色 3 2 3 6 3 2 2 2" xfId="12512"/>
    <cellStyle name="适中 2 8 2 6" xfId="12513"/>
    <cellStyle name="差 2 9" xfId="12514"/>
    <cellStyle name="输入 2 12 2 2" xfId="12515"/>
    <cellStyle name="差_两项制度定 10 2 2" xfId="12516"/>
    <cellStyle name="差 2 9 2" xfId="12517"/>
    <cellStyle name="差 2 9 2 2" xfId="12518"/>
    <cellStyle name="差 3 10" xfId="12519"/>
    <cellStyle name="差 3 10 2" xfId="12520"/>
    <cellStyle name="差 3 11" xfId="12521"/>
    <cellStyle name="差 3 11 2" xfId="12522"/>
    <cellStyle name="差 3 12" xfId="12523"/>
    <cellStyle name="常规 3 3 2 4 2 2" xfId="12524"/>
    <cellStyle name="差 3 13" xfId="12525"/>
    <cellStyle name="注释 2 14 2 3 2" xfId="12526"/>
    <cellStyle name="差 3 2 10" xfId="12527"/>
    <cellStyle name="注释 2 14 2 3 2 2" xfId="12528"/>
    <cellStyle name="差 3 2 10 2" xfId="12529"/>
    <cellStyle name="常规 13 12 3" xfId="12530"/>
    <cellStyle name="差 3 2 10 2 2" xfId="12531"/>
    <cellStyle name="常规 13 12 3 2" xfId="12532"/>
    <cellStyle name="差 3 2 11" xfId="12533"/>
    <cellStyle name="常规 8 2 2 3 2" xfId="12534"/>
    <cellStyle name="差 3 2 11 2" xfId="12535"/>
    <cellStyle name="常规 8 2 2 3 2 2" xfId="12536"/>
    <cellStyle name="差 3 2 11 2 2" xfId="12537"/>
    <cellStyle name="差 3 2 12 2" xfId="12538"/>
    <cellStyle name="警告文本 2 6 2 3 2 2" xfId="12539"/>
    <cellStyle name="差 3 2 2" xfId="12540"/>
    <cellStyle name="强调文字颜色 3 2 3 10 3 2 2" xfId="12541"/>
    <cellStyle name="输入 2 3 2 4" xfId="12542"/>
    <cellStyle name="差 3 2 2 2" xfId="12543"/>
    <cellStyle name="强调文字颜色 3 2 3 10 3 2 2 2" xfId="12544"/>
    <cellStyle name="输入 2 3 2 4 2" xfId="12545"/>
    <cellStyle name="差 3 2 2 2 2" xfId="12546"/>
    <cellStyle name="强调文字颜色 1 3 13 4" xfId="12547"/>
    <cellStyle name="输入 2 3 2 5" xfId="12548"/>
    <cellStyle name="差 3 2 2 3" xfId="12549"/>
    <cellStyle name="常规 18 2 3 2" xfId="12550"/>
    <cellStyle name="输入 2 3 2 5 2" xfId="12551"/>
    <cellStyle name="差 3 2 2 3 2" xfId="12552"/>
    <cellStyle name="强调文字颜色 1 3 14 4" xfId="12553"/>
    <cellStyle name="常规 18 2 3 2 2" xfId="12554"/>
    <cellStyle name="差 3 2 3" xfId="12555"/>
    <cellStyle name="好_5.11（南岳庙）2015年至2017年扶贫资金及整合资金存在问题金统计表 2 2" xfId="12556"/>
    <cellStyle name="输入 2 3 3 4" xfId="12557"/>
    <cellStyle name="差 3 2 3 2" xfId="12558"/>
    <cellStyle name="好_5.11（南岳庙）2015年至2017年扶贫资金及整合资金存在问题金统计表 2 2 2" xfId="12559"/>
    <cellStyle name="差 3 2 5" xfId="12560"/>
    <cellStyle name="输入 2 3 5 4" xfId="12561"/>
    <cellStyle name="差 3 2 5 2" xfId="12562"/>
    <cellStyle name="输入 2 3 5 4 2" xfId="12563"/>
    <cellStyle name="输出 3 2 7 7" xfId="12564"/>
    <cellStyle name="差 3 2 5 2 2" xfId="12565"/>
    <cellStyle name="强调文字颜色 4 2 13 5" xfId="12566"/>
    <cellStyle name="差 3 2 6" xfId="12567"/>
    <cellStyle name="链接单元格 4 4 2" xfId="12568"/>
    <cellStyle name="输入 2 3 6 4" xfId="12569"/>
    <cellStyle name="差 3 2 6 2" xfId="12570"/>
    <cellStyle name="链接单元格 4 4 2 2" xfId="12571"/>
    <cellStyle name="输入 2 3 6 4 2" xfId="12572"/>
    <cellStyle name="差 3 2 6 2 2" xfId="12573"/>
    <cellStyle name="链接单元格 4 4 2 2 2" xfId="12574"/>
    <cellStyle name="差 3 2 7" xfId="12575"/>
    <cellStyle name="链接单元格 4 4 3" xfId="12576"/>
    <cellStyle name="输入 2 3 7 4" xfId="12577"/>
    <cellStyle name="差 3 2 7 2" xfId="12578"/>
    <cellStyle name="链接单元格 4 4 3 2" xfId="12579"/>
    <cellStyle name="输入 2 3 7 4 2" xfId="12580"/>
    <cellStyle name="差 3 2 7 2 2" xfId="12581"/>
    <cellStyle name="链接单元格 4 4 3 2 2" xfId="12582"/>
    <cellStyle name="常规 10 2 4 2 2" xfId="12583"/>
    <cellStyle name="输出 2 2 13 2" xfId="12584"/>
    <cellStyle name="链接单元格 4 4 4" xfId="12585"/>
    <cellStyle name="差 3 2 8" xfId="12586"/>
    <cellStyle name="强调文字颜色 1 3 2 2 2 2 2" xfId="12587"/>
    <cellStyle name="常规 10 2 4 2 2 2" xfId="12588"/>
    <cellStyle name="输入 2 3 8 4" xfId="12589"/>
    <cellStyle name="输出 2 2 13 2 2" xfId="12590"/>
    <cellStyle name="链接单元格 4 4 4 2" xfId="12591"/>
    <cellStyle name="差 3 2 8 2" xfId="12592"/>
    <cellStyle name="强调文字颜色 1 3 2 2 2 2 2 2" xfId="12593"/>
    <cellStyle name="注释 2 3 20" xfId="12594"/>
    <cellStyle name="注释 2 3 15" xfId="12595"/>
    <cellStyle name="常规 16 2 10 3" xfId="12596"/>
    <cellStyle name="输入 2 3 8 4 2" xfId="12597"/>
    <cellStyle name="输出 2 2 13 2 2 2" xfId="12598"/>
    <cellStyle name="链接单元格 4 4 4 2 2" xfId="12599"/>
    <cellStyle name="差 3 2 8 2 2" xfId="12600"/>
    <cellStyle name="强调文字颜色 1 3 2 2 2 2 2 2 2" xfId="12601"/>
    <cellStyle name="注释 2 3 15 2" xfId="12602"/>
    <cellStyle name="常规 16 2 10 3 2" xfId="12603"/>
    <cellStyle name="警告文本 3 2 11 2 3" xfId="12604"/>
    <cellStyle name="输出 2 2 13 3" xfId="12605"/>
    <cellStyle name="常规 3 6 5 2" xfId="12606"/>
    <cellStyle name="链接单元格 4 4 5" xfId="12607"/>
    <cellStyle name="差 3 2 9" xfId="12608"/>
    <cellStyle name="强调文字颜色 1 3 2 2 2 2 3" xfId="12609"/>
    <cellStyle name="差 3 3" xfId="12610"/>
    <cellStyle name="强调文字颜色 3 2 4 2 2 2 2 2 2 2" xfId="12611"/>
    <cellStyle name="常规 11 8 2" xfId="12612"/>
    <cellStyle name="强调文字颜色 3 3 2 9 2 4" xfId="12613"/>
    <cellStyle name="差 3 3 2" xfId="12614"/>
    <cellStyle name="好 2_Sheet3" xfId="12615"/>
    <cellStyle name="常规 11 8 2 2" xfId="12616"/>
    <cellStyle name="输入 2 4 2 4" xfId="12617"/>
    <cellStyle name="差 3 3 2 2" xfId="12618"/>
    <cellStyle name="常规 11 8 2 2 2" xfId="12619"/>
    <cellStyle name="常规 9 4 7" xfId="12620"/>
    <cellStyle name="输入 2 4 2 4 2" xfId="12621"/>
    <cellStyle name="差 3 3 2 2 2" xfId="12622"/>
    <cellStyle name="汇总 2 2 3 5" xfId="12623"/>
    <cellStyle name="检查单元格 3 8 2 4" xfId="12624"/>
    <cellStyle name="差 3 3 3" xfId="12625"/>
    <cellStyle name="输入 2 4 3 4" xfId="12626"/>
    <cellStyle name="差 3 3 3 2" xfId="12627"/>
    <cellStyle name="常规 3 3 2 12 2" xfId="12628"/>
    <cellStyle name="差 3 4" xfId="12629"/>
    <cellStyle name="检查单元格 3 2 7 4 2 2" xfId="12630"/>
    <cellStyle name="常规 11 8 3" xfId="12631"/>
    <cellStyle name="强调文字颜色 3 3 2 9 2 5" xfId="12632"/>
    <cellStyle name="差 3 4 2" xfId="12633"/>
    <cellStyle name="常规 3 3 2 12 2 2" xfId="12634"/>
    <cellStyle name="常规 11 8 3 2" xfId="12635"/>
    <cellStyle name="输入 2 5 2 4" xfId="12636"/>
    <cellStyle name="差 3 4 2 2" xfId="12637"/>
    <cellStyle name="适中 2 8 3 2" xfId="12638"/>
    <cellStyle name="差 3 5" xfId="12639"/>
    <cellStyle name="汇总 2 3 10 2" xfId="12640"/>
    <cellStyle name="适中 2 8 3 2 2" xfId="12641"/>
    <cellStyle name="差 3 5 2" xfId="12642"/>
    <cellStyle name="汇总 2 3 10 2 2" xfId="12643"/>
    <cellStyle name="输入 2 6 2 4" xfId="12644"/>
    <cellStyle name="适中 2 8 3 2 2 2" xfId="12645"/>
    <cellStyle name="差 3 5 2 2" xfId="12646"/>
    <cellStyle name="汇总 2 3 10 2 2 2" xfId="12647"/>
    <cellStyle name="差 3 6" xfId="12648"/>
    <cellStyle name="好_表二Book1 3 2 2" xfId="12649"/>
    <cellStyle name="汇总 2 3 10 3" xfId="12650"/>
    <cellStyle name="差 3 6 2" xfId="12651"/>
    <cellStyle name="好_表二Book1 3 2 2 2" xfId="12652"/>
    <cellStyle name="输入 2 7 2 4" xfId="12653"/>
    <cellStyle name="差 3 6 2 2" xfId="12654"/>
    <cellStyle name="好_表二Book1 3 2 2 2 2" xfId="12655"/>
    <cellStyle name="差 3 7" xfId="12656"/>
    <cellStyle name="好_2012年第一批财政扶贫资金项目表（两项制度）_Sheet3 7 2 2" xfId="12657"/>
    <cellStyle name="好_表二Book1 3 2 3" xfId="12658"/>
    <cellStyle name="汇总 2 3 10 4" xfId="12659"/>
    <cellStyle name="差 3 7 2" xfId="12660"/>
    <cellStyle name="好_2012年第一批财政扶贫资金项目表（两项制度）_Sheet3 7 2 2 2" xfId="12661"/>
    <cellStyle name="好_表二Book1 3 2 3 2" xfId="12662"/>
    <cellStyle name="输入 2 8 2 4" xfId="12663"/>
    <cellStyle name="差 3 7 2 2" xfId="12664"/>
    <cellStyle name="好_表二Book1 3 2 3 2 2" xfId="12665"/>
    <cellStyle name="差 3 8" xfId="12666"/>
    <cellStyle name="好_表二Book1 3 2 4" xfId="12667"/>
    <cellStyle name="强调文字颜色 3 2 3 6 4 2" xfId="12668"/>
    <cellStyle name="差 3 8 2" xfId="12669"/>
    <cellStyle name="好_培训项目二处移交定 2 2 10" xfId="12670"/>
    <cellStyle name="强调文字颜色 3 2 3 6 4 2 2" xfId="12671"/>
    <cellStyle name="输入 2 9 2 4" xfId="12672"/>
    <cellStyle name="差 3 8 2 2" xfId="12673"/>
    <cellStyle name="好_培训项目二处移交定 2 2 10 2" xfId="12674"/>
    <cellStyle name="差 3 9" xfId="12675"/>
    <cellStyle name="好_表二Book1 3 2 5" xfId="12676"/>
    <cellStyle name="差 3 9 2 2" xfId="12677"/>
    <cellStyle name="常规 16 7" xfId="12678"/>
    <cellStyle name="常规 21 7" xfId="12679"/>
    <cellStyle name="差 4" xfId="12680"/>
    <cellStyle name="强调文字颜色 3 2 3 10 4" xfId="12681"/>
    <cellStyle name="差 4 2" xfId="12682"/>
    <cellStyle name="强调文字颜色 3 2 3 10 4 2" xfId="12683"/>
    <cellStyle name="差 4 2 2" xfId="12684"/>
    <cellStyle name="强调文字颜色 3 2 3 10 4 2 2" xfId="12685"/>
    <cellStyle name="输入 3 3 2 4" xfId="12686"/>
    <cellStyle name="差 4 2 2 2" xfId="12687"/>
    <cellStyle name="差 4 3" xfId="12688"/>
    <cellStyle name="常规 11 9 2" xfId="12689"/>
    <cellStyle name="差 4 3 2" xfId="12690"/>
    <cellStyle name="常规 11 9 2 2" xfId="12691"/>
    <cellStyle name="输入 3 4 2 4" xfId="12692"/>
    <cellStyle name="差 4 3 2 2" xfId="12693"/>
    <cellStyle name="常规 11 9 2 2 2" xfId="12694"/>
    <cellStyle name="差 4 4" xfId="12695"/>
    <cellStyle name="常规 3 3 2 13 2" xfId="12696"/>
    <cellStyle name="差_2012年第一批财政扶贫资金项目表（两项制度） 3 4 2 2" xfId="12697"/>
    <cellStyle name="常规 11 9 3" xfId="12698"/>
    <cellStyle name="强调文字颜色 3 2 2 4 2 2 2" xfId="12699"/>
    <cellStyle name="差 4 4 2" xfId="12700"/>
    <cellStyle name="常规 11 9 3 2" xfId="12701"/>
    <cellStyle name="强调文字颜色 3 2 2 4 2 2 2 2" xfId="12702"/>
    <cellStyle name="输入 3 5 2 4" xfId="12703"/>
    <cellStyle name="差 4 4 2 2" xfId="12704"/>
    <cellStyle name="差 4 5" xfId="12705"/>
    <cellStyle name="适中 2 8 4 2" xfId="12706"/>
    <cellStyle name="常规 2 4 14 2 2" xfId="12707"/>
    <cellStyle name="汇总 2 3 11 2" xfId="12708"/>
    <cellStyle name="适中 2 8 4 2 2" xfId="12709"/>
    <cellStyle name="差 4 5 2" xfId="12710"/>
    <cellStyle name="汇总 2 3 11 2 2" xfId="12711"/>
    <cellStyle name="差 5" xfId="12712"/>
    <cellStyle name="强调文字颜色 3 2 3 10 5" xfId="12713"/>
    <cellStyle name="差 5 2" xfId="12714"/>
    <cellStyle name="解释性文本 3 2 11 2 5" xfId="12715"/>
    <cellStyle name="差 5 2 2" xfId="12716"/>
    <cellStyle name="输入 4 3 2 4" xfId="12717"/>
    <cellStyle name="差 5 2 2 2" xfId="12718"/>
    <cellStyle name="解释性文本 3 2 11 2 6" xfId="12719"/>
    <cellStyle name="输出 5 2 2 2 2" xfId="12720"/>
    <cellStyle name="差 5 3" xfId="12721"/>
    <cellStyle name="强调文字颜色 6 2 2 12 2 2" xfId="12722"/>
    <cellStyle name="输出 5 2 2 2 2 2" xfId="12723"/>
    <cellStyle name="差 5 3 2" xfId="12724"/>
    <cellStyle name="强调文字颜色 6 2 2 12 2 2 2" xfId="12725"/>
    <cellStyle name="输入 4 4 2 4" xfId="12726"/>
    <cellStyle name="输出 5 2 2 2 2 2 2" xfId="12727"/>
    <cellStyle name="差 5 3 2 2" xfId="12728"/>
    <cellStyle name="强调文字颜色 6 2 2 12 2 2 2 2" xfId="12729"/>
    <cellStyle name="强调文字颜色 6 2 2 5 6" xfId="12730"/>
    <cellStyle name="注释 2 7 2 2" xfId="12731"/>
    <cellStyle name="差 5 4" xfId="12732"/>
    <cellStyle name="注释 2 7 2 2 2" xfId="12733"/>
    <cellStyle name="差 5 4 2" xfId="12734"/>
    <cellStyle name="差_表二Book1 2 2 4" xfId="12735"/>
    <cellStyle name="差 6" xfId="12736"/>
    <cellStyle name="强调文字颜色 3 2 3 10 6" xfId="12737"/>
    <cellStyle name="差 6 2" xfId="12738"/>
    <cellStyle name="差 6 2 2" xfId="12739"/>
    <cellStyle name="差_2012年第一批财政扶贫资金项目表（两项制度）" xfId="12740"/>
    <cellStyle name="常规 2 4 3 2 2 2" xfId="12741"/>
    <cellStyle name="强调文字颜色 5 2 12" xfId="12742"/>
    <cellStyle name="常规 16 13" xfId="12743"/>
    <cellStyle name="差_2012年第一批财政扶贫资金项目表（两项制度） 10 2" xfId="12744"/>
    <cellStyle name="差_2012年第一批财政扶贫资金项目表（两项制度） 10 2 2" xfId="12745"/>
    <cellStyle name="差_2012年第一批财政扶贫资金项目表（两项制度） 11" xfId="12746"/>
    <cellStyle name="常规 15 3 2 2" xfId="12747"/>
    <cellStyle name="常规 20 3 2 2" xfId="12748"/>
    <cellStyle name="差_2012年第一批财政扶贫资金项目表（两项制度） 11 2" xfId="12749"/>
    <cellStyle name="常规 15 3 2 2 2" xfId="12750"/>
    <cellStyle name="常规 20 3 2 2 2" xfId="12751"/>
    <cellStyle name="差_2012年第一批财政扶贫资金项目表（两项制度） 11 2 2" xfId="12752"/>
    <cellStyle name="常规 15 3 2 2 2 2" xfId="12753"/>
    <cellStyle name="常规 20 3 2 2 2 2" xfId="12754"/>
    <cellStyle name="差_2012年第一批财政扶贫资金项目表（两项制度） 12" xfId="12755"/>
    <cellStyle name="常规 15 3 2 3" xfId="12756"/>
    <cellStyle name="常规 20 3 2 3" xfId="12757"/>
    <cellStyle name="差_2012年第一批财政扶贫资金项目表（两项制度） 12 2" xfId="12758"/>
    <cellStyle name="常规 15 3 2 3 2" xfId="12759"/>
    <cellStyle name="常规 20 3 2 3 2" xfId="12760"/>
    <cellStyle name="差_2012年第一批财政扶贫资金项目表（两项制度） 13" xfId="12761"/>
    <cellStyle name="常规 20 3 2 4" xfId="12762"/>
    <cellStyle name="差_2012年第一批财政扶贫资金项目表（两项制度） 13 2" xfId="12763"/>
    <cellStyle name="差_2012年第一批财政扶贫资金项目表（两项制度） 13 2 2" xfId="12764"/>
    <cellStyle name="计算 3 9 3" xfId="12765"/>
    <cellStyle name="差_2012年第一批财政扶贫资金项目表（两项制度） 14" xfId="12766"/>
    <cellStyle name="常规 20 3 2 5" xfId="12767"/>
    <cellStyle name="差_2012年第一批财政扶贫资金项目表（两项制度） 14 2" xfId="12768"/>
    <cellStyle name="好_培训项目二处移交定 3 2 3" xfId="12769"/>
    <cellStyle name="差_2012年第一批财政扶贫资金项目表（两项制度） 2" xfId="12770"/>
    <cellStyle name="常规 2 4 3 2 2 2 2" xfId="12771"/>
    <cellStyle name="强调文字颜色 5 2 12 2" xfId="12772"/>
    <cellStyle name="常规 16 13 2" xfId="12773"/>
    <cellStyle name="差_2012年第一批财政扶贫资金项目表（两项制度） 2 10 2 2" xfId="12774"/>
    <cellStyle name="常规 12 14 2" xfId="12775"/>
    <cellStyle name="差_2012年第一批财政扶贫资金项目表（两项制度） 2 11" xfId="12776"/>
    <cellStyle name="常规 9 2 13 2 2"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差_2012年第一批财政扶贫资金项目表（两项制度） 2 12 2 2" xfId="12782"/>
    <cellStyle name="注释 2 4 4 4 2 2" xfId="12783"/>
    <cellStyle name="输入 2 2 6 2 4" xfId="12784"/>
    <cellStyle name="常规 2 2 3 9" xfId="12785"/>
    <cellStyle name="差_2012年第一批财政扶贫资金项目表（两项制度） 2 13" xfId="12786"/>
    <cellStyle name="差_第一批项目资金交小曹222_Sheet3 8 2" xfId="12787"/>
    <cellStyle name="差_两项制度定 3 2 2 2" xfId="12788"/>
    <cellStyle name="差_2012年第一批财政扶贫资金项目表（两项制度） 2 13 2" xfId="12789"/>
    <cellStyle name="差_第一批项目资金交小曹222_Sheet3 8 2 2" xfId="12790"/>
    <cellStyle name="差_两项制度定 3 2 2 2 2" xfId="12791"/>
    <cellStyle name="差_2012年第一批财政扶贫资金项目表（两项制度） 2 2" xfId="12792"/>
    <cellStyle name="常规 2 4 3 2 2 2 2 2" xfId="12793"/>
    <cellStyle name="强调文字颜色 5 2 1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差_2012年第一批财政扶贫资金项目表（两项制度） 2 2 11" xfId="12798"/>
    <cellStyle name="检查单元格 3 2 4 3 2 2" xfId="12799"/>
    <cellStyle name="差_2012年第一批财政扶贫资金项目表（两项制度） 2 2 11 2" xfId="12800"/>
    <cellStyle name="检查单元格 3 2 4 3 2 2 2" xfId="12801"/>
    <cellStyle name="差_2012年第一批财政扶贫资金项目表（两项制度） 2 2 11 2 2" xfId="12802"/>
    <cellStyle name="差_2012年第一批财政扶贫资金项目表（两项制度） 2 2 12" xfId="12803"/>
    <cellStyle name="适中 2 2 8 2 3 2" xfId="12804"/>
    <cellStyle name="输入 3 2 12" xfId="12805"/>
    <cellStyle name="差_2012年第一批财政扶贫资金项目表（两项制度） 2 2 12 2" xfId="12806"/>
    <cellStyle name="适中 2 2 8 2 3 2 2" xfId="12807"/>
    <cellStyle name="差_2012年第一批财政扶贫资金项目表（两项制度） 2 2 2 2 2" xfId="12808"/>
    <cellStyle name="强调文字颜色 5 2 12 2 2 2 2 2" xfId="12809"/>
    <cellStyle name="常规 14 5 3" xfId="12810"/>
    <cellStyle name="检查单元格 3 2 6 2 3 2 2" xfId="12811"/>
    <cellStyle name="解释性文本 2 9 3 2 2" xfId="12812"/>
    <cellStyle name="差_2012年第一批财政扶贫资金项目表（两项制度） 2 2 2 2 2 2" xfId="12813"/>
    <cellStyle name="强调文字颜色 4 2 3 5 4" xfId="12814"/>
    <cellStyle name="检查单元格 3 11 5" xfId="12815"/>
    <cellStyle name="常规 14 5 3 2" xfId="12816"/>
    <cellStyle name="解释性文本 2 9 3 2 2 2" xfId="12817"/>
    <cellStyle name="差_2012年第一批财政扶贫资金项目表（两项制度） 2 2 2 3" xfId="12818"/>
    <cellStyle name="适中 2 11 2 3 2 2" xfId="12819"/>
    <cellStyle name="差_2012年第一批财政扶贫资金项目表（两项制度） 2 2 2 3 2" xfId="12820"/>
    <cellStyle name="常规 14 6 3" xfId="12821"/>
    <cellStyle name="差_2012年第一批财政扶贫资金项目表（两项制度） 2 2 3" xfId="12822"/>
    <cellStyle name="警告文本 3 2 4 2 2 2 2 2" xfId="12823"/>
    <cellStyle name="差_2012年第一批财政扶贫资金项目表（两项制度） 2 2 3 2" xfId="12824"/>
    <cellStyle name="差_2012年第一批财政扶贫资金项目表（两项制度） 2 2 3 2 2" xfId="12825"/>
    <cellStyle name="常规 15 5 3" xfId="12826"/>
    <cellStyle name="常规 20 5 3" xfId="12827"/>
    <cellStyle name="解释性文本 2 9 4 2 2" xfId="12828"/>
    <cellStyle name="差_2012年第一批财政扶贫资金项目表（两项制度） 2 3" xfId="12829"/>
    <cellStyle name="强调文字颜色 5 2 12 2 3" xfId="12830"/>
    <cellStyle name="差_2012年第一批财政扶贫资金项目表（两项制度） 2 3 2" xfId="12831"/>
    <cellStyle name="强调文字颜色 5 2 12 2 3 2" xfId="12832"/>
    <cellStyle name="差_2012年第一批财政扶贫资金项目表（两项制度） 2 3 2 2" xfId="12833"/>
    <cellStyle name="好_培训项目二处移交定 7 3" xfId="12834"/>
    <cellStyle name="强调文字颜色 5 2 12 2 3 2 2" xfId="12835"/>
    <cellStyle name="差_2012年第一批财政扶贫资金项目表（两项制度） 2 3 2 2 2" xfId="12836"/>
    <cellStyle name="差_2012年第一批财政扶贫资金项目表（两项制度） 2 3 3" xfId="12837"/>
    <cellStyle name="差_2012年第一批财政扶贫资金项目表（两项制度） 2 3 3 2" xfId="12838"/>
    <cellStyle name="好_培训项目二处移交定 8 3" xfId="12839"/>
    <cellStyle name="差_2012年第一批财政扶贫资金项目表（两项制度） 2 4" xfId="12840"/>
    <cellStyle name="强调文字颜色 3 2 2 3 2" xfId="12841"/>
    <cellStyle name="强调文字颜色 5 2 12 2 4" xfId="12842"/>
    <cellStyle name="差_2012年第一批财政扶贫资金项目表（两项制度） 2 4 2" xfId="12843"/>
    <cellStyle name="强调文字颜色 3 2 2 3 2 2" xfId="12844"/>
    <cellStyle name="输入 4 5" xfId="12845"/>
    <cellStyle name="差_2012年第一批财政扶贫资金项目表（两项制度） 2 4 2 2" xfId="12846"/>
    <cellStyle name="强调文字颜色 3 2 2 3 2 2 2" xfId="12847"/>
    <cellStyle name="差_2012年第一批财政扶贫资金项目表（两项制度） 2 5" xfId="12848"/>
    <cellStyle name="强调文字颜色 3 2 2 3 3" xfId="12849"/>
    <cellStyle name="强调文字颜色 5 2 12 2 5" xfId="12850"/>
    <cellStyle name="差_2012年第一批财政扶贫资金项目表（两项制度） 2 5 2" xfId="12851"/>
    <cellStyle name="强调文字颜色 3 2 2 3 3 2" xfId="12852"/>
    <cellStyle name="差_2012年第一批财政扶贫资金项目表（两项制度） 2 5 2 2" xfId="12853"/>
    <cellStyle name="差_表二Book1 2 12" xfId="12854"/>
    <cellStyle name="强调文字颜色 3 2 2 3 3 2 2" xfId="12855"/>
    <cellStyle name="差_2012年第一批财政扶贫资金项目表（两项制度） 2 6" xfId="12856"/>
    <cellStyle name="强调文字颜色 4 2 2 5 3 2 2 2" xfId="12857"/>
    <cellStyle name="强调文字颜色 3 2 2 3 4" xfId="12858"/>
    <cellStyle name="强调文字颜色 5 2 12 2 6" xfId="12859"/>
    <cellStyle name="差_2012年第一批财政扶贫资金项目表（两项制度） 2 6 2" xfId="12860"/>
    <cellStyle name="解释性文本 2 8 2 6" xfId="12861"/>
    <cellStyle name="强调文字颜色 3 2 2 3 4 2" xfId="12862"/>
    <cellStyle name="差_2012年第一批财政扶贫资金项目表（两项制度） 2 6 2 2" xfId="12863"/>
    <cellStyle name="强调文字颜色 3 2 2 3 4 2 2" xfId="12864"/>
    <cellStyle name="差_2012年第一批财政扶贫资金项目表（两项制度） 2 7" xfId="12865"/>
    <cellStyle name="强调文字颜色 3 2 2 3 5" xfId="12866"/>
    <cellStyle name="差_2012年第一批财政扶贫资金项目表（两项制度） 2 7 2" xfId="12867"/>
    <cellStyle name="差_2012年第一批财政扶贫资金项目表（两项制度） 2 7 2 2" xfId="12868"/>
    <cellStyle name="强调文字颜色 6 3 2 2 6" xfId="12869"/>
    <cellStyle name="差_2012年第一批财政扶贫资金项目表（两项制度） 2 8" xfId="12870"/>
    <cellStyle name="强调文字颜色 3 2 2 3 6" xfId="12871"/>
    <cellStyle name="差_2012年第一批财政扶贫资金项目表（两项制度） 2 8 2" xfId="12872"/>
    <cellStyle name="差_2012年第一批财政扶贫资金项目表（两项制度） 2 8 2 2" xfId="12873"/>
    <cellStyle name="强调文字颜色 6 3 3 2 6" xfId="12874"/>
    <cellStyle name="差_2012年第一批财政扶贫资金项目表（两项制度） 2 9" xfId="12875"/>
    <cellStyle name="汇总 2 2 8 2 2" xfId="12876"/>
    <cellStyle name="强调文字颜色 3 2 2 3 7" xfId="12877"/>
    <cellStyle name="适中 2 2 10 2 2 2 2 2" xfId="12878"/>
    <cellStyle name="差_2012年第一批财政扶贫资金项目表（两项制度） 2 9 2" xfId="12879"/>
    <cellStyle name="汇总 2 2 8 2 2 2" xfId="12880"/>
    <cellStyle name="差_2012年第一批财政扶贫资金项目表（两项制度） 2 9 2 2" xfId="12881"/>
    <cellStyle name="强调文字颜色 6 3 4 2 6" xfId="12882"/>
    <cellStyle name="差_2012年第一批财政扶贫资金项目表（两项制度） 3" xfId="12883"/>
    <cellStyle name="强调文字颜色 5 2 12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差_2012年第一批财政扶贫资金项目表（两项制度） 3 11 2" xfId="12889"/>
    <cellStyle name="强调文字颜色 4 4 2 7" xfId="12890"/>
    <cellStyle name="差_2012年第一批财政扶贫资金项目表（两项制度） 3 11 2 2" xfId="12891"/>
    <cellStyle name="差_2012年第一批财政扶贫资金项目表（两项制度） 3 12" xfId="12892"/>
    <cellStyle name="强调文字颜色 3 2 2 12 2" xfId="12893"/>
    <cellStyle name="强调文字颜色 3 2 2 12 2 2" xfId="12894"/>
    <cellStyle name="差_2012年第一批财政扶贫资金项目表（两项制度） 3 12 2" xfId="12895"/>
    <cellStyle name="强调文字颜色 4 4 3 7" xfId="12896"/>
    <cellStyle name="差_2012年第一批财政扶贫资金项目表（两项制度） 3 2" xfId="12897"/>
    <cellStyle name="强调文字颜色 5 2 12 3 2" xfId="12898"/>
    <cellStyle name="差_2012年第一批财政扶贫资金项目表（两项制度） 3 3" xfId="12899"/>
    <cellStyle name="差_2012年第一批财政扶贫资金项目表（两项制度） 3 3 2" xfId="12900"/>
    <cellStyle name="差_2012年第一批财政扶贫资金项目表（两项制度） 3 3 2 2" xfId="12901"/>
    <cellStyle name="常规 10 9 3" xfId="12902"/>
    <cellStyle name="差_2012年第一批财政扶贫资金项目表（两项制度） 3 4" xfId="12903"/>
    <cellStyle name="强调文字颜色 3 2 2 4 2" xfId="12904"/>
    <cellStyle name="差_2012年第一批财政扶贫资金项目表（两项制度） 3 4 2" xfId="12905"/>
    <cellStyle name="强调文字颜色 3 2 2 4 2 2" xfId="12906"/>
    <cellStyle name="差_2012年第一批财政扶贫资金项目表（两项制度） 3 5" xfId="12907"/>
    <cellStyle name="强调文字颜色 3 2 2 4 3" xfId="12908"/>
    <cellStyle name="差_2012年第一批财政扶贫资金项目表（两项制度） 3 5 2" xfId="12909"/>
    <cellStyle name="强调文字颜色 3 2 2 4 3 2" xfId="12910"/>
    <cellStyle name="差_2012年第一批财政扶贫资金项目表（两项制度） 3 5 2 2" xfId="12911"/>
    <cellStyle name="好_2012年第一批财政扶贫资金项目表（两项制度） 2 2 5 4" xfId="12912"/>
    <cellStyle name="强调文字颜色 3 2 2 4 3 2 2" xfId="12913"/>
    <cellStyle name="差_2012年第一批财政扶贫资金项目表（两项制度） 3 6 2" xfId="12914"/>
    <cellStyle name="解释性文本 2 9 2 6" xfId="12915"/>
    <cellStyle name="强调文字颜色 3 2 2 4 4 2" xfId="12916"/>
    <cellStyle name="差_2012年第一批财政扶贫资金项目表（两项制度） 3 6 2 2" xfId="12917"/>
    <cellStyle name="常规 13 9 3" xfId="12918"/>
    <cellStyle name="强调文字颜色 3 2 2 4 4 2 2" xfId="12919"/>
    <cellStyle name="差_2012年第一批财政扶贫资金项目表（两项制度） 3 8" xfId="12920"/>
    <cellStyle name="强调文字颜色 3 2 2 4 6" xfId="12921"/>
    <cellStyle name="差_2012年第一批财政扶贫资金项目表（两项制度） 3 8 2" xfId="12922"/>
    <cellStyle name="常规 15 9 3" xfId="12923"/>
    <cellStyle name="差_2012年第一批财政扶贫资金项目表（两项制度） 3 8 2 2" xfId="12924"/>
    <cellStyle name="警告文本 2 18" xfId="12925"/>
    <cellStyle name="强调文字颜色 6 4 3 2 6" xfId="12926"/>
    <cellStyle name="差_2012年第一批财政扶贫资金项目表（两项制度） 3 9" xfId="12927"/>
    <cellStyle name="强调文字颜色 3 2 2 4 7" xfId="12928"/>
    <cellStyle name="差_2012年第一批财政扶贫资金项目表（两项制度） 3 9 2" xfId="12929"/>
    <cellStyle name="差_2012年第一批财政扶贫资金项目表（两项制度） 3 9 2 2" xfId="12930"/>
    <cellStyle name="强调文字颜色 6 4 4 2 6" xfId="12931"/>
    <cellStyle name="差_2012年第一批财政扶贫资金项目表（两项制度） 4" xfId="12932"/>
    <cellStyle name="强调文字颜色 5 2 12 4" xfId="12933"/>
    <cellStyle name="差_2012年第一批财政扶贫资金项目表（两项制度） 4 2" xfId="12934"/>
    <cellStyle name="强调文字颜色 2 2 2 10 5" xfId="12935"/>
    <cellStyle name="强调文字颜色 5 2 12 4 2" xfId="12936"/>
    <cellStyle name="差_2012年第一批财政扶贫资金项目表（两项制度） 4 2 2" xfId="12937"/>
    <cellStyle name="强调文字颜色 5 2 12 4 2 2" xfId="12938"/>
    <cellStyle name="差_2012年第一批财政扶贫资金项目表（两项制度） 4 3" xfId="12939"/>
    <cellStyle name="强调文字颜色 2 2 2 10 6" xfId="12940"/>
    <cellStyle name="差_2012年第一批财政扶贫资金项目表（两项制度） 4 3 2" xfId="12941"/>
    <cellStyle name="差_2012年第一批财政扶贫资金项目表（两项制度） 5" xfId="12942"/>
    <cellStyle name="强调文字颜色 5 2 12 5" xfId="12943"/>
    <cellStyle name="差_2012年第一批财政扶贫资金项目表（两项制度） 5 2" xfId="12944"/>
    <cellStyle name="强调文字颜色 2 2 2 11 5" xfId="12945"/>
    <cellStyle name="差_2012年第一批财政扶贫资金项目表（两项制度） 5 2 2" xfId="12946"/>
    <cellStyle name="差_2012年第一批财政扶贫资金项目表（两项制度） 6" xfId="12947"/>
    <cellStyle name="强调文字颜色 5 2 12 6" xfId="12948"/>
    <cellStyle name="差_2012年第一批财政扶贫资金项目表（两项制度） 9" xfId="12949"/>
    <cellStyle name="差_2012年第一批财政扶贫资金项目表（两项制度） 9 2" xfId="12950"/>
    <cellStyle name="解释性文本 3 3 2 3" xfId="12951"/>
    <cellStyle name="差_2012年第一批财政扶贫资金项目表（两项制度） 9 2 2" xfId="12952"/>
    <cellStyle name="解释性文本 3 3 2 3 2" xfId="12953"/>
    <cellStyle name="差_2012年第一批财政扶贫资金项目表（两项制度）_Sheet3" xfId="12954"/>
    <cellStyle name="差_2012年第一批财政扶贫资金项目表（两项制度）_Sheet3 11 2" xfId="12955"/>
    <cellStyle name="解释性文本 4 3" xfId="12956"/>
    <cellStyle name="强调文字颜色 6 2 3 2 8" xfId="12957"/>
    <cellStyle name="差_2012年第一批财政扶贫资金项目表（两项制度）_Sheet3 11 2 2" xfId="12958"/>
    <cellStyle name="解释性文本 4 3 2" xfId="12959"/>
    <cellStyle name="差_2012年第一批财政扶贫资金项目表（两项制度）_Sheet3 12" xfId="12960"/>
    <cellStyle name="差_2012年第一批财政扶贫资金项目表（两项制度）_Sheet3 12 2" xfId="12961"/>
    <cellStyle name="解释性文本 5 3" xfId="12962"/>
    <cellStyle name="差_2012年第一批财政扶贫资金项目表（两项制度）_Sheet3 12 2 2" xfId="12963"/>
    <cellStyle name="计算 3 12 3" xfId="12964"/>
    <cellStyle name="解释性文本 5 3 2" xfId="12965"/>
    <cellStyle name="差_2012年第一批财政扶贫资金项目表（两项制度）_Sheet3 13" xfId="12966"/>
    <cellStyle name="强调文字颜色 6 5 2" xfId="12967"/>
    <cellStyle name="注释 2 3 9 4" xfId="12968"/>
    <cellStyle name="差_2012年第一批财政扶贫资金项目表（两项制度）_Sheet3 2" xfId="12969"/>
    <cellStyle name="差_2012年第一批财政扶贫资金项目表（两项制度）_Sheet3 2 10" xfId="12970"/>
    <cellStyle name="差_2012年第一批财政扶贫资金项目表（两项制度）_Sheet3 2 10 2" xfId="12971"/>
    <cellStyle name="强调文字颜色 6 3 12 2 4" xfId="12972"/>
    <cellStyle name="适中 2 11 2 6" xfId="12973"/>
    <cellStyle name="差_2012年第一批财政扶贫资金项目表（两项制度）_Sheet3 2 10 2 2" xfId="12974"/>
    <cellStyle name="强调文字颜色 1 2 4 9" xfId="12975"/>
    <cellStyle name="差_2012年第一批财政扶贫资金项目表（两项制度）_Sheet3 2 11" xfId="12976"/>
    <cellStyle name="差_2012年第一批财政扶贫资金项目表（两项制度）_Sheet3 2 11 2" xfId="12977"/>
    <cellStyle name="常规 2 4 15" xfId="12978"/>
    <cellStyle name="差_2012年第一批财政扶贫资金项目表（两项制度）_Sheet3 2 11 2 2" xfId="12979"/>
    <cellStyle name="适中 2 9 4" xfId="12980"/>
    <cellStyle name="常规 2 4 15 2" xfId="12981"/>
    <cellStyle name="差_2012年第一批财政扶贫资金项目表（两项制度）_Sheet3 2 12" xfId="12982"/>
    <cellStyle name="差_2012年第一批财政扶贫资金项目表（两项制度）_Sheet3 2 12 2" xfId="12983"/>
    <cellStyle name="强调文字颜色 3 3 2 10 7" xfId="12984"/>
    <cellStyle name="注释 2 3 9 4 2" xfId="12985"/>
    <cellStyle name="差_2012年第一批财政扶贫资金项目表（两项制度）_Sheet3 2 2" xfId="12986"/>
    <cellStyle name="输入 3 2 2 4 2 3 2" xfId="12987"/>
    <cellStyle name="检查单元格 3 5 2 3" xfId="12988"/>
    <cellStyle name="注释 2 3 9 4 2 2" xfId="12989"/>
    <cellStyle name="差_2012年第一批财政扶贫资金项目表（两项制度）_Sheet3 2 2 2" xfId="12990"/>
    <cellStyle name="输入 3 2 2 4 2 3 2 2" xfId="12991"/>
    <cellStyle name="检查单元格 3 5 2 3 2" xfId="12992"/>
    <cellStyle name="差_2012年第一批财政扶贫资金项目表（两项制度）_Sheet3 2 2 2 2" xfId="12993"/>
    <cellStyle name="检查单元格 3 5 2 3 2 2" xfId="12994"/>
    <cellStyle name="差_2012年第一批财政扶贫资金项目表（两项制度）_Sheet3 2 2 2 2 2" xfId="12995"/>
    <cellStyle name="差_2012年第一批财政扶贫资金项目表（两项制度）_Sheet3 2 3 2 2" xfId="12996"/>
    <cellStyle name="好_第一批项目资金交小曹222_Sheet3 5 4" xfId="12997"/>
    <cellStyle name="差_2012年第一批财政扶贫资金项目表（两项制度）_Sheet3 2 4" xfId="12998"/>
    <cellStyle name="检查单元格 3 5 2 5" xfId="12999"/>
    <cellStyle name="千位分隔 2" xfId="13000"/>
    <cellStyle name="差_2012年第一批财政扶贫资金项目表（两项制度）_Sheet3 2 4 2" xfId="13001"/>
    <cellStyle name="千位分隔 2 2" xfId="13002"/>
    <cellStyle name="差_2012年第一批财政扶贫资金项目表（两项制度）_Sheet3 2 4 2 2" xfId="13003"/>
    <cellStyle name="千位分隔 2 2 2" xfId="13004"/>
    <cellStyle name="差_2012年第一批财政扶贫资金项目表（两项制度）_Sheet3 2 9" xfId="13005"/>
    <cellStyle name="差_2012年第一批财政扶贫资金项目表（两项制度）_Sheet3 2 9 2" xfId="13006"/>
    <cellStyle name="差_2012年第一批财政扶贫资金项目表（两项制度）_Sheet3 2 9 2 2" xfId="13007"/>
    <cellStyle name="汇总 2 2 7" xfId="13008"/>
    <cellStyle name="差_2012年第一批财政扶贫资金项目表（两项制度）_Sheet3 3 2" xfId="13009"/>
    <cellStyle name="常规 9 3 2 2 3" xfId="13010"/>
    <cellStyle name="警告文本 3 7 2 2 2" xfId="13011"/>
    <cellStyle name="差_2012年第一批财政扶贫资金项目表（两项制度）_Sheet3 3 2 2" xfId="13012"/>
    <cellStyle name="常规 9 3 2 2 3 2" xfId="13013"/>
    <cellStyle name="警告文本 3 7 2 2 2 2" xfId="13014"/>
    <cellStyle name="差_2012年第一批财政扶贫资金项目表（两项制度）_Sheet3 3 2 2 2" xfId="13015"/>
    <cellStyle name="警告文本 3 7 2 2 2 2 2" xfId="13016"/>
    <cellStyle name="注释 2 3 9 6" xfId="13017"/>
    <cellStyle name="差_2012年第一批财政扶贫资金项目表（两项制度）_Sheet3 4" xfId="13018"/>
    <cellStyle name="输入 3 2 2 4 2 5" xfId="13019"/>
    <cellStyle name="警告文本 3 7 2 3" xfId="13020"/>
    <cellStyle name="差_2012年第一批财政扶贫资金项目表（两项制度）_Sheet3 4 2" xfId="13021"/>
    <cellStyle name="警告文本 3 7 2 3 2" xfId="13022"/>
    <cellStyle name="差_2012年第一批财政扶贫资金项目表（两项制度）_Sheet3 4 2 2" xfId="13023"/>
    <cellStyle name="好_表二Book1 11 4" xfId="13024"/>
    <cellStyle name="警告文本 3 7 2 3 2 2" xfId="13025"/>
    <cellStyle name="输出 2 3 7 5" xfId="13026"/>
    <cellStyle name="常规 2 2 5 5" xfId="13027"/>
    <cellStyle name="差_2012年第一批财政扶贫资金项目表（两项制度）_Sheet3 6" xfId="13028"/>
    <cellStyle name="警告文本 3 7 2 5" xfId="13029"/>
    <cellStyle name="差_2012年第一批财政扶贫资金项目表（两项制度）_Sheet3 6 2" xfId="13030"/>
    <cellStyle name="差_2012年第一批财政扶贫资金项目表（两项制度）_Sheet3 6 2 2" xfId="13031"/>
    <cellStyle name="差_2012年第一批财政扶贫资金项目表（两项制度）_Sheet3 7" xfId="13032"/>
    <cellStyle name="常规 2 6 3 2" xfId="13033"/>
    <cellStyle name="警告文本 3 7 2 6" xfId="13034"/>
    <cellStyle name="差_2012年第一批财政扶贫资金项目表（两项制度）_Sheet3 7 2" xfId="13035"/>
    <cellStyle name="常规 2 6 3 2 2" xfId="13036"/>
    <cellStyle name="差_2012年第一批财政扶贫资金项目表（两项制度）_Sheet3 7 2 2" xfId="13037"/>
    <cellStyle name="差_2012年第一批财政扶贫资金项目表（两项制度）_Sheet3 8 2 2" xfId="13038"/>
    <cellStyle name="差_2012年第一批财政扶贫资金项目表（两项制度）_Sheet3 9" xfId="13039"/>
    <cellStyle name="好 3 2 12 2" xfId="13040"/>
    <cellStyle name="差_2012年第一批财政扶贫资金项目表（两项制度）_Sheet3 9 2" xfId="13041"/>
    <cellStyle name="好 3 2 12 2 2" xfId="13042"/>
    <cellStyle name="差_2012年第一批财政扶贫资金项目表（两项制度）_Sheet3 9 2 2" xfId="13043"/>
    <cellStyle name="差_Sheet3" xfId="13044"/>
    <cellStyle name="输出 4 2 2" xfId="13045"/>
    <cellStyle name="强调文字颜色 3 2 4 3 2 2 2 2" xfId="13046"/>
    <cellStyle name="差_Sheet3 10" xfId="13047"/>
    <cellStyle name="差_Sheet3 10 2" xfId="13048"/>
    <cellStyle name="强调文字颜色 6 2 4 4 7" xfId="13049"/>
    <cellStyle name="差_Sheet3 10 2 2" xfId="13050"/>
    <cellStyle name="输入 3 6 4 2 2" xfId="13051"/>
    <cellStyle name="差_Sheet3 11 2" xfId="13052"/>
    <cellStyle name="强调文字颜色 6 2 4 5 7" xfId="13053"/>
    <cellStyle name="差_Sheet3 11 2 2" xfId="13054"/>
    <cellStyle name="差_Sheet3 12" xfId="13055"/>
    <cellStyle name="差_Sheet3 12 2" xfId="13056"/>
    <cellStyle name="强调文字颜色 6 2 4 6 7" xfId="13057"/>
    <cellStyle name="差_Sheet3 12 2 2" xfId="13058"/>
    <cellStyle name="差_Sheet3 13 2" xfId="13059"/>
    <cellStyle name="强调文字颜色 6 2 4 7 7" xfId="13060"/>
    <cellStyle name="强调文字颜色 6 3 2 10 2" xfId="13061"/>
    <cellStyle name="输出 4 2 2 2" xfId="13062"/>
    <cellStyle name="强调文字颜色 3 2 4 3 2 2 2 2 2" xfId="13063"/>
    <cellStyle name="差_Sheet3 2" xfId="13064"/>
    <cellStyle name="强调文字颜色 4 2 3 9 4" xfId="13065"/>
    <cellStyle name="差_Sheet3 2 10" xfId="13066"/>
    <cellStyle name="检查单元格 3 3 2 3" xfId="13067"/>
    <cellStyle name="差_Sheet3 2 10 2" xfId="13068"/>
    <cellStyle name="检查单元格 3 3 2 3 2" xfId="13069"/>
    <cellStyle name="差_Sheet3 2 10 2 2" xfId="13070"/>
    <cellStyle name="检查单元格 3 3 2 3 2 2" xfId="13071"/>
    <cellStyle name="强调文字颜色 2 2 2 7 2 4" xfId="13072"/>
    <cellStyle name="差_Sheet3 2 11" xfId="13073"/>
    <cellStyle name="检查单元格 3 3 2 4" xfId="13074"/>
    <cellStyle name="差_Sheet3 2 11 2" xfId="13075"/>
    <cellStyle name="检查单元格 3 3 2 4 2" xfId="13076"/>
    <cellStyle name="差_Sheet3 2 12" xfId="13077"/>
    <cellStyle name="检查单元格 3 3 2 5" xfId="13078"/>
    <cellStyle name="差_Sheet3 2 12 2" xfId="13079"/>
    <cellStyle name="差_Sheet3 2 2" xfId="13080"/>
    <cellStyle name="强调文字颜色 4 2 3 9 4 2" xfId="13081"/>
    <cellStyle name="差_Sheet3 2 2 2 2" xfId="13082"/>
    <cellStyle name="常规 10 2 2 3 3 3 3" xfId="13083"/>
    <cellStyle name="输出 4 2 2 2 2 2 2" xfId="13084"/>
    <cellStyle name="强调文字颜色 5 2 3 5 2 3" xfId="13085"/>
    <cellStyle name="差_Sheet3 2 2 2 2 2" xfId="13086"/>
    <cellStyle name="常规 4 8 3" xfId="13087"/>
    <cellStyle name="强调文字颜色 5 2 3 5 2 3 2" xfId="13088"/>
    <cellStyle name="差_Sheet3 2 2 3 2" xfId="13089"/>
    <cellStyle name="强调文字颜色 4 2 4 2 5 2 2" xfId="13090"/>
    <cellStyle name="输出 2 3 16 3 2" xfId="13091"/>
    <cellStyle name="差_Sheet3 2 3" xfId="13092"/>
    <cellStyle name="差_Sheet3 2 3 2 2" xfId="13093"/>
    <cellStyle name="好_2012年第一批财政扶贫资金项目表（两项制度） 2 3 3" xfId="13094"/>
    <cellStyle name="强调文字颜色 5 2 3 6 2 3" xfId="13095"/>
    <cellStyle name="注释 2 2 14 3 2" xfId="13096"/>
    <cellStyle name="差_Sheet3 3" xfId="13097"/>
    <cellStyle name="常规 2 2 3 5 2 2" xfId="13098"/>
    <cellStyle name="强调文字颜色 4 2 3 9 5" xfId="13099"/>
    <cellStyle name="注释 2 2 14 3 2 2" xfId="13100"/>
    <cellStyle name="差_Sheet3 3 2" xfId="13101"/>
    <cellStyle name="常规 2 2 3 5 2 2 2" xfId="13102"/>
    <cellStyle name="差_Sheet3 3 2 2" xfId="13103"/>
    <cellStyle name="差_Sheet3 3 2 2 2" xfId="13104"/>
    <cellStyle name="强调文字颜色 5 2 4 5 2 3" xfId="13105"/>
    <cellStyle name="差_Sheet3 3 3 2" xfId="13106"/>
    <cellStyle name="好_Sheet3 12 2 2 2" xfId="13107"/>
    <cellStyle name="强调文字颜色 4 2 2 4 2 2 2 2" xfId="13108"/>
    <cellStyle name="差_Sheet3 4" xfId="13109"/>
    <cellStyle name="强调文字颜色 4 2 3 9 6" xfId="13110"/>
    <cellStyle name="输入 2 10 4" xfId="13111"/>
    <cellStyle name="差_Sheet3 4 2" xfId="13112"/>
    <cellStyle name="输出 4 2 2 5" xfId="13113"/>
    <cellStyle name="适中 3 11 2 2 2" xfId="13114"/>
    <cellStyle name="解释性文本 3 2 7 3 2 2" xfId="13115"/>
    <cellStyle name="差_Sheet3 5" xfId="13116"/>
    <cellStyle name="强调文字颜色 4 2 3 9 7" xfId="13117"/>
    <cellStyle name="输入 2 11 4" xfId="13118"/>
    <cellStyle name="差_Sheet3 5 2" xfId="13119"/>
    <cellStyle name="适中 3 11 2 2 2 2" xfId="13120"/>
    <cellStyle name="解释性文本 3 2 7 3 2 2 2" xfId="13121"/>
    <cellStyle name="输入 2 11 4 2" xfId="13122"/>
    <cellStyle name="差_Sheet3 5 2 2" xfId="13123"/>
    <cellStyle name="适中 3 11 2 2 2 2 2" xfId="13124"/>
    <cellStyle name="强调文字颜色 1 3 2 9 6" xfId="13125"/>
    <cellStyle name="差_Sheet3 6" xfId="13126"/>
    <cellStyle name="注释 2 2 3 2 6" xfId="13127"/>
    <cellStyle name="输入 2 12 4" xfId="13128"/>
    <cellStyle name="差_Sheet3 6 2" xfId="13129"/>
    <cellStyle name="输入 2 12 4 2" xfId="13130"/>
    <cellStyle name="差_Sheet3 6 2 2" xfId="13131"/>
    <cellStyle name="差_Sheet3 7" xfId="13132"/>
    <cellStyle name="差_第一批项目资金交小曹222 2 13 2" xfId="13133"/>
    <cellStyle name="输入 2 13 4" xfId="13134"/>
    <cellStyle name="差_Sheet3 7 2" xfId="13135"/>
    <cellStyle name="适中 2 3 6 2 6" xfId="13136"/>
    <cellStyle name="输入 2 13 4 2" xfId="13137"/>
    <cellStyle name="差_Sheet3 7 2 2" xfId="13138"/>
    <cellStyle name="差_Sheet3 8" xfId="13139"/>
    <cellStyle name="好 2 15 2 2" xfId="13140"/>
    <cellStyle name="输入 2 14 4" xfId="13141"/>
    <cellStyle name="差_Sheet3 8 2" xfId="13142"/>
    <cellStyle name="输入 2 14 4 2" xfId="13143"/>
    <cellStyle name="差_Sheet3 8 2 2" xfId="13144"/>
    <cellStyle name="输入 2 15 4" xfId="13145"/>
    <cellStyle name="差_Sheet3 9 2" xfId="13146"/>
    <cellStyle name="输入 2 15 4 2" xfId="13147"/>
    <cellStyle name="差_Sheet3 9 2 2" xfId="13148"/>
    <cellStyle name="差_表二Book1" xfId="13149"/>
    <cellStyle name="差_表二Book1 10" xfId="13150"/>
    <cellStyle name="差_表二Book1 10 2" xfId="13151"/>
    <cellStyle name="差_表二Book1 10 2 2" xfId="13152"/>
    <cellStyle name="差_表二Book1 11" xfId="13153"/>
    <cellStyle name="强调文字颜色 3 3 8 4 2 2" xfId="13154"/>
    <cellStyle name="适中 3 2 10 4" xfId="13155"/>
    <cellStyle name="差_表二Book1 11 2" xfId="13156"/>
    <cellStyle name="差_表二Book1 12" xfId="13157"/>
    <cellStyle name="强调文字颜色 4 2 3 12 3 2 2" xfId="13158"/>
    <cellStyle name="适中 3 2 11 4" xfId="13159"/>
    <cellStyle name="差_表二Book1 12 2" xfId="13160"/>
    <cellStyle name="差_表二Book1 13" xfId="13161"/>
    <cellStyle name="警告文本 3 4 3 2 2" xfId="13162"/>
    <cellStyle name="适中 3 2 12 4" xfId="13163"/>
    <cellStyle name="差_表二Book1 13 2" xfId="13164"/>
    <cellStyle name="警告文本 3 4 3 2 2 2" xfId="13165"/>
    <cellStyle name="差_表二Book1 13 2 2" xfId="13166"/>
    <cellStyle name="警告文本 3 4 3 2 2 2 2" xfId="13167"/>
    <cellStyle name="差_表二Book1 14" xfId="13168"/>
    <cellStyle name="适中 3 2 13 4" xfId="13169"/>
    <cellStyle name="差_表二Book1 14 2"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差_表二Book1 2 12 2" xfId="13178"/>
    <cellStyle name="强调文字颜色 3 2 2 3 3 2 2 2" xfId="13179"/>
    <cellStyle name="差_表二Book1 2 12 2 2" xfId="13180"/>
    <cellStyle name="差_表二Book1 2 13" xfId="13181"/>
    <cellStyle name="强调文字颜色 1 2 4 9 2" xfId="13182"/>
    <cellStyle name="差_表二Book1 2 13 2" xfId="13183"/>
    <cellStyle name="强调文字颜色 1 2 4 9 2 2" xfId="13184"/>
    <cellStyle name="差_表二Book1 2 2" xfId="13185"/>
    <cellStyle name="差_表二Book1 2 2 10 2 2" xfId="13186"/>
    <cellStyle name="差_表二Book1 2 2 11 2" xfId="13187"/>
    <cellStyle name="差_表二Book1 2 2 11 2 2" xfId="13188"/>
    <cellStyle name="强调文字颜色 1 3 2 3 5" xfId="13189"/>
    <cellStyle name="差_表二Book1 2 2 12" xfId="13190"/>
    <cellStyle name="强调文字颜色 1 2 2 15 2 2" xfId="13191"/>
    <cellStyle name="差_表二Book1 2 2 12 2" xfId="13192"/>
    <cellStyle name="差_表二Book1 2 2 2" xfId="13193"/>
    <cellStyle name="差_表二Book1 2 2 2 2" xfId="13194"/>
    <cellStyle name="强调文字颜色 6 2 3 3 6" xfId="13195"/>
    <cellStyle name="差_表二Book1 2 2 2 2 2" xfId="13196"/>
    <cellStyle name="计算 3 10 3" xfId="13197"/>
    <cellStyle name="差_表二Book1 2 2 2 2 2 2" xfId="13198"/>
    <cellStyle name="差_表二Book1 2 2 3" xfId="13199"/>
    <cellStyle name="差_表二Book1 2 2 4 2" xfId="13200"/>
    <cellStyle name="强调文字颜色 6 2 3 5 6" xfId="13201"/>
    <cellStyle name="差_表二Book1 2 2 4 2 2" xfId="13202"/>
    <cellStyle name="好_第一批项目资金交小曹222 3 2 2 3" xfId="13203"/>
    <cellStyle name="差_表二Book1 2 2 5" xfId="13204"/>
    <cellStyle name="差_表二Book1 2 2 5 2" xfId="13205"/>
    <cellStyle name="强调文字颜色 6 2 3 6 6" xfId="13206"/>
    <cellStyle name="差_表二Book1 2 2 5 2 2" xfId="13207"/>
    <cellStyle name="差_表二Book1 2 2 6 2 2" xfId="13208"/>
    <cellStyle name="链接单元格 2 13 2" xfId="13209"/>
    <cellStyle name="差_表二Book1 2 2 7" xfId="13210"/>
    <cellStyle name="差_表二Book1 2 2 7 2" xfId="13211"/>
    <cellStyle name="强调文字颜色 6 2 3 8 6" xfId="13212"/>
    <cellStyle name="差_表二Book1 2 2 7 2 2" xfId="13213"/>
    <cellStyle name="差_表二Book1 2 2 9 2 2" xfId="13214"/>
    <cellStyle name="检查单元格 2 2 9 4" xfId="13215"/>
    <cellStyle name="差_表二Book1 2 3" xfId="13216"/>
    <cellStyle name="强调文字颜色 5 2 4 8 4 2" xfId="13217"/>
    <cellStyle name="差_表二Book1 2 3 2" xfId="13218"/>
    <cellStyle name="强调文字颜色 5 2 4 8 4 2 2" xfId="13219"/>
    <cellStyle name="差_表二Book1 2 3 2 2" xfId="13220"/>
    <cellStyle name="强调文字颜色 6 2 4 3 6" xfId="13221"/>
    <cellStyle name="差_表二Book1 2 3 2 2 2" xfId="13222"/>
    <cellStyle name="差_表二Book1 2 3 3" xfId="13223"/>
    <cellStyle name="差_表二Book1 2 3 3 2" xfId="13224"/>
    <cellStyle name="强调文字颜色 6 2 4 4 6" xfId="13225"/>
    <cellStyle name="差_表二Book1 2 4" xfId="13226"/>
    <cellStyle name="常规 3 9 10 2" xfId="13227"/>
    <cellStyle name="差_表二Book1 2 4 2" xfId="13228"/>
    <cellStyle name="常规 3 9 10 2 2" xfId="13229"/>
    <cellStyle name="差_表二Book1 2 4 2 2" xfId="13230"/>
    <cellStyle name="强调文字颜色 6 2 5 3 6" xfId="13231"/>
    <cellStyle name="差_表二Book1 2 5" xfId="13232"/>
    <cellStyle name="差_表二Book1 2 5 2" xfId="13233"/>
    <cellStyle name="差_表二Book1 2 5 2 2" xfId="13234"/>
    <cellStyle name="差_表二Book1 2 6" xfId="13235"/>
    <cellStyle name="差_表二Book1 2 6 2" xfId="13236"/>
    <cellStyle name="差_表二Book1 2 6 2 2" xfId="13237"/>
    <cellStyle name="强调文字颜色 5 2 16 6" xfId="13238"/>
    <cellStyle name="差_表二Book1 2 7 2" xfId="13239"/>
    <cellStyle name="差_表二Book1 2 7 2 2" xfId="13240"/>
    <cellStyle name="差_表二Book1 2 9 2 2" xfId="13241"/>
    <cellStyle name="计算 3 6 3" xfId="13242"/>
    <cellStyle name="输入 3 2 2 2 2 6" xfId="13243"/>
    <cellStyle name="差_表二Book1 3 10 2 2" xfId="13244"/>
    <cellStyle name="警告文本 3 5 2 4" xfId="13245"/>
    <cellStyle name="差_表二Book1 3 11" xfId="13246"/>
    <cellStyle name="差_表二Book1 3 2 2 2" xfId="13247"/>
    <cellStyle name="强调文字颜色 6 3 3 3 6" xfId="13248"/>
    <cellStyle name="差_表二Book1 3 2 2 2 2" xfId="13249"/>
    <cellStyle name="差_表二Book1 3 3" xfId="13250"/>
    <cellStyle name="差_表二Book1 3 4" xfId="13251"/>
    <cellStyle name="常规 3 9 11 2" xfId="13252"/>
    <cellStyle name="差_表二Book1 3 4 2" xfId="13253"/>
    <cellStyle name="差_表二Book1 3 4 2 2" xfId="13254"/>
    <cellStyle name="差_表二Book1 3 5" xfId="13255"/>
    <cellStyle name="常规 3 9 11 3"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差_表二Book1 3 9 2" xfId="13264"/>
    <cellStyle name="警告文本 2 8 2 4" xfId="13265"/>
    <cellStyle name="差_表二Book1 3 9 2 2" xfId="13266"/>
    <cellStyle name="差_表二Book1 4 2 2" xfId="13267"/>
    <cellStyle name="好_两项制度定 2 6 2" xfId="13268"/>
    <cellStyle name="差_表二Book1 4 2 2 2" xfId="13269"/>
    <cellStyle name="好_两项制度定 2 6 2 2" xfId="13270"/>
    <cellStyle name="差_表二Book1 4 3" xfId="13271"/>
    <cellStyle name="好_两项制度定 2 7" xfId="13272"/>
    <cellStyle name="差_表二Book1 4 3 2" xfId="13273"/>
    <cellStyle name="好_两项制度定 2 7 2" xfId="13274"/>
    <cellStyle name="常规 10 2 2 3 2 2 2" xfId="13275"/>
    <cellStyle name="差_表二Book1 5" xfId="13276"/>
    <cellStyle name="链接单元格 2 5 4 2 2" xfId="13277"/>
    <cellStyle name="常规 10 2 2 3 2 2 2 2" xfId="13278"/>
    <cellStyle name="差_表二Book1 5 2" xfId="13279"/>
    <cellStyle name="好_两项制度定 3 6" xfId="13280"/>
    <cellStyle name="样式 1 5 2 2 2 2" xfId="13281"/>
    <cellStyle name="常规 14 12" xfId="13282"/>
    <cellStyle name="常规 10 2 2 3 2 2 2 2 2" xfId="13283"/>
    <cellStyle name="差_表二Book1 5 2 2" xfId="13284"/>
    <cellStyle name="好_两项制度定 3 6 2" xfId="13285"/>
    <cellStyle name="常规 14 12 2" xfId="13286"/>
    <cellStyle name="差_表二Book1 6 2" xfId="13287"/>
    <cellStyle name="常规 10 2 2 3 2 2 3 2" xfId="13288"/>
    <cellStyle name="差_表二Book1 6 2 2" xfId="13289"/>
    <cellStyle name="差_表二Book1 7 2" xfId="13290"/>
    <cellStyle name="差_表二Book1 7 2 2" xfId="13291"/>
    <cellStyle name="差_表二Book1 8" xfId="13292"/>
    <cellStyle name="常规 10 2 2 3 2 2 5" xfId="13293"/>
    <cellStyle name="差_表二Book1 8 2" xfId="13294"/>
    <cellStyle name="差_表二Book1 8 2 2" xfId="13295"/>
    <cellStyle name="好_两项制度定 2 4" xfId="13296"/>
    <cellStyle name="差_表二Book1 9 2" xfId="13297"/>
    <cellStyle name="差_表二Book1 9 2 2" xfId="13298"/>
    <cellStyle name="差_表二Book1_Sheet3" xfId="13299"/>
    <cellStyle name="好_表二Book1_Sheet3 3 2" xfId="13300"/>
    <cellStyle name="差_表二Book1_Sheet3 10" xfId="13301"/>
    <cellStyle name="差_表二Book1_Sheet3 10 2" xfId="13302"/>
    <cellStyle name="适中 3 7 2 6" xfId="13303"/>
    <cellStyle name="差_表二Book1_Sheet3 10 2 2" xfId="13304"/>
    <cellStyle name="差_表二Book1_Sheet3 11" xfId="13305"/>
    <cellStyle name="强调文字颜色 5 2 4 6 2 2 2 2" xfId="13306"/>
    <cellStyle name="差_表二Book1_Sheet3 11 2" xfId="13307"/>
    <cellStyle name="强调文字颜色 4 3 11 2 4" xfId="13308"/>
    <cellStyle name="强调文字颜色 5 2 4 6 2 2 2 2 2" xfId="13309"/>
    <cellStyle name="适中 3 8 2 6" xfId="13310"/>
    <cellStyle name="差_表二Book1_Sheet3 11 2 2" xfId="13311"/>
    <cellStyle name="强调文字颜色 4 2 16" xfId="13312"/>
    <cellStyle name="强调文字颜色 4 2 21" xfId="13313"/>
    <cellStyle name="差_表二Book1_Sheet3 12" xfId="13314"/>
    <cellStyle name="差_表二Book1_Sheet3 13" xfId="13315"/>
    <cellStyle name="好_Sheet3 2 11 2 2" xfId="13316"/>
    <cellStyle name="强调文字颜色 4 2 4 10 2 2 2 2" xfId="13317"/>
    <cellStyle name="差_表二Book1_Sheet3 13 2" xfId="13318"/>
    <cellStyle name="好_Sheet3 2 11 2 2 2" xfId="13319"/>
    <cellStyle name="强调文字颜色 4 2 4 10 2 2 2 2 2" xfId="13320"/>
    <cellStyle name="好_第一批项目资金交小曹222_Sheet3 10 3" xfId="13321"/>
    <cellStyle name="差_表二Book1_Sheet3 2" xfId="13322"/>
    <cellStyle name="好_表二Book1_Sheet3 3 2 2" xfId="13323"/>
    <cellStyle name="适中 2 3 8 2 4" xfId="13324"/>
    <cellStyle name="差_两项制度定 2 2 6" xfId="13325"/>
    <cellStyle name="强调文字颜色 6 4 4 2 2" xfId="13326"/>
    <cellStyle name="差_表二Book1_Sheet3 2 10" xfId="13327"/>
    <cellStyle name="适中 2 2 6 2 2 2" xfId="13328"/>
    <cellStyle name="差_表二Book1_Sheet3 2 12" xfId="13329"/>
    <cellStyle name="强调文字颜色 6 4 4 2 4" xfId="13330"/>
    <cellStyle name="适中 3 2 7 2 2 2" xfId="13331"/>
    <cellStyle name="常规 10 2 2 10 3" xfId="13332"/>
    <cellStyle name="计算 2_Sheet3" xfId="13333"/>
    <cellStyle name="差_表二Book1_Sheet3 2 2" xfId="13334"/>
    <cellStyle name="好_表二Book1_Sheet3 3 2 2 2" xfId="13335"/>
    <cellStyle name="差_两项制度定 2 2 6 2" xfId="13336"/>
    <cellStyle name="差_表二Book1_Sheet3 2 2 2" xfId="13337"/>
    <cellStyle name="好_表二Book1_Sheet3 3 2 2 2 2" xfId="13338"/>
    <cellStyle name="差_两项制度定 2 2 6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差_表二Book1_Sheet3 2 3 2" xfId="13345"/>
    <cellStyle name="强调文字颜色 6 3 9 2 6" xfId="13346"/>
    <cellStyle name="差_表二Book1_Sheet3 2 3 2 2" xfId="13347"/>
    <cellStyle name="差_表二Book1_Sheet3 2 5" xfId="13348"/>
    <cellStyle name="差_表二Book1_Sheet3 2 5 2" xfId="13349"/>
    <cellStyle name="常规 11 3 13" xfId="13350"/>
    <cellStyle name="差_表二Book1_Sheet3 2 5 2 2" xfId="13351"/>
    <cellStyle name="常规 11 3 3 3" xfId="13352"/>
    <cellStyle name="输出 2 2 6 2 6" xfId="13353"/>
    <cellStyle name="常规 11 3 13 2" xfId="13354"/>
    <cellStyle name="差_表二Book1_Sheet3 2 6" xfId="13355"/>
    <cellStyle name="输出 3 2 5 2 5" xfId="13356"/>
    <cellStyle name="差_表二Book1_Sheet3 2 6 2" xfId="13357"/>
    <cellStyle name="差_表二Book1_Sheet3 2 6 2 2" xfId="13358"/>
    <cellStyle name="差_表二Book1_Sheet3 2 7" xfId="13359"/>
    <cellStyle name="差_两项制度定 7 2" xfId="13360"/>
    <cellStyle name="强调文字颜色 1 4 3 2 2" xfId="13361"/>
    <cellStyle name="差_表二Book1_Sheet3 2 7 2" xfId="13362"/>
    <cellStyle name="差_两项制度定 7 2 2" xfId="13363"/>
    <cellStyle name="强调文字颜色 1 4 3 2 2 2" xfId="13364"/>
    <cellStyle name="强调文字颜色 2 5 2 5" xfId="13365"/>
    <cellStyle name="差_表二Book1_Sheet3 2 7 2 2" xfId="13366"/>
    <cellStyle name="差_表二Book1_Sheet3 2 8" xfId="13367"/>
    <cellStyle name="差_表二Book1_Sheet3 2 8 2" xfId="13368"/>
    <cellStyle name="强调文字颜色 4 2 11 2 5" xfId="13369"/>
    <cellStyle name="差_表二Book1_Sheet3 2 8 2 2" xfId="13370"/>
    <cellStyle name="差_表二Book1_Sheet3 2 9" xfId="13371"/>
    <cellStyle name="好_第一批项目资金交小曹222_Sheet3 10 4" xfId="13372"/>
    <cellStyle name="警告文本 2 8 2" xfId="13373"/>
    <cellStyle name="差_表二Book1_Sheet3 3" xfId="13374"/>
    <cellStyle name="好_表二Book1_Sheet3 3 2 3" xfId="13375"/>
    <cellStyle name="适中 2 3 8 2 5" xfId="13376"/>
    <cellStyle name="差_两项制度定 2 2 7" xfId="13377"/>
    <cellStyle name="差_表二Book1_Sheet3 3 2" xfId="13378"/>
    <cellStyle name="警告文本 2 8 2 2" xfId="13379"/>
    <cellStyle name="差_两项制度定 2 2 7 2" xfId="13380"/>
    <cellStyle name="差_表二Book1_Sheet3 3 2 2" xfId="13381"/>
    <cellStyle name="警告文本 2 8 2 2 2" xfId="13382"/>
    <cellStyle name="差_两项制度定 2 2 7 2 2" xfId="13383"/>
    <cellStyle name="差_表二Book1_Sheet3 3 2 2 2" xfId="13384"/>
    <cellStyle name="警告文本 2 8 2 2 2 2" xfId="13385"/>
    <cellStyle name="差_表二Book1_Sheet3 3 3" xfId="13386"/>
    <cellStyle name="警告文本 2 8 2 3" xfId="13387"/>
    <cellStyle name="差_表二Book1_Sheet3 3 3 2" xfId="13388"/>
    <cellStyle name="警告文本 2 8 2 3 2" xfId="13389"/>
    <cellStyle name="警告文本 2 8 3" xfId="13390"/>
    <cellStyle name="差_表二Book1_Sheet3 4" xfId="13391"/>
    <cellStyle name="好_表二Book1_Sheet3 3 2 4" xfId="13392"/>
    <cellStyle name="适中 2 3 8 2 6" xfId="13393"/>
    <cellStyle name="差_两项制度定 2 2 8" xfId="13394"/>
    <cellStyle name="警告文本 2 8 3 2" xfId="13395"/>
    <cellStyle name="差_表二Book1_Sheet3 4 2" xfId="13396"/>
    <cellStyle name="强调文字颜色 2 3 6 2 4" xfId="13397"/>
    <cellStyle name="差_两项制度定 2 2 8 2" xfId="13398"/>
    <cellStyle name="差_表二Book1_Sheet3 4 2 2" xfId="13399"/>
    <cellStyle name="警告文本 2 8 3 2 2" xfId="13400"/>
    <cellStyle name="差_两项制度定 2 2 8 2 2" xfId="13401"/>
    <cellStyle name="警告文本 2 8 4" xfId="13402"/>
    <cellStyle name="差_表二Book1_Sheet3 5" xfId="13403"/>
    <cellStyle name="强调文字颜色 6 2 4 4 4 2 2" xfId="13404"/>
    <cellStyle name="差_两项制度定 2 2 9" xfId="13405"/>
    <cellStyle name="差_表二Book1_Sheet3 5 2" xfId="13406"/>
    <cellStyle name="警告文本 2 8 4 2" xfId="13407"/>
    <cellStyle name="差_两项制度定 2 2 9 2" xfId="13408"/>
    <cellStyle name="差_表二Book1_Sheet3 5 2 2" xfId="13409"/>
    <cellStyle name="警告文本 2 8 4 2 2" xfId="13410"/>
    <cellStyle name="差_两项制度定 2 2 9 2 2" xfId="13411"/>
    <cellStyle name="警告文本 2 8 5" xfId="13412"/>
    <cellStyle name="差_表二Book1_Sheet3 6" xfId="13413"/>
    <cellStyle name="强调文字颜色 2 3 2 11 2 2" xfId="13414"/>
    <cellStyle name="差_表二Book1_Sheet3 6 2" xfId="13415"/>
    <cellStyle name="强调文字颜色 2 3 2 11 2 2 2" xfId="13416"/>
    <cellStyle name="差_表二Book1_Sheet3 6 2 2" xfId="13417"/>
    <cellStyle name="强调文字颜色 2 3 2 11 2 2 2 2" xfId="13418"/>
    <cellStyle name="差_表二Book1_Sheet3 7 2 2" xfId="13419"/>
    <cellStyle name="强调文字颜色 2 3 2 11 2 3 2 2" xfId="13420"/>
    <cellStyle name="差_大祥区高标附件1-5(定)" xfId="13421"/>
    <cellStyle name="常规 16 9 2" xfId="13422"/>
    <cellStyle name="强调文字颜色 6 4 4 2 5"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差_第一批项目资金交小曹222 2 11 2" xfId="13431"/>
    <cellStyle name="强调文字颜色 5 3 2 16" xfId="13432"/>
    <cellStyle name="差_第一批项目资金交小曹222 2 11 2 2" xfId="13433"/>
    <cellStyle name="适中 2 3 4 2 6" xfId="13434"/>
    <cellStyle name="差_第一批项目资金交小曹222 2 12" xfId="13435"/>
    <cellStyle name="差_两项制度定_Sheet3 2 6 2" xfId="13436"/>
    <cellStyle name="差_第一批项目资金交小曹222 2 12 2" xfId="13437"/>
    <cellStyle name="差_两项制度定_Sheet3 2 6 2 2" xfId="13438"/>
    <cellStyle name="差_第一批项目资金交小曹222 2 12 2 2" xfId="13439"/>
    <cellStyle name="注释 2 2 2 3 6" xfId="13440"/>
    <cellStyle name="适中 2 3 5 2 6"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差_第一批项目资金交小曹222 2 2 6 2 2" xfId="13451"/>
    <cellStyle name="检查单元格 2 4 7 4" xfId="13452"/>
    <cellStyle name="常规 2 5 2 2 3" xfId="13453"/>
    <cellStyle name="链接单元格 3 11 2" xfId="13454"/>
    <cellStyle name="差_第一批项目资金交小曹222 2 2 7" xfId="13455"/>
    <cellStyle name="差_项目汇总表 12 2" xfId="13456"/>
    <cellStyle name="好_培训项目二处移交定_Sheet3 2" xfId="13457"/>
    <cellStyle name="差_第一批项目资金交小曹222 2 2 7 2" xfId="13458"/>
    <cellStyle name="好_培训项目二处移交定_Sheet3 2 2" xfId="13459"/>
    <cellStyle name="差_第一批项目资金交小曹222 2 2 7 2 2" xfId="13460"/>
    <cellStyle name="好_培训项目二处移交定_Sheet3 2 2 2" xfId="13461"/>
    <cellStyle name="差_第一批项目资金交小曹222 2 2 8" xfId="13462"/>
    <cellStyle name="好_培训项目二处移交定_Sheet3 3" xfId="13463"/>
    <cellStyle name="差_第一批项目资金交小曹222 2 2 9" xfId="13464"/>
    <cellStyle name="好_培训项目二处移交定_Sheet3 4" xfId="13465"/>
    <cellStyle name="差_第一批项目资金交小曹222 2 2 9 2" xfId="13466"/>
    <cellStyle name="好_培训项目二处移交定_Sheet3 4 2" xfId="13467"/>
    <cellStyle name="差_第一批项目资金交小曹222 2 2 9 2 2" xfId="13468"/>
    <cellStyle name="好_培训项目二处移交定_Sheet3 4 2 2" xfId="13469"/>
    <cellStyle name="差_第一批项目资金交小曹222 2 3 2 2" xfId="13470"/>
    <cellStyle name="好_两项制度定_Sheet3 5 2" xfId="13471"/>
    <cellStyle name="强调文字颜色 2 2 4 9 2 3 2" xfId="13472"/>
    <cellStyle name="差_培训项目二处移交定 11" xfId="13473"/>
    <cellStyle name="强调文字颜色 6 2 4 8 4" xfId="13474"/>
    <cellStyle name="差_第一批项目资金交小曹222 2 3 2 2 2" xfId="13475"/>
    <cellStyle name="常规 3 4 10 3" xfId="13476"/>
    <cellStyle name="好_两项制度定_Sheet3 5 2 2" xfId="13477"/>
    <cellStyle name="强调文字颜色 2 2 4 9 2 3 2 2" xfId="13478"/>
    <cellStyle name="差_培训项目二处移交定 11 2" xfId="13479"/>
    <cellStyle name="强调文字颜色 6 2 4 8 4 2" xfId="13480"/>
    <cellStyle name="差_第一批项目资金交小曹222 2 4" xfId="13481"/>
    <cellStyle name="链接单元格 2 4 3 2" xfId="13482"/>
    <cellStyle name="差_第一批项目资金交小曹222 2 4 2" xfId="13483"/>
    <cellStyle name="链接单元格 2 4 3 2 2" xfId="13484"/>
    <cellStyle name="差_第一批项目资金交小曹222 2 4 2 2" xfId="13485"/>
    <cellStyle name="链接单元格 2 4 3 2 2 2" xfId="13486"/>
    <cellStyle name="差_第一批项目资金交小曹222 2 5" xfId="13487"/>
    <cellStyle name="强调文字颜色 5 2 2 3 2" xfId="13488"/>
    <cellStyle name="常规 16 2 8 2" xfId="13489"/>
    <cellStyle name="差_第一批项目资金交小曹222 2 5 2" xfId="13490"/>
    <cellStyle name="强调文字颜色 5 2 2 3 2 2" xfId="13491"/>
    <cellStyle name="常规 16 2 8 2 2" xfId="13492"/>
    <cellStyle name="强调文字颜色 1 2 4 3" xfId="13493"/>
    <cellStyle name="差_第一批项目资金交小曹222 2 5 2 2" xfId="13494"/>
    <cellStyle name="链接单元格 3 12 6" xfId="13495"/>
    <cellStyle name="强调文字颜色 5 2 2 3 2 2 2" xfId="13496"/>
    <cellStyle name="常规 16 2 8 2 2 2" xfId="13497"/>
    <cellStyle name="常规 2 2 5 2 3 2" xfId="13498"/>
    <cellStyle name="输出 2 3 7 2 3 2" xfId="13499"/>
    <cellStyle name="强调文字颜色 2 3 8 2" xfId="13500"/>
    <cellStyle name="差_第一批项目资金交小曹222 2 6" xfId="13501"/>
    <cellStyle name="强调文字颜色 5 2 2 3 3" xfId="13502"/>
    <cellStyle name="常规 16 2 8 3" xfId="13503"/>
    <cellStyle name="输出 2 3 7 2 3 2 2" xfId="13504"/>
    <cellStyle name="强调文字颜色 2 3 8 2 2" xfId="13505"/>
    <cellStyle name="差_第一批项目资金交小曹222 2 6 2" xfId="13506"/>
    <cellStyle name="强调文字颜色 5 2 2 3 3 2" xfId="13507"/>
    <cellStyle name="常规 16 2 8 3 2" xfId="13508"/>
    <cellStyle name="强调文字颜色 1 3 4 3" xfId="13509"/>
    <cellStyle name="强调文字颜色 2 3 8 2 2 2" xfId="13510"/>
    <cellStyle name="差_第一批项目资金交小曹222 2 6 2 2" xfId="13511"/>
    <cellStyle name="强调文字颜色 5 2 2 3 3 2 2" xfId="13512"/>
    <cellStyle name="强调文字颜色 2 3 8 3" xfId="13513"/>
    <cellStyle name="强调文字颜色 4 2 2 7 3 2 2 2" xfId="13514"/>
    <cellStyle name="差_第一批项目资金交小曹222 2 7" xfId="13515"/>
    <cellStyle name="强调文字颜色 5 2 2 3 4" xfId="13516"/>
    <cellStyle name="强调文字颜色 2 3 8 3 2" xfId="13517"/>
    <cellStyle name="差_第一批项目资金交小曹222 2 7 2" xfId="13518"/>
    <cellStyle name="强调文字颜色 5 2 2 3 4 2" xfId="13519"/>
    <cellStyle name="强调文字颜色 1 4 4 3" xfId="13520"/>
    <cellStyle name="强调文字颜色 2 3 8 3 2 2" xfId="13521"/>
    <cellStyle name="差_第一批项目资金交小曹222 2 7 2 2" xfId="13522"/>
    <cellStyle name="强调文字颜色 5 2 2 3 4 2 2" xfId="13523"/>
    <cellStyle name="强调文字颜色 2 3 8 4" xfId="13524"/>
    <cellStyle name="差_第一批项目资金交小曹222 2 8" xfId="13525"/>
    <cellStyle name="强调文字颜色 5 2 2 3 5" xfId="13526"/>
    <cellStyle name="差_第一批项目资金交小曹222 2 8 2" xfId="13527"/>
    <cellStyle name="强调文字颜色 2 3 8 4 2" xfId="13528"/>
    <cellStyle name="差_第一批项目资金交小曹222 2 8 2 2" xfId="13529"/>
    <cellStyle name="差_培训项目二处移交定_Sheet3 2 6" xfId="13530"/>
    <cellStyle name="强调文字颜色 1 5 4 3" xfId="13531"/>
    <cellStyle name="强调文字颜色 2 3 8 4 2 2" xfId="13532"/>
    <cellStyle name="强调文字颜色 4 3 2 6 6" xfId="13533"/>
    <cellStyle name="强调文字颜色 2 3 8 5" xfId="13534"/>
    <cellStyle name="差_第一批项目资金交小曹222 2 9" xfId="13535"/>
    <cellStyle name="强调文字颜色 5 2 2 3 6" xfId="13536"/>
    <cellStyle name="差_第一批项目资金交小曹222 2 9 2" xfId="13537"/>
    <cellStyle name="差_第一批项目资金交小曹222 2 9 2 2" xfId="13538"/>
    <cellStyle name="注释 3 12 2 3 2" xfId="13539"/>
    <cellStyle name="差_第一批项目资金交小曹222 3" xfId="13540"/>
    <cellStyle name="差_第一批项目资金交小曹222 3 10" xfId="13541"/>
    <cellStyle name="差_第一批项目资金交小曹222 3 11" xfId="13542"/>
    <cellStyle name="警告文本 3 2 6 3 2 2" xfId="13543"/>
    <cellStyle name="差_第一批项目资金交小曹222 3 12" xfId="13544"/>
    <cellStyle name="差_第一批项目资金交小曹222 3 4" xfId="13545"/>
    <cellStyle name="常规 10 2 2 2 2 2" xfId="13546"/>
    <cellStyle name="链接单元格 2 4 4 2" xfId="13547"/>
    <cellStyle name="差_第一批项目资金交小曹222 3 4 2" xfId="13548"/>
    <cellStyle name="常规 10 2 2 2 2 2 2" xfId="13549"/>
    <cellStyle name="链接单元格 2 4 4 2 2" xfId="13550"/>
    <cellStyle name="差_第一批项目资金交小曹222 3 4 2 2" xfId="13551"/>
    <cellStyle name="常规 10 2 2 2 2 2 2 2" xfId="13552"/>
    <cellStyle name="差_第一批项目资金交小曹222 3 5" xfId="13553"/>
    <cellStyle name="常规 10 2 2 2 2 3" xfId="13554"/>
    <cellStyle name="强调文字颜色 5 2 2 4 2" xfId="13555"/>
    <cellStyle name="常规 16 2 9 2" xfId="13556"/>
    <cellStyle name="差_第一批项目资金交小曹222 3 5 2" xfId="13557"/>
    <cellStyle name="常规 10 2 2 2 2 3 2" xfId="13558"/>
    <cellStyle name="强调文字颜色 5 2 2 4 2 2" xfId="13559"/>
    <cellStyle name="常规 16 2 9 2 2" xfId="13560"/>
    <cellStyle name="强调文字颜色 2 3 9 2" xfId="13561"/>
    <cellStyle name="差_第一批项目资金交小曹222 3 6" xfId="13562"/>
    <cellStyle name="强调文字颜色 5 2 2 4 3" xfId="13563"/>
    <cellStyle name="样式 1 4 2 4" xfId="13564"/>
    <cellStyle name="常规 11 2 3 2 2 2" xfId="13565"/>
    <cellStyle name="常规 16 2 9 3" xfId="13566"/>
    <cellStyle name="强调文字颜色 2 3 9 2 2" xfId="13567"/>
    <cellStyle name="差_第一批项目资金交小曹222 3 6 2" xfId="13568"/>
    <cellStyle name="强调文字颜色 5 2 2 4 3 2" xfId="13569"/>
    <cellStyle name="常规 11 2 3 2 2 2 2" xfId="13570"/>
    <cellStyle name="常规 16 2 9 3 2" xfId="13571"/>
    <cellStyle name="强调文字颜色 2 3 4 3" xfId="13572"/>
    <cellStyle name="强调文字颜色 2 3 9 2 2 2" xfId="13573"/>
    <cellStyle name="差_第一批项目资金交小曹222 3 6 2 2" xfId="13574"/>
    <cellStyle name="强调文字颜色 5 2 2 4 3 2 2" xfId="13575"/>
    <cellStyle name="强调文字颜色 2 3 9 3" xfId="13576"/>
    <cellStyle name="差_第一批项目资金交小曹222 3 7" xfId="13577"/>
    <cellStyle name="强调文字颜色 5 2 2 4 4" xfId="13578"/>
    <cellStyle name="样式 1 4 2 5" xfId="13579"/>
    <cellStyle name="常规 11 2 3 2 2 3" xfId="13580"/>
    <cellStyle name="强调文字颜色 2 3 9 3 2" xfId="13581"/>
    <cellStyle name="差_第一批项目资金交小曹222 3 7 2" xfId="13582"/>
    <cellStyle name="强调文字颜色 5 2 2 4 4 2" xfId="13583"/>
    <cellStyle name="强调文字颜色 2 3 9 3 2 2" xfId="13584"/>
    <cellStyle name="强调文字颜色 2 4 4 3" xfId="13585"/>
    <cellStyle name="输入 3 2 2 3 4" xfId="13586"/>
    <cellStyle name="差_第一批项目资金交小曹222 3 7 2 2" xfId="13587"/>
    <cellStyle name="强调文字颜色 5 2 2 4 4 2 2" xfId="13588"/>
    <cellStyle name="常规 12 2 4 2 2 2" xfId="13589"/>
    <cellStyle name="强调文字颜色 2 3 9 4" xfId="13590"/>
    <cellStyle name="差_第一批项目资金交小曹222 3 8" xfId="13591"/>
    <cellStyle name="强调文字颜色 1 3 4 2 2 2 2 2" xfId="13592"/>
    <cellStyle name="强调文字颜色 5 2 2 4 5" xfId="13593"/>
    <cellStyle name="样式 1 4 2 6" xfId="13594"/>
    <cellStyle name="常规 11 2 3 2 2 4" xfId="13595"/>
    <cellStyle name="差_第一批项目资金交小曹222 3 8 2" xfId="13596"/>
    <cellStyle name="强调文字颜色 2 3 9 4 2" xfId="13597"/>
    <cellStyle name="强调文字颜色 2 3 9 5" xfId="13598"/>
    <cellStyle name="输出 3 2 8 2 2 2 2 2" xfId="13599"/>
    <cellStyle name="差_第一批项目资金交小曹222 3 9" xfId="13600"/>
    <cellStyle name="强调文字颜色 5 2 2 4 6" xfId="13601"/>
    <cellStyle name="差_第一批项目资金交小曹222 3 9 2" xfId="13602"/>
    <cellStyle name="差_第一批项目资金交小曹222 3 9 2 2" xfId="13603"/>
    <cellStyle name="差_第一批项目资金交小曹222 4" xfId="13604"/>
    <cellStyle name="好 2 2 2 3 2" xfId="13605"/>
    <cellStyle name="好_培训项目二处移交定 2 2 2 2 2 2 2" xfId="13606"/>
    <cellStyle name="差_第一批项目资金交小曹222 4 2" xfId="13607"/>
    <cellStyle name="好 2 2 2 3 2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差_第一批项目资金交小曹222_Sheet3 2" xfId="13622"/>
    <cellStyle name="强调文字颜色 3 2 4 13 3" xfId="13623"/>
    <cellStyle name="差_第一批项目资金交小曹222_Sheet3 2 2" xfId="13624"/>
    <cellStyle name="强调文字颜色 2 2 2 3 2 3" xfId="13625"/>
    <cellStyle name="强调文字颜色 3 2 4 13 3 2" xfId="13626"/>
    <cellStyle name="差_第一批项目资金交小曹222_Sheet3 2 2 2" xfId="13627"/>
    <cellStyle name="强调文字颜色 2 2 2 3 2 3 2" xfId="13628"/>
    <cellStyle name="强调文字颜色 3 2 4 13 3 2 2" xfId="13629"/>
    <cellStyle name="差_第一批项目资金交小曹222_Sheet3 2 2 2 2" xfId="13630"/>
    <cellStyle name="汇总 3 3 3" xfId="13631"/>
    <cellStyle name="强调文字颜色 2 2 2 3 2 3 2 2" xfId="13632"/>
    <cellStyle name="差_第一批项目资金交小曹222_Sheet3 2 2 2 2 2" xfId="13633"/>
    <cellStyle name="汇总 3 3 3 2" xfId="13634"/>
    <cellStyle name="强调文字颜色 2 3 2 12 6" xfId="13635"/>
    <cellStyle name="差_第一批项目资金交小曹222_Sheet3 2 2 3" xfId="13636"/>
    <cellStyle name="强调文字颜色 1 2 13 4 2" xfId="13637"/>
    <cellStyle name="差_第一批项目资金交小曹222_Sheet3 2 2 3 2" xfId="13638"/>
    <cellStyle name="好_项目汇总表 3" xfId="13639"/>
    <cellStyle name="汇总 3 4 3" xfId="13640"/>
    <cellStyle name="强调文字颜色 1 2 13 4 2 2" xfId="13641"/>
    <cellStyle name="强调文字颜色 1 2 2 8 2 4" xfId="13642"/>
    <cellStyle name="差_第一批项目资金交小曹222_Sheet3 2 3" xfId="13643"/>
    <cellStyle name="强调文字颜色 2 2 2 3 2 4" xfId="13644"/>
    <cellStyle name="差_第一批项目资金交小曹222_Sheet3 2 3 2" xfId="13645"/>
    <cellStyle name="差_第一批项目资金交小曹222_Sheet3 2 3 2 2" xfId="13646"/>
    <cellStyle name="汇总 4 3 3" xfId="13647"/>
    <cellStyle name="差_第一批项目资金交小曹222_Sheet3 2 4" xfId="13648"/>
    <cellStyle name="强调文字颜色 2 2 2 3 2 5" xfId="13649"/>
    <cellStyle name="差_第一批项目资金交小曹222_Sheet3 2 4 2 2" xfId="13650"/>
    <cellStyle name="强调文字颜色 5 2 4 2 2 3 2" xfId="13651"/>
    <cellStyle name="差_第一批项目资金交小曹222_Sheet3 3 3" xfId="13652"/>
    <cellStyle name="差_第一批项目资金交小曹222_Sheet3 4" xfId="13653"/>
    <cellStyle name="好 2 3 11 3" xfId="13654"/>
    <cellStyle name="强调文字颜色 3 2 4 13 5" xfId="13655"/>
    <cellStyle name="差_第一批项目资金交小曹222_Sheet3 4 2" xfId="13656"/>
    <cellStyle name="差_第一批项目资金交小曹222_Sheet3 5" xfId="13657"/>
    <cellStyle name="输入 2 3 2 3 2 2 2" xfId="13658"/>
    <cellStyle name="好 2 3 11 4" xfId="13659"/>
    <cellStyle name="强调文字颜色 1 3 12 4 2 2" xfId="13660"/>
    <cellStyle name="强调文字颜色 3 2 4 13 6"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差_第一批项目资金交小曹222_Sheet3 7 2" xfId="13668"/>
    <cellStyle name="好_第一批项目资金交小曹222 14" xfId="13669"/>
    <cellStyle name="差_第一批项目资金交小曹222_Sheet3 7 2 2" xfId="13670"/>
    <cellStyle name="好_第一批项目资金交小曹222 14 2" xfId="13671"/>
    <cellStyle name="差_第一批项目资金交小曹222_Sheet3 8" xfId="13672"/>
    <cellStyle name="差_两项制度定 3 2 2" xfId="13673"/>
    <cellStyle name="差_第一批项目资金交小曹222_Sheet3 9" xfId="13674"/>
    <cellStyle name="差_两项制度定 3 2 3" xfId="13675"/>
    <cellStyle name="差_第一批项目资金交小曹222_Sheet3 9 2" xfId="13676"/>
    <cellStyle name="差_两项制度定 3 2 3 2" xfId="13677"/>
    <cellStyle name="适中 2 3 11 2 6" xfId="13678"/>
    <cellStyle name="差_第一批项目资金交小曹222_Sheet3 9 2 2" xfId="13679"/>
    <cellStyle name="差_附表4单项工程计划表" xfId="13680"/>
    <cellStyle name="链接单元格 3 3 2 2 5" xfId="13681"/>
    <cellStyle name="差_附表4单项工程计划表 2" xfId="13682"/>
    <cellStyle name="差_附表4单项工程计划表 3" xfId="13683"/>
    <cellStyle name="差_附表4单项工程计划表_1" xfId="13684"/>
    <cellStyle name="差_附表4单项工程计划表_1 2" xfId="13685"/>
    <cellStyle name="差_附表4单项工程计划表_1 4" xfId="13686"/>
    <cellStyle name="常规 5 3 2 2 2 2 2" xfId="13687"/>
    <cellStyle name="输入 2 12" xfId="13688"/>
    <cellStyle name="差_两项制度定 10" xfId="13689"/>
    <cellStyle name="注释 2 2 3 2 4" xfId="13690"/>
    <cellStyle name="输入 2 12 2" xfId="13691"/>
    <cellStyle name="差_两项制度定 10 2" xfId="13692"/>
    <cellStyle name="输入 2 13" xfId="13693"/>
    <cellStyle name="差_两项制度定 11" xfId="13694"/>
    <cellStyle name="输入 2 14" xfId="13695"/>
    <cellStyle name="差_两项制度定 12" xfId="13696"/>
    <cellStyle name="计算 3 2 8 2 2 2" xfId="13697"/>
    <cellStyle name="输入 2 14 2" xfId="13698"/>
    <cellStyle name="差_两项制度定 12 2" xfId="13699"/>
    <cellStyle name="输入 2 14 2 2" xfId="13700"/>
    <cellStyle name="差_两项制度定 12 2 2" xfId="13701"/>
    <cellStyle name="链接单元格 2 2 2 2 4" xfId="13702"/>
    <cellStyle name="强调文字颜色 2 2 2 17" xfId="13703"/>
    <cellStyle name="输入 2 20" xfId="13704"/>
    <cellStyle name="输入 2 15" xfId="13705"/>
    <cellStyle name="差_两项制度定 13" xfId="13706"/>
    <cellStyle name="输入 2 20 2" xfId="13707"/>
    <cellStyle name="输入 2 15 2" xfId="13708"/>
    <cellStyle name="差_两项制度定 13 2" xfId="13709"/>
    <cellStyle name="输入 2 20 2 2" xfId="13710"/>
    <cellStyle name="输入 2 15 2 2" xfId="13711"/>
    <cellStyle name="差_两项制度定 13 2 2" xfId="13712"/>
    <cellStyle name="输入 2 21" xfId="13713"/>
    <cellStyle name="输入 2 16" xfId="13714"/>
    <cellStyle name="差_两项制度定 14" xfId="13715"/>
    <cellStyle name="差_两项制度定 2 2 10" xfId="13716"/>
    <cellStyle name="输入 2 16 2" xfId="13717"/>
    <cellStyle name="差_两项制度定 14 2" xfId="13718"/>
    <cellStyle name="差_两项制度定 2 2 10 2" xfId="13719"/>
    <cellStyle name="差_两项制度定 2 10" xfId="13720"/>
    <cellStyle name="差_两项制度定 2 11 2 2" xfId="13721"/>
    <cellStyle name="常规 4 3 2 9 2 2 2" xfId="13722"/>
    <cellStyle name="差_两项制度定 2 12 2" xfId="13723"/>
    <cellStyle name="常规 4 3 2 9 3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差_两项制度定 2 2 4" xfId="13734"/>
    <cellStyle name="强调文字颜色 4 3 12 3 2" xfId="13735"/>
    <cellStyle name="差_两项制度定 2 2 4 2" xfId="13736"/>
    <cellStyle name="输入 2 5 7" xfId="13737"/>
    <cellStyle name="强调文字颜色 4 3 12 3 2 2" xfId="13738"/>
    <cellStyle name="差_两项制度定 2 2 5 2 2" xfId="13739"/>
    <cellStyle name="差_两项制度定 2 3" xfId="13740"/>
    <cellStyle name="好_2012年第一批财政扶贫资金项目表（两项制度）_Sheet3 13 2 2" xfId="13741"/>
    <cellStyle name="差_两项制度定 2 3 2" xfId="13742"/>
    <cellStyle name="强调文字颜色 1 3 2 10 3" xfId="13743"/>
    <cellStyle name="差_两项制度定 2 3 2 2" xfId="13744"/>
    <cellStyle name="强调文字颜色 1 3 2 10 3 2" xfId="13745"/>
    <cellStyle name="差_两项制度定 2 3 2 2 2" xfId="13746"/>
    <cellStyle name="强调文字颜色 1 3 2 10 3 2 2" xfId="13747"/>
    <cellStyle name="差_两项制度定 2 3 3 2" xfId="13748"/>
    <cellStyle name="强调文字颜色 1 3 2 10 4 2" xfId="13749"/>
    <cellStyle name="差_两项制度定 2 4" xfId="13750"/>
    <cellStyle name="差_两项制度定 2 5 2" xfId="13751"/>
    <cellStyle name="强调文字颜色 1 3 2 12 3" xfId="13752"/>
    <cellStyle name="差_培训项目二处移交定 2 2 2" xfId="13753"/>
    <cellStyle name="差_两项制度定 2 5 2 2" xfId="13754"/>
    <cellStyle name="强调文字颜色 1 3 2 12 3 2" xfId="13755"/>
    <cellStyle name="差_培训项目二处移交定 2 2 2 2" xfId="13756"/>
    <cellStyle name="差_两项制度定 2 6" xfId="13757"/>
    <cellStyle name="差_培训项目二处移交定 2 3" xfId="13758"/>
    <cellStyle name="警告文本 3 12 2 3 2" xfId="13759"/>
    <cellStyle name="强调文字颜色 6 2 4 9 2 2 2" xfId="13760"/>
    <cellStyle name="差_两项制度定 2 6 2" xfId="13761"/>
    <cellStyle name="强调文字颜色 1 3 2 13 3" xfId="13762"/>
    <cellStyle name="差_培训项目二处移交定 2 3 2" xfId="13763"/>
    <cellStyle name="警告文本 3 12 2 3 2 2" xfId="13764"/>
    <cellStyle name="强调文字颜色 6 2 4 9 2 2 2 2" xfId="13765"/>
    <cellStyle name="差_两项制度定 2 6 2 2" xfId="13766"/>
    <cellStyle name="强调文字颜色 1 3 2 13 3 2" xfId="13767"/>
    <cellStyle name="差_培训项目二处移交定 2 3 2 2" xfId="13768"/>
    <cellStyle name="强调文字颜色 6 2 4 9 2 2 2 2 2" xfId="13769"/>
    <cellStyle name="差_两项制度定 2 7" xfId="13770"/>
    <cellStyle name="输出 3 3 2 2 2 2 2" xfId="13771"/>
    <cellStyle name="差_培训项目二处移交定 2 4" xfId="13772"/>
    <cellStyle name="差_两项制度定 2 7 2" xfId="13773"/>
    <cellStyle name="强调文字颜色 1 3 2 14 3" xfId="13774"/>
    <cellStyle name="输出 3 3 2 2 2 2 2 2" xfId="13775"/>
    <cellStyle name="差_培训项目二处移交定 2 4 2" xfId="13776"/>
    <cellStyle name="好_两项制度定 4" xfId="13777"/>
    <cellStyle name="注释 2 2 2 2 3" xfId="13778"/>
    <cellStyle name="差_两项制度定 2 7 2 2" xfId="13779"/>
    <cellStyle name="差_培训项目二处移交定 2 4 2 2" xfId="13780"/>
    <cellStyle name="好_两项制度定 4 2" xfId="13781"/>
    <cellStyle name="差_两项制度定 2 8" xfId="13782"/>
    <cellStyle name="差_培训项目二处移交定 2 5" xfId="13783"/>
    <cellStyle name="常规 3 9 8 2" xfId="13784"/>
    <cellStyle name="强调文字颜色 1 2 4 8 4 2" xfId="13785"/>
    <cellStyle name="差_两项制度定 2 8 2" xfId="13786"/>
    <cellStyle name="差_培训项目二处移交定 2 5 2" xfId="13787"/>
    <cellStyle name="常规 3 9 8 2 2" xfId="13788"/>
    <cellStyle name="强调文字颜色 1 2 4 8 4 2 2" xfId="13789"/>
    <cellStyle name="注释 2 2 3 2 3" xfId="13790"/>
    <cellStyle name="差_两项制度定 2 8 2 2" xfId="13791"/>
    <cellStyle name="差_培训项目二处移交定 2 5 2 2" xfId="13792"/>
    <cellStyle name="强调文字颜色 4 3 10 2 3" xfId="13793"/>
    <cellStyle name="差_两项制度定 2 9" xfId="13794"/>
    <cellStyle name="常规 7 3 9 2 2" xfId="13795"/>
    <cellStyle name="差_培训项目二处移交定 2 6" xfId="13796"/>
    <cellStyle name="强调文字颜色 4 2 2 2 2 2" xfId="13797"/>
    <cellStyle name="差_两项制度定 2 9 2" xfId="13798"/>
    <cellStyle name="常规 7 3 9 2 2 2" xfId="13799"/>
    <cellStyle name="差_培训项目二处移交定 2 6 2" xfId="13800"/>
    <cellStyle name="强调文字颜色 4 2 2 2 2 2 2" xfId="13801"/>
    <cellStyle name="注释 2 2 4 2 3" xfId="13802"/>
    <cellStyle name="差_两项制度定 2 9 2 2" xfId="13803"/>
    <cellStyle name="差_培训项目二处移交定 2 6 2 2" xfId="13804"/>
    <cellStyle name="强调文字颜色 4 2 2 2 2 2 2 2" xfId="13805"/>
    <cellStyle name="强调文字颜色 4 3 11 2 3" xfId="13806"/>
    <cellStyle name="差_两项制度定 3" xfId="13807"/>
    <cellStyle name="常规 2 5 4 2 2" xfId="13808"/>
    <cellStyle name="差_两项制度定 3 2" xfId="13809"/>
    <cellStyle name="常规 2 5 4 2 2 2" xfId="13810"/>
    <cellStyle name="差_两项制度定 3 3 2" xfId="13811"/>
    <cellStyle name="差_两项制度定 3 3 2 2" xfId="13812"/>
    <cellStyle name="差_两项制度定 3 4 2" xfId="13813"/>
    <cellStyle name="差_两项制度定 3 4 2 2" xfId="13814"/>
    <cellStyle name="差_两项制度定 3 5" xfId="13815"/>
    <cellStyle name="差_培训项目二处移交定 3 2" xfId="13816"/>
    <cellStyle name="差_两项制度定 3 5 2" xfId="13817"/>
    <cellStyle name="差_培训项目二处移交定 3 2 2" xfId="13818"/>
    <cellStyle name="差_两项制度定 3 5 2 2" xfId="13819"/>
    <cellStyle name="常规 10 10 3 2 2 3" xfId="13820"/>
    <cellStyle name="差_培训项目二处移交定 3 2 2 2" xfId="13821"/>
    <cellStyle name="好_表二Book1 3 6 3" xfId="13822"/>
    <cellStyle name="差_两项制度定 3 6" xfId="13823"/>
    <cellStyle name="常规 4 5 6 2 2 2" xfId="13824"/>
    <cellStyle name="差_培训项目二处移交定 3 3" xfId="13825"/>
    <cellStyle name="强调文字颜色 6 2 4 9 2 3 2" xfId="13826"/>
    <cellStyle name="差_两项制度定 3 6 2" xfId="13827"/>
    <cellStyle name="差_培训项目二处移交定 3 3 2" xfId="13828"/>
    <cellStyle name="强调文字颜色 6 2 4 9 2 3 2 2" xfId="13829"/>
    <cellStyle name="差_两项制度定 3 6 2 2" xfId="13830"/>
    <cellStyle name="差_培训项目二处移交定 3 3 2 2" xfId="13831"/>
    <cellStyle name="差_两项制度定 3 7" xfId="13832"/>
    <cellStyle name="差_培训项目二处移交定 3 4" xfId="13833"/>
    <cellStyle name="差_两项制度定 3 7 2" xfId="13834"/>
    <cellStyle name="链接单元格 2 2 2 7" xfId="13835"/>
    <cellStyle name="差_培训项目二处移交定 3 4 2" xfId="13836"/>
    <cellStyle name="解释性文本 2 10 2 4" xfId="13837"/>
    <cellStyle name="注释 2 3 2 2 3" xfId="13838"/>
    <cellStyle name="差_两项制度定 3 7 2 2" xfId="13839"/>
    <cellStyle name="强调文字颜色 2 2 3 15" xfId="13840"/>
    <cellStyle name="差_培训项目二处移交定 3 4 2 2" xfId="13841"/>
    <cellStyle name="差_两项制度定 3 9" xfId="13842"/>
    <cellStyle name="常规 7 3 9 3 2" xfId="13843"/>
    <cellStyle name="输出 2 2 7 2 2 2 2" xfId="13844"/>
    <cellStyle name="常规 3 9 9 3" xfId="13845"/>
    <cellStyle name="差_培训项目二处移交定 3 6" xfId="13846"/>
    <cellStyle name="强调文字颜色 4 2 2 2 3 2" xfId="13847"/>
    <cellStyle name="差_两项制度定 3 9 2" xfId="13848"/>
    <cellStyle name="输出 2 2 7 2 2 2 2 2" xfId="13849"/>
    <cellStyle name="常规 3 9 9 3 2" xfId="13850"/>
    <cellStyle name="样式 1 2 2 7" xfId="13851"/>
    <cellStyle name="差_培训项目二处移交定 3 6 2" xfId="13852"/>
    <cellStyle name="强调文字颜色 4 2 2 2 3 2 2" xfId="13853"/>
    <cellStyle name="注释 2 3 4 2 3" xfId="13854"/>
    <cellStyle name="差_两项制度定 3 9 2 2" xfId="13855"/>
    <cellStyle name="差_培训项目二处移交定 3 6 2 2" xfId="13856"/>
    <cellStyle name="强调文字颜色 4 2 2 2 3 2 2 2" xfId="13857"/>
    <cellStyle name="差_两项制度定 4 2" xfId="13858"/>
    <cellStyle name="差_两项制度定 4 2 2" xfId="13859"/>
    <cellStyle name="强调文字颜色 2 2 2 5" xfId="13860"/>
    <cellStyle name="差_两项制度定 4 2 2 2" xfId="13861"/>
    <cellStyle name="强调文字颜色 2 2 2 5 2" xfId="13862"/>
    <cellStyle name="差_两项制度定 4 3" xfId="13863"/>
    <cellStyle name="常规 5 17 2 2 2" xfId="13864"/>
    <cellStyle name="差_两项制度定 5" xfId="13865"/>
    <cellStyle name="常规 11 5 2 2 2" xfId="13866"/>
    <cellStyle name="好_培训项目二处移交定_Sheet3 3 2 3" xfId="13867"/>
    <cellStyle name="差_两项制度定 5 2" xfId="13868"/>
    <cellStyle name="差_两项制度定 5 2 2" xfId="13869"/>
    <cellStyle name="强调文字颜色 2 3 2 5" xfId="13870"/>
    <cellStyle name="差_两项制度定 6" xfId="13871"/>
    <cellStyle name="常规 15 3 3 2" xfId="13872"/>
    <cellStyle name="常规 20 3 3 2" xfId="13873"/>
    <cellStyle name="好_培训项目二处移交定_Sheet3 3 2 4" xfId="13874"/>
    <cellStyle name="差_两项制度定 6 2" xfId="13875"/>
    <cellStyle name="常规 15 3 3 2 2" xfId="13876"/>
    <cellStyle name="常规 20 3 3 2 2" xfId="13877"/>
    <cellStyle name="差_两项制度定 6 2 2" xfId="13878"/>
    <cellStyle name="强调文字颜色 2 4 2 5" xfId="13879"/>
    <cellStyle name="差_两项制度定 7" xfId="13880"/>
    <cellStyle name="强调文字颜色 1 4 3 2" xfId="13881"/>
    <cellStyle name="差_两项制度定 8" xfId="13882"/>
    <cellStyle name="强调文字颜色 1 4 3 3" xfId="13883"/>
    <cellStyle name="差_两项制度定 8 2" xfId="13884"/>
    <cellStyle name="强调文字颜色 1 4 3 3 2" xfId="13885"/>
    <cellStyle name="差_两项制度定 8 2 2" xfId="13886"/>
    <cellStyle name="强调文字颜色 1 4 3 3 2 2" xfId="13887"/>
    <cellStyle name="差_两项制度定 9" xfId="13888"/>
    <cellStyle name="强调文字颜色 1 4 3 4" xfId="13889"/>
    <cellStyle name="差_两项制度定 9 2" xfId="13890"/>
    <cellStyle name="强调文字颜色 1 4 3 4 2" xfId="13891"/>
    <cellStyle name="差_两项制度定 9 2 2" xfId="13892"/>
    <cellStyle name="强调文字颜色 1 4 3 4 2 2" xfId="13893"/>
    <cellStyle name="差_两项制度定_Sheet3 10" xfId="13894"/>
    <cellStyle name="好_2012年第一批财政扶贫资金项目表（两项制度） 4 2 2 2" xfId="13895"/>
    <cellStyle name="常规 4 4 13 2 2" xfId="13896"/>
    <cellStyle name="差_两项制度定_Sheet3 12 2" xfId="13897"/>
    <cellStyle name="检查单元格 2 4 9" xfId="13898"/>
    <cellStyle name="差_两项制度定_Sheet3 12 2 2" xfId="13899"/>
    <cellStyle name="检查单元格 2 4 9 2" xfId="13900"/>
    <cellStyle name="差_两项制度定_Sheet3 2" xfId="13901"/>
    <cellStyle name="常规 11 2 10 2 2" xfId="13902"/>
    <cellStyle name="差_两项制度定_Sheet3 2 10" xfId="13903"/>
    <cellStyle name="链接单元格 3 10 7" xfId="13904"/>
    <cellStyle name="常规 2 3 2 5 2 2 2" xfId="13905"/>
    <cellStyle name="强调文字颜色 1 2 2 4" xfId="13906"/>
    <cellStyle name="差_两项制度定_Sheet3 2 10 2" xfId="13907"/>
    <cellStyle name="好_培训项目二处移交定 2 4" xfId="13908"/>
    <cellStyle name="强调文字颜色 1 2 2 4 2" xfId="13909"/>
    <cellStyle name="好_培训项目二处移交定 2 4 2" xfId="13910"/>
    <cellStyle name="强调文字颜色 1 2 2 4 2 2" xfId="13911"/>
    <cellStyle name="差_两项制度定_Sheet3 2 10 2 2" xfId="13912"/>
    <cellStyle name="强调文字颜色 4 3 2 10 7" xfId="13913"/>
    <cellStyle name="差_两项制度定_Sheet3 2 11" xfId="13914"/>
    <cellStyle name="强调文字颜色 1 2 2 5" xfId="13915"/>
    <cellStyle name="差_两项制度定_Sheet3 2 11 2" xfId="13916"/>
    <cellStyle name="好_培训项目二处移交定 3 4" xfId="13917"/>
    <cellStyle name="强调文字颜色 1 2 2 5 2" xfId="13918"/>
    <cellStyle name="差_两项制度定_Sheet3 2 11 2 2" xfId="13919"/>
    <cellStyle name="好_培训项目二处移交定 3 4 2" xfId="13920"/>
    <cellStyle name="强调文字颜色 1 2 2 5 2 2" xfId="13921"/>
    <cellStyle name="差_两项制度定_Sheet3 2 12" xfId="13922"/>
    <cellStyle name="强调文字颜色 1 2 2 6" xfId="13923"/>
    <cellStyle name="常规 2 4 2 6 2 2 2" xfId="13924"/>
    <cellStyle name="常规 3 2 3 11 2 2 2" xfId="13925"/>
    <cellStyle name="差_两项制度定_Sheet3 2 12 2" xfId="13926"/>
    <cellStyle name="好_培训项目二处移交定 4 4" xfId="13927"/>
    <cellStyle name="强调文字颜色 1 2 2 6 2" xfId="13928"/>
    <cellStyle name="差_两项制度定_Sheet3 2 2" xfId="13929"/>
    <cellStyle name="常规 11 2 10 2 2 2" xfId="13930"/>
    <cellStyle name="差_两项制度定_Sheet3 2 2 2" xfId="13931"/>
    <cellStyle name="差_两项制度定_Sheet3 2 2 2 2" xfId="13932"/>
    <cellStyle name="检查单元格 3 4 3" xfId="13933"/>
    <cellStyle name="强调文字颜色 6 2 3 2 2 2 5" xfId="13934"/>
    <cellStyle name="差_两项制度定_Sheet3 2 2 2 2 2" xfId="13935"/>
    <cellStyle name="检查单元格 3 4 3 2" xfId="13936"/>
    <cellStyle name="差_两项制度定_Sheet3 2 3" xfId="13937"/>
    <cellStyle name="差_两项制度定_Sheet3 2 3 2" xfId="13938"/>
    <cellStyle name="差_两项制度定_Sheet3 2 3 2 2" xfId="13939"/>
    <cellStyle name="检查单元格 4 4 3"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输入 2 3 3 2 2 6" xfId="13946"/>
    <cellStyle name="差_两项制度定_Sheet3 2 5 2 2" xfId="13947"/>
    <cellStyle name="差_两项制度定_Sheet3 2 7" xfId="13948"/>
    <cellStyle name="差_两项制度定_Sheet3 2 7 2" xfId="13949"/>
    <cellStyle name="差_两项制度定_Sheet3 2 7 2 2" xfId="13950"/>
    <cellStyle name="常规 3 9" xfId="13951"/>
    <cellStyle name="好_培训项目二处移交定 2 2 7 3" xfId="13952"/>
    <cellStyle name="解释性文本 4 2 2 5" xfId="13953"/>
    <cellStyle name="差_两项制度定_Sheet3 2 8 2" xfId="13954"/>
    <cellStyle name="差_两项制度定_Sheet3 2 8 2 2" xfId="13955"/>
    <cellStyle name="解释性文本 4 3 2 5" xfId="13956"/>
    <cellStyle name="强调文字颜色 6 3 6 2" xfId="13957"/>
    <cellStyle name="差_两项制度定_Sheet3 2 9" xfId="13958"/>
    <cellStyle name="适中 2 2 5 4 2" xfId="13959"/>
    <cellStyle name="强调文字颜色 6 3 6 2 2" xfId="13960"/>
    <cellStyle name="差_两项制度定_Sheet3 2 9 2" xfId="13961"/>
    <cellStyle name="适中 2 2 5 4 2 2" xfId="13962"/>
    <cellStyle name="差_两项制度定_Sheet3 2 9 2 2" xfId="13963"/>
    <cellStyle name="解释性文本 4 4 2 5" xfId="13964"/>
    <cellStyle name="强调文字颜色 6 3 6 2 2 2" xfId="13965"/>
    <cellStyle name="差_两项制度定_Sheet3 3" xfId="13966"/>
    <cellStyle name="强调文字颜色 5 2 17 2 2 2"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差_两项制度定_Sheet3 4" xfId="13973"/>
    <cellStyle name="强调文字颜色 5 2 2 10 2 2" xfId="13974"/>
    <cellStyle name="差_两项制度定_Sheet3 4 2" xfId="13975"/>
    <cellStyle name="强调文字颜色 5 2 2 10 2 2 2" xfId="13976"/>
    <cellStyle name="差_两项制度定_Sheet3 4 2 2" xfId="13977"/>
    <cellStyle name="检查单元格 2 3 5" xfId="13978"/>
    <cellStyle name="强调文字颜色 1 2 16" xfId="13979"/>
    <cellStyle name="强调文字颜色 1 2 21" xfId="13980"/>
    <cellStyle name="强调文字颜色 5 2 2 10 2 2 2 2" xfId="13981"/>
    <cellStyle name="差_两项制度定_Sheet3 5 2 2" xfId="13982"/>
    <cellStyle name="检查单元格 3 3 5" xfId="13983"/>
    <cellStyle name="链接单元格 3 2 9 2 3 2" xfId="13984"/>
    <cellStyle name="强调文字颜色 5 2 2 10 2 3 2 2" xfId="13985"/>
    <cellStyle name="差_两项制度定_Sheet3 6" xfId="13986"/>
    <cellStyle name="强调文字颜色 5 2 2 10 2 4" xfId="13987"/>
    <cellStyle name="差_两项制度定_Sheet3 6 2" xfId="13988"/>
    <cellStyle name="差_两项制度定_Sheet3 6 2 2" xfId="13989"/>
    <cellStyle name="检查单元格 4 3 5" xfId="13990"/>
    <cellStyle name="差_两项制度定_Sheet3 7" xfId="13991"/>
    <cellStyle name="常规 17 2 2 2 2 2" xfId="13992"/>
    <cellStyle name="强调文字颜色 5 2 2 10 2 5" xfId="13993"/>
    <cellStyle name="差_两项制度定_Sheet3 7 2" xfId="13994"/>
    <cellStyle name="差_两项制度定_Sheet3 7 2 2" xfId="13995"/>
    <cellStyle name="差_两项制度定_Sheet3 8" xfId="13996"/>
    <cellStyle name="链接单元格 2 2 2 2 2 2" xfId="13997"/>
    <cellStyle name="强调文字颜色 2 2 2 15 2" xfId="13998"/>
    <cellStyle name="强调文字颜色 5 2 2 10 2 6" xfId="13999"/>
    <cellStyle name="差_两项制度定_Sheet3 8 2" xfId="14000"/>
    <cellStyle name="链接单元格 2 2 2 2 2 2 2" xfId="14001"/>
    <cellStyle name="强调文字颜色 2 2 2 15 2 2" xfId="14002"/>
    <cellStyle name="差_两项制度定_Sheet3 8 2 2" xfId="14003"/>
    <cellStyle name="链接单元格 2 2 2 2 2 2 2 2" xfId="14004"/>
    <cellStyle name="输入 2 3 2 5 2 2" xfId="14005"/>
    <cellStyle name="差_两项制度定_Sheet3 9" xfId="14006"/>
    <cellStyle name="输入 2 3 2 5 2 2 2" xfId="14007"/>
    <cellStyle name="差_两项制度定_Sheet3 9 2" xfId="14008"/>
    <cellStyle name="输入 2 3 2 5 2 2 2 2" xfId="14009"/>
    <cellStyle name="差_两项制度定_Sheet3 9 2 2" xfId="14010"/>
    <cellStyle name="强调文字颜色 2 2 16" xfId="14011"/>
    <cellStyle name="强调文字颜色 2 2 21" xfId="14012"/>
    <cellStyle name="差_培训项目二处移交定" xfId="14013"/>
    <cellStyle name="差_培训项目二处移交定 10 2" xfId="14014"/>
    <cellStyle name="强调文字颜色 6 2 4 8 3 2" xfId="14015"/>
    <cellStyle name="差_培训项目二处移交定 10 2 2" xfId="14016"/>
    <cellStyle name="强调文字颜色 6 2 4 8 3 2 2" xfId="14017"/>
    <cellStyle name="好_两项制度定_Sheet3 2 5 4" xfId="14018"/>
    <cellStyle name="差_培训项目二处移交定 11 2 2" xfId="14019"/>
    <cellStyle name="强调文字颜色 6 2 4 8 4 2 2" xfId="14020"/>
    <cellStyle name="差_培训项目二处移交定 12" xfId="14021"/>
    <cellStyle name="强调文字颜色 6 2 4 8 5" xfId="14022"/>
    <cellStyle name="差_培训项目二处移交定 12 2" xfId="14023"/>
    <cellStyle name="差_培训项目二处移交定 12 2 2" xfId="14024"/>
    <cellStyle name="差_培训项目二处移交定 13" xfId="14025"/>
    <cellStyle name="强调文字颜色 6 2 4 8 6" xfId="14026"/>
    <cellStyle name="差_培训项目二处移交定 13 2" xfId="14027"/>
    <cellStyle name="差_培训项目二处移交定 13 2 2" xfId="14028"/>
    <cellStyle name="差_培训项目二处移交定 14" xfId="14029"/>
    <cellStyle name="强调文字颜色 6 2 4 8 7" xfId="14030"/>
    <cellStyle name="强调文字颜色 6 3 2 11 2" xfId="14031"/>
    <cellStyle name="差_培训项目二处移交定 14 2" xfId="14032"/>
    <cellStyle name="强调文字颜色 6 3 2 11 2 2" xfId="14033"/>
    <cellStyle name="差_培训项目二处移交定 2 10" xfId="14034"/>
    <cellStyle name="输出 2 5" xfId="14035"/>
    <cellStyle name="差_培训项目二处移交定 2 10 2" xfId="14036"/>
    <cellStyle name="强调文字颜色 3 2 3 7 4" xfId="14037"/>
    <cellStyle name="输出 2 5 2" xfId="14038"/>
    <cellStyle name="差_培训项目二处移交定 2 10 2 2" xfId="14039"/>
    <cellStyle name="好_表二Book1 4 2 4" xfId="14040"/>
    <cellStyle name="强调文字颜色 3 2 3 7 4 2" xfId="14041"/>
    <cellStyle name="差_培训项目二处移交定 2 11" xfId="14042"/>
    <cellStyle name="输出 3 5" xfId="14043"/>
    <cellStyle name="差_培训项目二处移交定 2 11 2" xfId="14044"/>
    <cellStyle name="强调文字颜色 3 2 3 8 4" xfId="14045"/>
    <cellStyle name="输出 3 5 2" xfId="14046"/>
    <cellStyle name="差_培训项目二处移交定 2 11 2 2" xfId="14047"/>
    <cellStyle name="强调文字颜色 3 2 3 8 4 2" xfId="14048"/>
    <cellStyle name="差_培训项目二处移交定 2 12" xfId="14049"/>
    <cellStyle name="输出 4 5" xfId="14050"/>
    <cellStyle name="好_两项制度定 12" xfId="14051"/>
    <cellStyle name="差_培训项目二处移交定 2 12 2" xfId="14052"/>
    <cellStyle name="强调文字颜色 3 2 3 9 4" xfId="14053"/>
    <cellStyle name="输出 4 5 2" xfId="14054"/>
    <cellStyle name="好_两项制度定 12 2" xfId="14055"/>
    <cellStyle name="差_培训项目二处移交定 2 12 2 2" xfId="14056"/>
    <cellStyle name="强调文字颜色 3 2 3 9 4 2" xfId="14057"/>
    <cellStyle name="差_培训项目二处移交定 2 13" xfId="14058"/>
    <cellStyle name="输出 5 5" xfId="14059"/>
    <cellStyle name="差_培训项目二处移交定 2 13 2" xfId="14060"/>
    <cellStyle name="差_培训项目二处移交定 2 2 2 2 2 2" xfId="14061"/>
    <cellStyle name="差_培训项目二处移交定 2 2 2 3" xfId="14062"/>
    <cellStyle name="差_培训项目二处移交定 2 2 2 3 2" xfId="14063"/>
    <cellStyle name="差_培训项目二处移交定 2 2 3" xfId="14064"/>
    <cellStyle name="警告文本 3 2 11 2 2 2 2" xfId="14065"/>
    <cellStyle name="差_培训项目二处移交定 2 2 3 2" xfId="14066"/>
    <cellStyle name="警告文本 3 2 11 2 2 2 2 2" xfId="14067"/>
    <cellStyle name="差_培训项目二处移交定 2 2 3 2 2" xfId="14068"/>
    <cellStyle name="强调文字颜色 6 3 2 11 2 6" xfId="14069"/>
    <cellStyle name="差_培训项目二处移交定 2 2 4" xfId="14070"/>
    <cellStyle name="注释 2 11 2 2 2 2 2" xfId="14071"/>
    <cellStyle name="差_培训项目二处移交定 2 2 5" xfId="14072"/>
    <cellStyle name="好_第一批项目资金交小曹222_Sheet3 13 2" xfId="14073"/>
    <cellStyle name="差_培训项目二处移交定 2 2 5 2" xfId="14074"/>
    <cellStyle name="好_第一批项目资金交小曹222_Sheet3 13 2 2" xfId="14075"/>
    <cellStyle name="差_培训项目二处移交定 2 2 5 2 2" xfId="14076"/>
    <cellStyle name="差_培训项目二处移交定 2 2 6" xfId="14077"/>
    <cellStyle name="解释性文本 3 10 2" xfId="14078"/>
    <cellStyle name="差_培训项目二处移交定 2 2 6 2" xfId="14079"/>
    <cellStyle name="解释性文本 3 10 2 2" xfId="14080"/>
    <cellStyle name="差_培训项目二处移交定 2 2 6 2 2" xfId="14081"/>
    <cellStyle name="解释性文本 3 10 2 2 2" xfId="14082"/>
    <cellStyle name="差_培训项目二处移交定 2 2 7" xfId="14083"/>
    <cellStyle name="解释性文本 3 10 3" xfId="14084"/>
    <cellStyle name="差_培训项目二处移交定 2 2 7 2" xfId="14085"/>
    <cellStyle name="解释性文本 3 10 3 2" xfId="14086"/>
    <cellStyle name="强调文字颜色 5 2 2 4 2 4" xfId="14087"/>
    <cellStyle name="差_培训项目二处移交定 2 2 8" xfId="14088"/>
    <cellStyle name="解释性文本 3 10 4" xfId="14089"/>
    <cellStyle name="解释性文本 3 10 4 2" xfId="14090"/>
    <cellStyle name="差_培训项目二处移交定 2 2 8 2" xfId="14091"/>
    <cellStyle name="强调文字颜色 2 3 9 2 4" xfId="14092"/>
    <cellStyle name="解释性文本 3 10 4 2 2" xfId="14093"/>
    <cellStyle name="差_培训项目二处移交定 2 2 8 2 2" xfId="14094"/>
    <cellStyle name="强调文字颜色 2 3 6 3" xfId="14095"/>
    <cellStyle name="差_培训项目二处移交定 2 2 9" xfId="14096"/>
    <cellStyle name="解释性文本 3 10 5" xfId="14097"/>
    <cellStyle name="差_培训项目二处移交定 2 2 9 2" xfId="14098"/>
    <cellStyle name="差_培训项目二处移交定 2 2 9 2 2" xfId="14099"/>
    <cellStyle name="强调文字颜色 2 4 6 3" xfId="14100"/>
    <cellStyle name="差_培训项目二处移交定 2 3 2 2 2" xfId="14101"/>
    <cellStyle name="差_培训项目二处移交定 2 3 3" xfId="14102"/>
    <cellStyle name="差_培训项目二处移交定 2 3 3 2" xfId="14103"/>
    <cellStyle name="差_培训项目二处移交定 2 7 2 2" xfId="14104"/>
    <cellStyle name="强调文字颜色 4 2 2 2 2 3 2 2" xfId="14105"/>
    <cellStyle name="强调文字颜色 4 3 12 2 3" xfId="14106"/>
    <cellStyle name="差_培训项目二处移交定 2 8" xfId="14107"/>
    <cellStyle name="强调文字颜色 4 2 2 2 2 4" xfId="14108"/>
    <cellStyle name="差_培训项目二处移交定 2 8 2" xfId="14109"/>
    <cellStyle name="强调文字颜色 4 2 2 2 2 4 2" xfId="14110"/>
    <cellStyle name="强调文字颜色 5 4 2 7" xfId="14111"/>
    <cellStyle name="差_培训项目二处移交定 2 8 2 2" xfId="14112"/>
    <cellStyle name="强调文字颜色 4 2 2 2 2 4 2 2" xfId="14113"/>
    <cellStyle name="差_培训项目二处移交定 2 9 2 2" xfId="14114"/>
    <cellStyle name="强调文字颜色 3 2 3 2 2 3 2 2 2" xfId="14115"/>
    <cellStyle name="强调文字颜色 5 2 2 13 4" xfId="14116"/>
    <cellStyle name="差_培训项目二处移交定 3" xfId="14117"/>
    <cellStyle name="差_培训项目二处移交定 3 10" xfId="14118"/>
    <cellStyle name="输出 3 7 4 2 2" xfId="14119"/>
    <cellStyle name="输出 2 2 10 3 2" xfId="14120"/>
    <cellStyle name="常规 3 6 2 2 2" xfId="14121"/>
    <cellStyle name="解释性文本 4 2 2 2 2 2 2" xfId="14122"/>
    <cellStyle name="差_培训项目二处移交定 3 10 2" xfId="14123"/>
    <cellStyle name="输出 2 2 10 3 2 2" xfId="14124"/>
    <cellStyle name="常规 3 6 2 2 2 2" xfId="14125"/>
    <cellStyle name="差_培训项目二处移交定 3 11" xfId="14126"/>
    <cellStyle name="差_培训项目二处移交定 3 12" xfId="14127"/>
    <cellStyle name="检查单元格 2 2 4 2" xfId="14128"/>
    <cellStyle name="检查单元格 2 4 11 2" xfId="14129"/>
    <cellStyle name="注释 2 3 15 2 2 2" xfId="14130"/>
    <cellStyle name="差_培训项目二处移交定 3 2 3" xfId="14131"/>
    <cellStyle name="警告文本 3 2 11 2 3 2 2" xfId="14132"/>
    <cellStyle name="注释 2 3 15 2 2 2 2" xfId="14133"/>
    <cellStyle name="差_培训项目二处移交定 3 2 3 2" xfId="14134"/>
    <cellStyle name="好_表二Book1 3 7 3" xfId="14135"/>
    <cellStyle name="检查单元格 2 2 4 2 2" xfId="14136"/>
    <cellStyle name="检查单元格 2 4 11 2 2" xfId="14137"/>
    <cellStyle name="差_培训项目二处移交定 3 7 2 2" xfId="14138"/>
    <cellStyle name="强调文字颜色 4 2 2 2 3 3 2 2" xfId="14139"/>
    <cellStyle name="差_培训项目二处移交定 3 8" xfId="14140"/>
    <cellStyle name="强调文字颜色 4 2 2 2 3 4" xfId="14141"/>
    <cellStyle name="常规 2 2 5 3 2 2 2" xfId="14142"/>
    <cellStyle name="输出 2 3 7 3 2 2 2" xfId="14143"/>
    <cellStyle name="强调文字颜色 2 4 7 2 2" xfId="14144"/>
    <cellStyle name="输入 3 2 2 6 3 2" xfId="14145"/>
    <cellStyle name="强调文字颜色 5 2 3 2 3 2" xfId="14146"/>
    <cellStyle name="差_培训项目二处移交定 3 8 2" xfId="14147"/>
    <cellStyle name="强调文字颜色 4 2 3 10 5" xfId="14148"/>
    <cellStyle name="差_培训项目二处移交定 3 8 2 2" xfId="14149"/>
    <cellStyle name="差_培训项目二处移交定 3 9 2 2" xfId="14150"/>
    <cellStyle name="差_培训项目二处移交定 4 2" xfId="14151"/>
    <cellStyle name="强调文字颜色 5 3 2 5 2 3" xfId="14152"/>
    <cellStyle name="差_培训项目二处移交定 4 2 2" xfId="14153"/>
    <cellStyle name="强调文字颜色 5 3 2 5 2 3 2" xfId="14154"/>
    <cellStyle name="强调文字颜色 4 3 14" xfId="14155"/>
    <cellStyle name="差_培训项目二处移交定 4 2 2 2" xfId="14156"/>
    <cellStyle name="强调文字颜色 5 3 2 5 2 3 2 2" xfId="14157"/>
    <cellStyle name="差_培训项目二处移交定 4 3" xfId="14158"/>
    <cellStyle name="强调文字颜色 3 2 2 2 2 2 2 2 2 2" xfId="14159"/>
    <cellStyle name="强调文字颜色 5 3 2 5 2 4" xfId="14160"/>
    <cellStyle name="差_培训项目二处移交定 4 3 2" xfId="14161"/>
    <cellStyle name="输入 3 2 6 3 2 2 2" xfId="14162"/>
    <cellStyle name="差_培训项目二处移交定 5" xfId="14163"/>
    <cellStyle name="差_培训项目二处移交定 5 2" xfId="14164"/>
    <cellStyle name="差_培训项目二处移交定 5 2 2" xfId="14165"/>
    <cellStyle name="差_培训项目二处移交定 6" xfId="14166"/>
    <cellStyle name="常规 13 9 2 2" xfId="14167"/>
    <cellStyle name="差_培训项目二处移交定 6 2" xfId="14168"/>
    <cellStyle name="常规 13 9 2 2 2" xfId="14169"/>
    <cellStyle name="差_培训项目二处移交定 6 2 2" xfId="14170"/>
    <cellStyle name="差_培训项目二处移交定 7" xfId="14171"/>
    <cellStyle name="强调文字颜色 3 2 11 2 2 2 2 2" xfId="14172"/>
    <cellStyle name="差_培训项目二处移交定 7 2" xfId="14173"/>
    <cellStyle name="差_培训项目二处移交定 7 2 2" xfId="14174"/>
    <cellStyle name="差_培训项目二处移交定 8" xfId="14175"/>
    <cellStyle name="强调文字颜色 3 3 10 2 3 2" xfId="14176"/>
    <cellStyle name="差_培训项目二处移交定 8 2" xfId="14177"/>
    <cellStyle name="强调文字颜色 3 3 10 2 3 2 2" xfId="14178"/>
    <cellStyle name="差_培训项目二处移交定 8 2 2" xfId="14179"/>
    <cellStyle name="差_培训项目二处移交定 9" xfId="14180"/>
    <cellStyle name="强调文字颜色 5 3 2 2 2 2 3 2 2" xfId="14181"/>
    <cellStyle name="差_培训项目二处移交定 9 2" xfId="14182"/>
    <cellStyle name="注释 2 2 11 2 4" xfId="14183"/>
    <cellStyle name="差_培训项目二处移交定_Sheet3" xfId="14184"/>
    <cellStyle name="常规 2 4 2 9 3 2" xfId="14185"/>
    <cellStyle name="差_培训项目二处移交定_Sheet3 10" xfId="14186"/>
    <cellStyle name="检查单元格 3 3 4 2 2" xfId="14187"/>
    <cellStyle name="注释 2 2 9 2 3 2 2" xfId="14188"/>
    <cellStyle name="差_培训项目二处移交定_Sheet3 11" xfId="14189"/>
    <cellStyle name="差_培训项目二处移交定_Sheet3 11 2" xfId="14190"/>
    <cellStyle name="差_培训项目二处移交定_Sheet3 11 2 2" xfId="14191"/>
    <cellStyle name="计算 2 3 3" xfId="14192"/>
    <cellStyle name="差_培训项目二处移交定_Sheet3 12" xfId="14193"/>
    <cellStyle name="警告文本 2 2 3 2 3 2 2 2" xfId="14194"/>
    <cellStyle name="差_培训项目二处移交定_Sheet3 12 2" xfId="14195"/>
    <cellStyle name="差_培训项目二处移交定_Sheet3 12 2 2" xfId="14196"/>
    <cellStyle name="计算 3 3 3" xfId="14197"/>
    <cellStyle name="差_培训项目二处移交定_Sheet3 13" xfId="14198"/>
    <cellStyle name="差_培训项目二处移交定_Sheet3 13 2" xfId="14199"/>
    <cellStyle name="强调文字颜色 2 3 5 2 3" xfId="14200"/>
    <cellStyle name="差_培训项目二处移交定_Sheet3 2" xfId="14201"/>
    <cellStyle name="强调文字颜色 4 3 2 6" xfId="14202"/>
    <cellStyle name="差_培训项目二处移交定_Sheet3 2 11 2 2" xfId="14203"/>
    <cellStyle name="常规 2 4 3 2 2 3 2" xfId="14204"/>
    <cellStyle name="强调文字颜色 5 2 13 2" xfId="14205"/>
    <cellStyle name="差_培训项目二处移交定_Sheet3 2 12" xfId="14206"/>
    <cellStyle name="强调文字颜色 5 2 4 2 3 6" xfId="14207"/>
    <cellStyle name="差_培训项目二处移交定_Sheet3 2 12 2" xfId="14208"/>
    <cellStyle name="差_培训项目二处移交定_Sheet3 2 2" xfId="14209"/>
    <cellStyle name="强调文字颜色 4 3 2 6 2" xfId="14210"/>
    <cellStyle name="差_培训项目二处移交定_Sheet3 2 2 2" xfId="14211"/>
    <cellStyle name="强调文字颜色 4 3 2 6 2 2" xfId="14212"/>
    <cellStyle name="强调文字颜色 6 2 13 2 5" xfId="14213"/>
    <cellStyle name="差_培训项目二处移交定_Sheet3 2 2 3" xfId="14214"/>
    <cellStyle name="解释性文本 2 8 2 2" xfId="14215"/>
    <cellStyle name="强调文字颜色 4 3 2 6 2 3" xfId="14216"/>
    <cellStyle name="强调文字颜色 6 2 13 2 6" xfId="14217"/>
    <cellStyle name="差_培训项目二处移交定_Sheet3 2 3" xfId="14218"/>
    <cellStyle name="好_表二Book1 3 11 2" xfId="14219"/>
    <cellStyle name="强调文字颜色 1 4 3 2 2 2 2 2" xfId="14220"/>
    <cellStyle name="强调文字颜色 4 3 2 6 3" xfId="14221"/>
    <cellStyle name="差_培训项目二处移交定_Sheet3 2 3 2" xfId="14222"/>
    <cellStyle name="好 3 10 4" xfId="14223"/>
    <cellStyle name="好_表二Book1 3 11 2 2" xfId="14224"/>
    <cellStyle name="强调文字颜色 4 3 2 6 3 2" xfId="14225"/>
    <cellStyle name="差_培训项目二处移交定_Sheet3 2 3 2 2" xfId="14226"/>
    <cellStyle name="好_表二Book1 3 11 2 2 2" xfId="14227"/>
    <cellStyle name="常规 5 5 5" xfId="14228"/>
    <cellStyle name="强调文字颜色 4 3 2 6 3 2 2" xfId="14229"/>
    <cellStyle name="差_培训项目二处移交定_Sheet3 2 4" xfId="14230"/>
    <cellStyle name="好_表二Book1 3 11 3" xfId="14231"/>
    <cellStyle name="强调文字颜色 4 3 2 6 4" xfId="14232"/>
    <cellStyle name="差_培训项目二处移交定_Sheet3 2 4 2" xfId="14233"/>
    <cellStyle name="好 3 11 4" xfId="14234"/>
    <cellStyle name="警告文本 2 2 7 2 6" xfId="14235"/>
    <cellStyle name="强调文字颜色 4 3 2 6 4 2" xfId="14236"/>
    <cellStyle name="差_培训项目二处移交定_Sheet3 2 4 2 2" xfId="14237"/>
    <cellStyle name="常规 6 5 5" xfId="14238"/>
    <cellStyle name="强调文字颜色 4 3 2 6 4 2 2" xfId="14239"/>
    <cellStyle name="强调文字颜色 5 2 9 7" xfId="14240"/>
    <cellStyle name="差_培训项目二处移交定_Sheet3 2 5" xfId="14241"/>
    <cellStyle name="好_表二Book1 3 11 4" xfId="14242"/>
    <cellStyle name="强调文字颜色 1 5 4 2" xfId="14243"/>
    <cellStyle name="强调文字颜色 4 3 2 6 5" xfId="14244"/>
    <cellStyle name="差_培训项目二处移交定_Sheet3 2 5 2" xfId="14245"/>
    <cellStyle name="好 3 12 4" xfId="14246"/>
    <cellStyle name="强调文字颜色 1 5 4 2 2" xfId="14247"/>
    <cellStyle name="差_培训项目二处移交定_Sheet3 2 5 2 2" xfId="14248"/>
    <cellStyle name="强调文字颜色 1 5 4 2 2 2" xfId="14249"/>
    <cellStyle name="强调文字颜色 5 3 9 7" xfId="14250"/>
    <cellStyle name="常规 4 4 10 3" xfId="14251"/>
    <cellStyle name="强调文字颜色 1 5 4 3 2" xfId="14252"/>
    <cellStyle name="差_培训项目二处移交定_Sheet3 2 6 2" xfId="14253"/>
    <cellStyle name="强调文字颜色 6 2 4 2 2 7" xfId="14254"/>
    <cellStyle name="注释 2 2 13" xfId="14255"/>
    <cellStyle name="差_培训项目二处移交定_Sheet3 2 6 2 2" xfId="14256"/>
    <cellStyle name="常规 4 4 10 3 2" xfId="14257"/>
    <cellStyle name="强调文字颜色 1 5 4 3 2 2" xfId="14258"/>
    <cellStyle name="差_培训项目二处移交定_Sheet3 2 7" xfId="14259"/>
    <cellStyle name="强调文字颜色 1 5 4 4" xfId="14260"/>
    <cellStyle name="强调文字颜色 4 3 2 6 7" xfId="14261"/>
    <cellStyle name="差_培训项目二处移交定_Sheet3 2 7 2" xfId="14262"/>
    <cellStyle name="常规 4 4 11 3" xfId="14263"/>
    <cellStyle name="强调文字颜色 1 5 4 4 2" xfId="14264"/>
    <cellStyle name="差_培训项目二处移交定_Sheet3 2 7 2 2" xfId="14265"/>
    <cellStyle name="常规 4 4 11 3 2" xfId="14266"/>
    <cellStyle name="常规 9 5 5" xfId="14267"/>
    <cellStyle name="强调文字颜色 1 5 4 4 2 2" xfId="14268"/>
    <cellStyle name="差_培训项目二处移交定_Sheet3 2 8" xfId="14269"/>
    <cellStyle name="强调文字颜色 1 5 4 5" xfId="14270"/>
    <cellStyle name="差_培训项目二处移交定_Sheet3 2 8 2" xfId="14271"/>
    <cellStyle name="常规 4 4 12 3" xfId="14272"/>
    <cellStyle name="差_培训项目二处移交定_Sheet3 3" xfId="14273"/>
    <cellStyle name="强调文字颜色 4 3 2 7" xfId="14274"/>
    <cellStyle name="差_培训项目二处移交定_Sheet3 3 2" xfId="14275"/>
    <cellStyle name="强调文字颜色 4 3 2 7 2" xfId="14276"/>
    <cellStyle name="差_培训项目二处移交定_Sheet3 3 2 2" xfId="14277"/>
    <cellStyle name="强调文字颜色 4 3 2 7 2 2" xfId="14278"/>
    <cellStyle name="强调文字颜色 6 2 14 2 5" xfId="14279"/>
    <cellStyle name="差_培训项目二处移交定_Sheet3 3 2 2 2" xfId="14280"/>
    <cellStyle name="常规 13 4 3" xfId="14281"/>
    <cellStyle name="强调文字颜色 4 3 2 7 2 2 2" xfId="14282"/>
    <cellStyle name="差_培训项目二处移交定_Sheet3 3 3" xfId="14283"/>
    <cellStyle name="好_表二Book1 3 12 2" xfId="14284"/>
    <cellStyle name="强调文字颜色 4 3 2 7 3" xfId="14285"/>
    <cellStyle name="差_培训项目二处移交定_Sheet3 3 3 2" xfId="14286"/>
    <cellStyle name="好_表二Book1 3 12 2 2" xfId="14287"/>
    <cellStyle name="强调文字颜色 4 3 2 7 3 2" xfId="14288"/>
    <cellStyle name="差_培训项目二处移交定_Sheet3 4" xfId="14289"/>
    <cellStyle name="强调文字颜色 4 3 2 8" xfId="14290"/>
    <cellStyle name="差_培训项目二处移交定_Sheet3 4 2" xfId="14291"/>
    <cellStyle name="强调文字颜色 4 3 2 8 2" xfId="14292"/>
    <cellStyle name="差_培训项目二处移交定_Sheet3 4 2 2" xfId="14293"/>
    <cellStyle name="常规 2 2 2 13" xfId="14294"/>
    <cellStyle name="强调文字颜色 4 3 2 8 2 2" xfId="14295"/>
    <cellStyle name="差_培训项目二处移交定_Sheet3 5" xfId="14296"/>
    <cellStyle name="链接单元格 3 5 2 2 2 2" xfId="14297"/>
    <cellStyle name="强调文字颜色 4 3 2 9" xfId="14298"/>
    <cellStyle name="差_培训项目二处移交定_Sheet3 5 2" xfId="14299"/>
    <cellStyle name="链接单元格 3 5 2 2 2 2 2" xfId="14300"/>
    <cellStyle name="强调文字颜色 4 3 2 9 2" xfId="14301"/>
    <cellStyle name="差_培训项目二处移交定_Sheet3 6" xfId="14302"/>
    <cellStyle name="差_培训项目二处移交定_Sheet3 6 2" xfId="14303"/>
    <cellStyle name="好 3 2 8" xfId="14304"/>
    <cellStyle name="差_培训项目二处移交定_Sheet3 6 2 2" xfId="14305"/>
    <cellStyle name="好 3 2 8 2" xfId="14306"/>
    <cellStyle name="差_培训项目二处移交定_Sheet3 7" xfId="14307"/>
    <cellStyle name="差_培训项目二处移交定_Sheet3 8" xfId="14308"/>
    <cellStyle name="差_培训项目二处移交定_Sheet3 9" xfId="14309"/>
    <cellStyle name="常规 18 8 2" xfId="14310"/>
    <cellStyle name="差_培训项目二处移交定_Sheet3 9 2" xfId="14311"/>
    <cellStyle name="常规 18 8 2 2" xfId="14312"/>
    <cellStyle name="差_培训项目二处移交定_Sheet3 9 2 2" xfId="14313"/>
    <cellStyle name="适中 4 3 4 2 2" xfId="14314"/>
    <cellStyle name="差_项目汇总表" xfId="14315"/>
    <cellStyle name="常规 2 2 9 3 2" xfId="14316"/>
    <cellStyle name="强调文字颜色 6 4 7" xfId="14317"/>
    <cellStyle name="适中 2 2 6 5" xfId="14318"/>
    <cellStyle name="差_项目汇总表 10 2" xfId="14319"/>
    <cellStyle name="好_两项制度定 3 8 3" xfId="14320"/>
    <cellStyle name="差_项目汇总表 10 2 2" xfId="14321"/>
    <cellStyle name="差_项目汇总表 11" xfId="14322"/>
    <cellStyle name="常规 3 16 2 2 2" xfId="14323"/>
    <cellStyle name="差_项目汇总表 11 2" xfId="14324"/>
    <cellStyle name="好_两项制度定 3 9 3" xfId="14325"/>
    <cellStyle name="差_项目汇总表 11 2 2" xfId="14326"/>
    <cellStyle name="差_项目汇总表 12" xfId="14327"/>
    <cellStyle name="好_培训项目二处移交定_Sheet3" xfId="14328"/>
    <cellStyle name="差_项目汇总表 2" xfId="14329"/>
    <cellStyle name="强调文字颜色 6 4 7 2" xfId="14330"/>
    <cellStyle name="适中 2 3 2 2 2 6" xfId="14331"/>
    <cellStyle name="差_项目汇总表 2 2" xfId="14332"/>
    <cellStyle name="强调文字颜色 6 4 7 2 2" xfId="14333"/>
    <cellStyle name="差_项目汇总表 2 2 2" xfId="14334"/>
    <cellStyle name="强调文字颜色 6 4 7 2 2 2" xfId="14335"/>
    <cellStyle name="差_项目汇总表 3" xfId="14336"/>
    <cellStyle name="强调文字颜色 6 4 7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差_项目汇总表 6" xfId="14345"/>
    <cellStyle name="常规 17 2 2" xfId="14346"/>
    <cellStyle name="常规 22 2 2" xfId="14347"/>
    <cellStyle name="差_项目汇总表 6 2" xfId="14348"/>
    <cellStyle name="常规 17 2 2 2" xfId="14349"/>
    <cellStyle name="常规 22 2 2 2" xfId="14350"/>
    <cellStyle name="差_项目汇总表 6 2 2" xfId="14351"/>
    <cellStyle name="常规 17 2 2 2 2" xfId="14352"/>
    <cellStyle name="常规 17 2 4" xfId="14353"/>
    <cellStyle name="差_项目汇总表 8" xfId="14354"/>
    <cellStyle name="强调文字颜色 1 3 9 2 2" xfId="14355"/>
    <cellStyle name="强调文字颜色 5 3 11 3 2 2" xfId="14356"/>
    <cellStyle name="常规 11 2 2 2 2 2 2" xfId="14357"/>
    <cellStyle name="常规 15 2 9 3 2" xfId="14358"/>
    <cellStyle name="常规 17 2 4 2" xfId="14359"/>
    <cellStyle name="差_项目汇总表 8 2" xfId="14360"/>
    <cellStyle name="强调文字颜色 1 3 9 2 2 2" xfId="14361"/>
    <cellStyle name="强调文字颜色 5 3 11 3 2 2 2" xfId="14362"/>
    <cellStyle name="注释 3 2 12 6" xfId="14363"/>
    <cellStyle name="常规 11 2 2 2 2 2 2 2" xfId="14364"/>
    <cellStyle name="常规 17 2 4 2 2" xfId="14365"/>
    <cellStyle name="差_项目汇总表 8 2 2" xfId="14366"/>
    <cellStyle name="汇总 3 10" xfId="14367"/>
    <cellStyle name="强调文字颜色 1 3 9 2 2 2 2" xfId="14368"/>
    <cellStyle name="输入 2 2 2 5 4 2 2" xfId="14369"/>
    <cellStyle name="常规 17 2 5" xfId="14370"/>
    <cellStyle name="差_项目汇总表 9" xfId="14371"/>
    <cellStyle name="强调文字颜色 1 3 9 2 3" xfId="14372"/>
    <cellStyle name="常规 11 2 2 2 2 2 3" xfId="14373"/>
    <cellStyle name="常规 17 2 5 2" xfId="14374"/>
    <cellStyle name="差_项目汇总表 9 2" xfId="14375"/>
    <cellStyle name="强调文字颜色 1 3 9 2 3 2" xfId="14376"/>
    <cellStyle name="输出 2 3 3 4 2 2" xfId="14377"/>
    <cellStyle name="常规 10" xfId="14378"/>
    <cellStyle name="常规 10 10 2" xfId="14379"/>
    <cellStyle name="好_表二Book1_Sheet3 10" xfId="14380"/>
    <cellStyle name="解释性文本 3 6" xfId="14381"/>
    <cellStyle name="常规 10 10 2 2" xfId="14382"/>
    <cellStyle name="好_表二Book1_Sheet3 10 2" xfId="14383"/>
    <cellStyle name="解释性文本 3 6 2" xfId="14384"/>
    <cellStyle name="常规 10 10 2 2 2" xfId="14385"/>
    <cellStyle name="好_表二Book1_Sheet3 10 2 2" xfId="14386"/>
    <cellStyle name="解释性文本 3 6 2 2" xfId="14387"/>
    <cellStyle name="常规 10 10 3 2" xfId="14388"/>
    <cellStyle name="好_表二Book1_Sheet3 11 2" xfId="14389"/>
    <cellStyle name="解释性文本 3 7 2" xfId="14390"/>
    <cellStyle name="常规 10 10 3 2 2" xfId="14391"/>
    <cellStyle name="好_表二Book1_Sheet3 11 2 2" xfId="14392"/>
    <cellStyle name="解释性文本 3 7 2 2" xfId="14393"/>
    <cellStyle name="常规 10 10 3 2 2 2" xfId="14394"/>
    <cellStyle name="好_表二Book1_Sheet3 11 2 2 2" xfId="14395"/>
    <cellStyle name="输出 2 3 11 7" xfId="14396"/>
    <cellStyle name="好_两项制度定 2 2 4 4" xfId="14397"/>
    <cellStyle name="解释性文本 3 7 2 2 2" xfId="14398"/>
    <cellStyle name="常规 10 10 3 2 2 2 2" xfId="14399"/>
    <cellStyle name="解释性文本 3 7 2 2 2 2" xfId="14400"/>
    <cellStyle name="常规 10 10 3 2 2 2 2 2" xfId="14401"/>
    <cellStyle name="解释性文本 3 7 2 2 2 2 2" xfId="14402"/>
    <cellStyle name="常规 10 10 3 2 2 2 2 2 2" xfId="14403"/>
    <cellStyle name="好_表二Book1_Sheet3 2 4" xfId="14404"/>
    <cellStyle name="常规 10 10 3 2 2 2 3" xfId="14405"/>
    <cellStyle name="常规 10 10 3 2 2 4" xfId="14406"/>
    <cellStyle name="常规 7 2 2 9 3 2" xfId="14407"/>
    <cellStyle name="常规 10 10 3 2 2 4 2" xfId="14408"/>
    <cellStyle name="强调文字颜色 2 3 2 2 2 2 5" xfId="14409"/>
    <cellStyle name="常规 10 10 3 2 2 4 2 2" xfId="14410"/>
    <cellStyle name="常规 10 10 3 2 2 4 2 2 2" xfId="14411"/>
    <cellStyle name="好_培训项目二处移交定 2 2 2 3" xfId="14412"/>
    <cellStyle name="常规 10 10 3 2 2 5" xfId="14413"/>
    <cellStyle name="常规 10 10 3 2 2 5 2" xfId="14414"/>
    <cellStyle name="常规 10 10 3 2 2 5 2 2" xfId="14415"/>
    <cellStyle name="常规 10 10 3 2 2 5 2 2 2" xfId="14416"/>
    <cellStyle name="好_培训项目二处移交定 3 2 2 3" xfId="14417"/>
    <cellStyle name="常规 10 10 3 2 2 6" xfId="14418"/>
    <cellStyle name="常规 10 10 3 2 2 6 2" xfId="14419"/>
    <cellStyle name="常规 10 10 3 2 2 6 2 2" xfId="14420"/>
    <cellStyle name="强调文字颜色 1 3 11" xfId="14421"/>
    <cellStyle name="输入 3 2 12 4 2" xfId="14422"/>
    <cellStyle name="常规 10 10 3 2 3" xfId="14423"/>
    <cellStyle name="解释性文本 3 7 2 3" xfId="14424"/>
    <cellStyle name="适中 2 4 3 2" xfId="14425"/>
    <cellStyle name="输入 3 2 12 4 2 2" xfId="14426"/>
    <cellStyle name="常规 10 10 3 2 3 2" xfId="14427"/>
    <cellStyle name="输出 2 3 12 7" xfId="14428"/>
    <cellStyle name="好_两项制度定 2 2 5 4" xfId="14429"/>
    <cellStyle name="解释性文本 3 7 2 3 2" xfId="14430"/>
    <cellStyle name="适中 2 4 3 2 2" xfId="14431"/>
    <cellStyle name="常规 10 10 3 2 3 2 2" xfId="14432"/>
    <cellStyle name="解释性文本 3 7 2 3 2 2" xfId="14433"/>
    <cellStyle name="适中 2 4 3 2 2 2" xfId="14434"/>
    <cellStyle name="常规 10 10 3 3" xfId="14435"/>
    <cellStyle name="好_表二Book1_Sheet3 11 3" xfId="14436"/>
    <cellStyle name="解释性文本 3 7 3" xfId="14437"/>
    <cellStyle name="常规 10 10 3 3 2" xfId="14438"/>
    <cellStyle name="解释性文本 3 7 3 2" xfId="14439"/>
    <cellStyle name="常规 10 10 3 3 2 2" xfId="14440"/>
    <cellStyle name="解释性文本 3 7 3 2 2" xfId="14441"/>
    <cellStyle name="常规 10 10 3 3 2 2 2" xfId="14442"/>
    <cellStyle name="解释性文本 3 7 3 2 2 2" xfId="14443"/>
    <cellStyle name="常规 10 10 3 4" xfId="14444"/>
    <cellStyle name="好_表二Book1_Sheet3 11 4" xfId="14445"/>
    <cellStyle name="注释 2 3 2" xfId="14446"/>
    <cellStyle name="解释性文本 3 7 4" xfId="14447"/>
    <cellStyle name="常规 10 10 3 4 2" xfId="14448"/>
    <cellStyle name="注释 2 3 2 2" xfId="14449"/>
    <cellStyle name="解释性文本 3 7 4 2" xfId="14450"/>
    <cellStyle name="常规 10 10 3 4 2 2" xfId="14451"/>
    <cellStyle name="注释 2 3 2 2 2" xfId="14452"/>
    <cellStyle name="解释性文本 3 7 4 2 2" xfId="14453"/>
    <cellStyle name="强调文字颜色 2 2 3 14" xfId="14454"/>
    <cellStyle name="常规 10 10 4" xfId="14455"/>
    <cellStyle name="好_表二Book1_Sheet3 12" xfId="14456"/>
    <cellStyle name="解释性文本 3 8" xfId="14457"/>
    <cellStyle name="常规 10 10 4 2" xfId="14458"/>
    <cellStyle name="好_表二Book1_Sheet3 12 2" xfId="14459"/>
    <cellStyle name="解释性文本 3 8 2" xfId="14460"/>
    <cellStyle name="常规 10 11" xfId="14461"/>
    <cellStyle name="常规 10 11 2" xfId="14462"/>
    <cellStyle name="解释性文本 4 6" xfId="14463"/>
    <cellStyle name="常规 10 11 2 2" xfId="14464"/>
    <cellStyle name="解释性文本 4 6 2" xfId="14465"/>
    <cellStyle name="常规 10 11 3" xfId="14466"/>
    <cellStyle name="解释性文本 4 7" xfId="14467"/>
    <cellStyle name="常规 10 11 3 2" xfId="14468"/>
    <cellStyle name="解释性文本 4 7 2" xfId="14469"/>
    <cellStyle name="强调文字颜色 1 2 2 2 4" xfId="14470"/>
    <cellStyle name="常规 10 12 2 2" xfId="14471"/>
    <cellStyle name="常规 2 2 8" xfId="14472"/>
    <cellStyle name="计算 3 15 3" xfId="14473"/>
    <cellStyle name="常规 2 10 12 3 7" xfId="14474"/>
    <cellStyle name="常规 10 12 2 2 2" xfId="14475"/>
    <cellStyle name="常规 2 2 8 2" xfId="14476"/>
    <cellStyle name="常规 10 12 3" xfId="14477"/>
    <cellStyle name="解释性文本 5 7" xfId="14478"/>
    <cellStyle name="常规 10 12 3 2" xfId="14479"/>
    <cellStyle name="常规 2 3 8" xfId="14480"/>
    <cellStyle name="强调文字颜色 1 2 3 2 4" xfId="14481"/>
    <cellStyle name="输出 3 2 12 4 2 2" xfId="14482"/>
    <cellStyle name="常规 10 13" xfId="14483"/>
    <cellStyle name="常规 2 2 4 3 2 2 2" xfId="14484"/>
    <cellStyle name="输出 2 3 6 3 2 2 2" xfId="14485"/>
    <cellStyle name="强调文字颜色 1 4 7 2 2" xfId="14486"/>
    <cellStyle name="强调文字颜色 1 4 7 2 2 2" xfId="14487"/>
    <cellStyle name="常规 10 13 2" xfId="14488"/>
    <cellStyle name="强调文字颜色 6 5 2 5" xfId="14489"/>
    <cellStyle name="常规 10 13 2 2" xfId="14490"/>
    <cellStyle name="常规 3 2 8" xfId="14491"/>
    <cellStyle name="输入 2 2 2 6 2 2 2" xfId="14492"/>
    <cellStyle name="常规 10 14" xfId="14493"/>
    <cellStyle name="强调文字颜色 4 2 3 2 2 2 2" xfId="14494"/>
    <cellStyle name="输入 2 2 2 6 2 2 2 2" xfId="14495"/>
    <cellStyle name="常规 10 14 2" xfId="14496"/>
    <cellStyle name="强调文字颜色 4 2 3 2 2 2 2 2" xfId="14497"/>
    <cellStyle name="常规 10 2" xfId="14498"/>
    <cellStyle name="常规 6 2 4 3" xfId="14499"/>
    <cellStyle name="常规 10 2 10" xfId="14500"/>
    <cellStyle name="常规 10 2 10 2" xfId="14501"/>
    <cellStyle name="强调文字颜色 3 3 2 11 7" xfId="14502"/>
    <cellStyle name="强调文字颜色 3 4 4 2 4" xfId="14503"/>
    <cellStyle name="常规 10 2 10 2 2" xfId="14504"/>
    <cellStyle name="常规 7 2 8 3" xfId="14505"/>
    <cellStyle name="常规 10 2 10 2 2 2" xfId="14506"/>
    <cellStyle name="常规 7 2 8 3 2" xfId="14507"/>
    <cellStyle name="常规 10 2 10 3" xfId="14508"/>
    <cellStyle name="强调文字颜色 3 4 4 2 5" xfId="14509"/>
    <cellStyle name="常规 10 2 10 3 2" xfId="14510"/>
    <cellStyle name="常规 7 2 9 3" xfId="14511"/>
    <cellStyle name="常规 10 2 11" xfId="14512"/>
    <cellStyle name="汇总 2 3 2 2 2 2 2" xfId="14513"/>
    <cellStyle name="常规 10 2 11 2" xfId="14514"/>
    <cellStyle name="常规 10 2 11 2 2" xfId="14515"/>
    <cellStyle name="常规 7 3 8 3" xfId="14516"/>
    <cellStyle name="常规 10 2 11 2 2 2" xfId="14517"/>
    <cellStyle name="常规 7 3 8 3 2" xfId="14518"/>
    <cellStyle name="常规 10 2 11 3" xfId="14519"/>
    <cellStyle name="常规 10 2 11 3 2" xfId="14520"/>
    <cellStyle name="常规 7 3 9 3"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常规 10 2 2" xfId="14530"/>
    <cellStyle name="常规 6 2 4 3 2" xfId="14531"/>
    <cellStyle name="强调文字颜色 4 2 19" xfId="14532"/>
    <cellStyle name="常规 10 2 2 11" xfId="14533"/>
    <cellStyle name="适中 2 3 9 2 2 2 2 2" xfId="14534"/>
    <cellStyle name="常规 10 2 2 11 2" xfId="14535"/>
    <cellStyle name="常规 10 2 2 11 2 2" xfId="14536"/>
    <cellStyle name="常规 10 2 2 11 2 2 2" xfId="14537"/>
    <cellStyle name="适中 3 2 7 2 3 2" xfId="14538"/>
    <cellStyle name="常规 10 2 2 11 3" xfId="14539"/>
    <cellStyle name="适中 3 2 7 2 3 2 2" xfId="14540"/>
    <cellStyle name="常规 10 2 2 11 3 2" xfId="14541"/>
    <cellStyle name="常规 10 2 2 12" xfId="14542"/>
    <cellStyle name="常规 10 2 2 12 2" xfId="14543"/>
    <cellStyle name="常规 10 2 2 12 2 2" xfId="14544"/>
    <cellStyle name="常规 10 2 2 13 3" xfId="14545"/>
    <cellStyle name="常规 10 2 2 2" xfId="14546"/>
    <cellStyle name="强调文字颜色 3 3 2 2 8" xfId="14547"/>
    <cellStyle name="常规 10 2 2 2 2" xfId="14548"/>
    <cellStyle name="链接单元格 2 4 4" xfId="14549"/>
    <cellStyle name="常规 10 2 2 2 3" xfId="14550"/>
    <cellStyle name="常规 3 4 5 2" xfId="14551"/>
    <cellStyle name="链接单元格 2 4 5" xfId="14552"/>
    <cellStyle name="常规 10 2 2 2 3 2" xfId="14553"/>
    <cellStyle name="常规 3 4 5 2 2" xfId="14554"/>
    <cellStyle name="常规 10 2 2 2 3 2 2" xfId="14555"/>
    <cellStyle name="常规 3 4 5 2 2 2" xfId="14556"/>
    <cellStyle name="常规 10 2 2 2 4" xfId="14557"/>
    <cellStyle name="常规 3 4 5 3" xfId="14558"/>
    <cellStyle name="链接单元格 2 4 6" xfId="14559"/>
    <cellStyle name="常规 10 2 2 2 4 2" xfId="14560"/>
    <cellStyle name="常规 3 4 5 3 2" xfId="14561"/>
    <cellStyle name="常规 10 2 2 3" xfId="14562"/>
    <cellStyle name="常规 6 2 2" xfId="14563"/>
    <cellStyle name="注释 2 3 10 2 4" xfId="14564"/>
    <cellStyle name="常规 10 2 2 3 11" xfId="14565"/>
    <cellStyle name="强调文字颜色 5 2 6 4" xfId="14566"/>
    <cellStyle name="常规 10 2 2 3 2" xfId="14567"/>
    <cellStyle name="链接单元格 2 5 4" xfId="14568"/>
    <cellStyle name="常规 10 2 2 3 2 2" xfId="14569"/>
    <cellStyle name="链接单元格 2 5 4 2" xfId="14570"/>
    <cellStyle name="常规 10 2 2 3 2 2 2 3" xfId="14571"/>
    <cellStyle name="好_两项制度定 3 7" xfId="14572"/>
    <cellStyle name="常规 14 13" xfId="14573"/>
    <cellStyle name="好 2 2 6 2" xfId="14574"/>
    <cellStyle name="常规 10 2 2 3 2 2 2 4" xfId="14575"/>
    <cellStyle name="好_两项制度定 3 8" xfId="14576"/>
    <cellStyle name="常规 14 14" xfId="14577"/>
    <cellStyle name="好 2 2 6 3" xfId="14578"/>
    <cellStyle name="强调文字颜色 1 2 4 4 2 2 2 2 2" xfId="14579"/>
    <cellStyle name="常规 10 2 2 3 2 3" xfId="14580"/>
    <cellStyle name="输入 3 2 2 8 2" xfId="14581"/>
    <cellStyle name="强调文字颜色 5 2 3 4 2" xfId="14582"/>
    <cellStyle name="常规 10 2 2 3 2 3 2" xfId="14583"/>
    <cellStyle name="输入 3 2 2 8 2 2" xfId="14584"/>
    <cellStyle name="强调文字颜色 5 2 3 4 2 2" xfId="14585"/>
    <cellStyle name="常规 10 2 2 3 2 3 2 2" xfId="14586"/>
    <cellStyle name="输入 3 2 2 8 2 2 2" xfId="14587"/>
    <cellStyle name="强调文字颜色 5 2 3 4 2 2 2" xfId="14588"/>
    <cellStyle name="常规 10 2 2 3 2 3 3" xfId="14589"/>
    <cellStyle name="强调文字颜色 5 2 3 4 2 3" xfId="14590"/>
    <cellStyle name="常规 10 2 2 3 2 4" xfId="14591"/>
    <cellStyle name="输入 3 2 2 8 3" xfId="14592"/>
    <cellStyle name="强调文字颜色 5 2 3 4 3" xfId="14593"/>
    <cellStyle name="常规 11 2 3 3 2 2" xfId="14594"/>
    <cellStyle name="常规 10 2 2 3 2 4 2" xfId="14595"/>
    <cellStyle name="强调文字颜色 5 2 3 4 3 2" xfId="14596"/>
    <cellStyle name="常规 10 2 2 3 2 5" xfId="14597"/>
    <cellStyle name="强调文字颜色 5 2 3 4 4" xfId="14598"/>
    <cellStyle name="常规 11 2 3 3 2 3" xfId="14599"/>
    <cellStyle name="常规 10 2 2 3 2 6" xfId="14600"/>
    <cellStyle name="强调文字颜色 5 2 3 4 5" xfId="14601"/>
    <cellStyle name="常规 10 2 2 3 2 7" xfId="14602"/>
    <cellStyle name="强调文字颜色 5 2 3 4 6" xfId="14603"/>
    <cellStyle name="常规 3 4 6 2" xfId="14604"/>
    <cellStyle name="链接单元格 2 5 5" xfId="14605"/>
    <cellStyle name="强调文字颜色 1 2 4 3 2 2" xfId="14606"/>
    <cellStyle name="常规 10 2 2 3 3" xfId="14607"/>
    <cellStyle name="强调文字颜色 5 2 2 3 2 2 2 2 2" xfId="14608"/>
    <cellStyle name="常规 10 2 2 3 3 2" xfId="14609"/>
    <cellStyle name="常规 3 4 6 2 2" xfId="14610"/>
    <cellStyle name="强调文字颜色 1 2 4 3 2 2 2" xfId="14611"/>
    <cellStyle name="常规 10 2 2 3 3 2 2" xfId="14612"/>
    <cellStyle name="常规 3 4 6 2 2 2" xfId="14613"/>
    <cellStyle name="强调文字颜色 1 2 4 3 2 2 2 2" xfId="14614"/>
    <cellStyle name="输出 3 8 5" xfId="14615"/>
    <cellStyle name="常规 10 2 2 3 3 2 2 2" xfId="14616"/>
    <cellStyle name="常规 3 7 3" xfId="14617"/>
    <cellStyle name="强调文字颜色 1 2 4 3 2 2 2 2 2" xfId="14618"/>
    <cellStyle name="常规 10 2 2 3 3 2 2 2 2" xfId="14619"/>
    <cellStyle name="好_表二Book1 7 4" xfId="14620"/>
    <cellStyle name="常规 3 7 3 2" xfId="14621"/>
    <cellStyle name="链接单元格 5 2 5" xfId="14622"/>
    <cellStyle name="输出 3 8 6" xfId="14623"/>
    <cellStyle name="常规 10 2 2 3 3 2 2 3" xfId="14624"/>
    <cellStyle name="常规 3 7 4" xfId="14625"/>
    <cellStyle name="输出 3 9 5" xfId="14626"/>
    <cellStyle name="常规 10 2 2 3 3 2 3 2" xfId="14627"/>
    <cellStyle name="常规 3 8 3" xfId="14628"/>
    <cellStyle name="常规 10 2 2 3 3 2 5" xfId="14629"/>
    <cellStyle name="常规 10 2 2 3 3 3" xfId="14630"/>
    <cellStyle name="输入 3 2 2 9 2" xfId="14631"/>
    <cellStyle name="强调文字颜色 5 2 3 5 2" xfId="14632"/>
    <cellStyle name="常规 10 2 2 3 3 3 2" xfId="14633"/>
    <cellStyle name="输入 3 2 2 9 2 2" xfId="14634"/>
    <cellStyle name="强调文字颜色 5 2 3 5 2 2" xfId="14635"/>
    <cellStyle name="常规 10 2 2 3 3 3 2 2" xfId="14636"/>
    <cellStyle name="常规 4 7 3" xfId="14637"/>
    <cellStyle name="强调文字颜色 5 2 3 5 2 2 2" xfId="14638"/>
    <cellStyle name="常规 10 2 2 3 3 4 2" xfId="14639"/>
    <cellStyle name="强调文字颜色 5 2 3 5 3 2" xfId="14640"/>
    <cellStyle name="常规 10 2 2 3 3 5" xfId="14641"/>
    <cellStyle name="强调文字颜色 5 2 3 5 4" xfId="14642"/>
    <cellStyle name="常规 10 2 2 3 3 6" xfId="14643"/>
    <cellStyle name="强调文字颜色 5 2 3 5 5" xfId="14644"/>
    <cellStyle name="常规 10 2 2 3 3 7" xfId="14645"/>
    <cellStyle name="强调文字颜色 5 2 3 5 6" xfId="14646"/>
    <cellStyle name="注释 2 6 2 2 2 2" xfId="14647"/>
    <cellStyle name="强调文字颜色 6 2 2 11 2 3 2 2" xfId="14648"/>
    <cellStyle name="常规 10 2 2 3 4" xfId="14649"/>
    <cellStyle name="常规 3 4 6 3" xfId="14650"/>
    <cellStyle name="好_2012年第一批财政扶贫资金项目表（两项制度） 2" xfId="14651"/>
    <cellStyle name="链接单元格 2 5 6" xfId="14652"/>
    <cellStyle name="强调文字颜色 1 2 4 3 2 3" xfId="14653"/>
    <cellStyle name="常规 10 2 2 3 4 2" xfId="14654"/>
    <cellStyle name="常规 3 4 6 3 2" xfId="14655"/>
    <cellStyle name="好_2012年第一批财政扶贫资金项目表（两项制度） 2 2" xfId="14656"/>
    <cellStyle name="强调文字颜色 1 2 4 3 2 3 2" xfId="14657"/>
    <cellStyle name="常规 10 2 2 3 4 2 2" xfId="14658"/>
    <cellStyle name="注释 3 2 2 2 2 3" xfId="14659"/>
    <cellStyle name="好_2012年第一批财政扶贫资金项目表（两项制度） 2 2 2" xfId="14660"/>
    <cellStyle name="强调文字颜色 1 2 4 3 2 3 2 2" xfId="14661"/>
    <cellStyle name="常规 10 2 2 3 4 2 2 2" xfId="14662"/>
    <cellStyle name="注释 3 2 2 2 2 3 2" xfId="14663"/>
    <cellStyle name="好_2012年第一批财政扶贫资金项目表（两项制度） 2 2 2 2" xfId="14664"/>
    <cellStyle name="好_2012年第一批财政扶贫资金项目表（两项制度） 2 3" xfId="14665"/>
    <cellStyle name="常规 10 2 2 3 4 3" xfId="14666"/>
    <cellStyle name="强调文字颜色 5 2 3 6 2" xfId="14667"/>
    <cellStyle name="好_2012年第一批财政扶贫资金项目表（两项制度） 2 3 2" xfId="14668"/>
    <cellStyle name="常规 10 2 2 3 4 3 2" xfId="14669"/>
    <cellStyle name="强调文字颜色 5 2 3 6 2 2" xfId="14670"/>
    <cellStyle name="常规 10 2 2 3 4 4" xfId="14671"/>
    <cellStyle name="强调文字颜色 5 2 3 6 3" xfId="14672"/>
    <cellStyle name="好_2012年第一批财政扶贫资金项目表（两项制度） 2 4" xfId="14673"/>
    <cellStyle name="计算 6 2 2 2" xfId="14674"/>
    <cellStyle name="适中 2 10 2 2 2" xfId="14675"/>
    <cellStyle name="常规 10 2 2 3 5 2 2" xfId="14676"/>
    <cellStyle name="好_2012年第一批财政扶贫资金项目表（两项制度） 3 2 2" xfId="14677"/>
    <cellStyle name="好_2012年第一批财政扶贫资金项目表（两项制度） 3 3" xfId="14678"/>
    <cellStyle name="常规 10 2 2 3 5 3" xfId="14679"/>
    <cellStyle name="强调文字颜色 5 2 3 7 2" xfId="14680"/>
    <cellStyle name="常规 10 2 2 3 6" xfId="14681"/>
    <cellStyle name="好_2012年第一批财政扶贫资金项目表（两项制度） 4" xfId="14682"/>
    <cellStyle name="强调文字颜色 1 2 4 3 2 5" xfId="14683"/>
    <cellStyle name="常规 10 2 2 3 6 2" xfId="14684"/>
    <cellStyle name="好_2012年第一批财政扶贫资金项目表（两项制度） 4 2" xfId="14685"/>
    <cellStyle name="常规 10 2 2 4" xfId="14686"/>
    <cellStyle name="常规 2 5 9 3 2" xfId="14687"/>
    <cellStyle name="常规 10 2 2 5" xfId="14688"/>
    <cellStyle name="输出 2 3 2 5 2 2 2" xfId="14689"/>
    <cellStyle name="常规 10 2 2 6" xfId="14690"/>
    <cellStyle name="链接单元格 3 2 12 2 2 2 2" xfId="14691"/>
    <cellStyle name="常规 10 2 2 7" xfId="14692"/>
    <cellStyle name="常规 10 2 2 7 2" xfId="14693"/>
    <cellStyle name="输入 2 2 15 2 2" xfId="14694"/>
    <cellStyle name="链接单元格 2 9 4" xfId="14695"/>
    <cellStyle name="常规 10 2 2 7 2 2" xfId="14696"/>
    <cellStyle name="输入 2 2 15 2 2 2" xfId="14697"/>
    <cellStyle name="链接单元格 2 9 4 2" xfId="14698"/>
    <cellStyle name="常规 10 2 2 7 2 2 2" xfId="14699"/>
    <cellStyle name="输入 2 2 15 2 2 2 2" xfId="14700"/>
    <cellStyle name="链接单元格 2 9 4 2 2" xfId="14701"/>
    <cellStyle name="常规 10 2 2 7 3 2" xfId="14702"/>
    <cellStyle name="常规 10 2 2 8" xfId="14703"/>
    <cellStyle name="常规 10 2 2 8 2" xfId="14704"/>
    <cellStyle name="输入 2 2 15 3 2" xfId="14705"/>
    <cellStyle name="强调文字颜色 3 3 5 2 5" xfId="14706"/>
    <cellStyle name="常规 10 2 2 8 2 2" xfId="14707"/>
    <cellStyle name="常规 10 2 2 8 3" xfId="14708"/>
    <cellStyle name="强调文字颜色 3 3 5 2 6" xfId="14709"/>
    <cellStyle name="常规 10 2 2 8 3 2" xfId="14710"/>
    <cellStyle name="注释 2 4 12 2 3 2" xfId="14711"/>
    <cellStyle name="常规 10 2 2 9" xfId="14712"/>
    <cellStyle name="常规 2 5 2 2 3 2 2" xfId="14713"/>
    <cellStyle name="链接单元格 3 11 2 2 2" xfId="14714"/>
    <cellStyle name="注释 2 4 12 2 3 2 2" xfId="14715"/>
    <cellStyle name="常规 10 2 2 9 2" xfId="14716"/>
    <cellStyle name="好_第一批项目资金交小曹222_Sheet3 2 4" xfId="14717"/>
    <cellStyle name="常规 10 2 2 9 2 2" xfId="14718"/>
    <cellStyle name="好_第一批项目资金交小曹222_Sheet3 2 4 2" xfId="14719"/>
    <cellStyle name="常规 10 2 2 9 2 2 2" xfId="14720"/>
    <cellStyle name="好_第一批项目资金交小曹222_Sheet3 2 4 2 2" xfId="14721"/>
    <cellStyle name="常规 10 2 2 9 3" xfId="14722"/>
    <cellStyle name="好_第一批项目资金交小曹222_Sheet3 2 5" xfId="14723"/>
    <cellStyle name="常规 10 2 2 9 3 2" xfId="14724"/>
    <cellStyle name="好_第一批项目资金交小曹222_Sheet3 2 5 2" xfId="14725"/>
    <cellStyle name="常规 10 2 3" xfId="14726"/>
    <cellStyle name="常规 10 2 3 2" xfId="14727"/>
    <cellStyle name="常规 10 2 3 3" xfId="14728"/>
    <cellStyle name="常规 10 2 3 4" xfId="14729"/>
    <cellStyle name="常规 10 2 4" xfId="14730"/>
    <cellStyle name="强调文字颜色 1 3 2 2 2" xfId="14731"/>
    <cellStyle name="常规 15 2 2 3 2" xfId="14732"/>
    <cellStyle name="常规 20 2 2 3 2" xfId="14733"/>
    <cellStyle name="常规 10 2 4 2" xfId="14734"/>
    <cellStyle name="输出 2 2 13" xfId="14735"/>
    <cellStyle name="强调文字颜色 1 3 2 2 2 2" xfId="14736"/>
    <cellStyle name="常规 15 2 2 3 2 2" xfId="14737"/>
    <cellStyle name="常规 10 2 4 3" xfId="14738"/>
    <cellStyle name="输出 2 2 14" xfId="14739"/>
    <cellStyle name="强调文字颜色 1 3 2 2 2 3" xfId="14740"/>
    <cellStyle name="常规 10 2 4 3 2" xfId="14741"/>
    <cellStyle name="输出 2 2 14 2" xfId="14742"/>
    <cellStyle name="链接单元格 4 5 4" xfId="14743"/>
    <cellStyle name="强调文字颜色 1 3 2 2 2 3 2" xfId="14744"/>
    <cellStyle name="常规 10 2 5" xfId="14745"/>
    <cellStyle name="强调文字颜色 1 3 2 2 3" xfId="14746"/>
    <cellStyle name="常规 10 2 5 2" xfId="14747"/>
    <cellStyle name="强调文字颜色 1 3 2 2 3 2" xfId="14748"/>
    <cellStyle name="常规 10 2 5 2 2" xfId="14749"/>
    <cellStyle name="好_表二Book1 9 3" xfId="14750"/>
    <cellStyle name="强调文字颜色 1 3 2 2 3 2 2" xfId="14751"/>
    <cellStyle name="常规 10 2 5 2 2 2" xfId="14752"/>
    <cellStyle name="强调文字颜色 1 3 2 2 3 2 2 2" xfId="14753"/>
    <cellStyle name="常规 10 2 5 3" xfId="14754"/>
    <cellStyle name="强调文字颜色 1 3 2 2 3 3" xfId="14755"/>
    <cellStyle name="常规 10 2 5 3 2" xfId="14756"/>
    <cellStyle name="强调文字颜色 1 3 2 2 3 3 2" xfId="14757"/>
    <cellStyle name="常规 10 2 6" xfId="14758"/>
    <cellStyle name="强调文字颜色 1 3 2 2 4" xfId="14759"/>
    <cellStyle name="常规 10 2 6 2" xfId="14760"/>
    <cellStyle name="强调文字颜色 1 3 2 2 4 2" xfId="14761"/>
    <cellStyle name="常规 10 2 6 2 2" xfId="14762"/>
    <cellStyle name="强调文字颜色 1 3 2 2 4 2 2" xfId="14763"/>
    <cellStyle name="常规 10 2 6 2 2 2" xfId="14764"/>
    <cellStyle name="强调文字颜色 1 3 2 2 4 2 2 2" xfId="14765"/>
    <cellStyle name="常规 10 2 6 3" xfId="14766"/>
    <cellStyle name="常规 10 2 6 3 2" xfId="14767"/>
    <cellStyle name="常规 10 2 7 2" xfId="14768"/>
    <cellStyle name="强调文字颜色 1 3 2 2 5 2" xfId="14769"/>
    <cellStyle name="常规 10 2 7 2 2" xfId="14770"/>
    <cellStyle name="强调文字颜色 1 3 2 2 5 2 2" xfId="14771"/>
    <cellStyle name="常规 10 2 7 2 2 2" xfId="14772"/>
    <cellStyle name="常规 10 2 7 3" xfId="14773"/>
    <cellStyle name="常规 10 2 7 3 2" xfId="14774"/>
    <cellStyle name="常规 10 2 8" xfId="14775"/>
    <cellStyle name="强调文字颜色 1 3 2 2 6" xfId="14776"/>
    <cellStyle name="常规 10 2 8 2" xfId="14777"/>
    <cellStyle name="常规 10 2 8 2 2" xfId="14778"/>
    <cellStyle name="常规 10 2 8 2 2 2" xfId="14779"/>
    <cellStyle name="常规 10 2 8 3" xfId="14780"/>
    <cellStyle name="常规 16 12 2 2" xfId="14781"/>
    <cellStyle name="常规 10 2 9" xfId="14782"/>
    <cellStyle name="计算 2 2 8 2 2" xfId="14783"/>
    <cellStyle name="好_Sheet3 2 8 2 2 2" xfId="14784"/>
    <cellStyle name="强调文字颜色 1 3 2 2 7" xfId="14785"/>
    <cellStyle name="常规 10 2 9 2 2" xfId="14786"/>
    <cellStyle name="常规 10 2 9 2 2 2" xfId="14787"/>
    <cellStyle name="常规 10 3" xfId="14788"/>
    <cellStyle name="汇总 4 6 2 2" xfId="14789"/>
    <cellStyle name="常规 10 3 2 2 2 2" xfId="14790"/>
    <cellStyle name="常规 10 3 2 3" xfId="14791"/>
    <cellStyle name="警告文本 3 2 2 3 2 2 2 2"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常规 10 5 3 2" xfId="14800"/>
    <cellStyle name="好_第一批项目资金交小曹222_Sheet3 2 7" xfId="14801"/>
    <cellStyle name="常规 10 6 2" xfId="14802"/>
    <cellStyle name="常规 10 6 2 2" xfId="14803"/>
    <cellStyle name="常规 10 6 2 2 2" xfId="14804"/>
    <cellStyle name="常规 10 6 3" xfId="14805"/>
    <cellStyle name="常规 10 6 3 2" xfId="14806"/>
    <cellStyle name="常规 10 7 2" xfId="14807"/>
    <cellStyle name="强调文字颜色 2 2 4 4 2 3 2 2" xfId="14808"/>
    <cellStyle name="强调文字颜色 4 3 19" xfId="14809"/>
    <cellStyle name="常规 10 7 2 2" xfId="14810"/>
    <cellStyle name="常规 10 7 2 2 2" xfId="14811"/>
    <cellStyle name="强调文字颜色 5 2 3 13 3" xfId="14812"/>
    <cellStyle name="常规 10 7 3" xfId="14813"/>
    <cellStyle name="常规 10 7 3 2" xfId="14814"/>
    <cellStyle name="常规 10 8 2" xfId="14815"/>
    <cellStyle name="强调文字颜色 3 3 2 8 2 4" xfId="14816"/>
    <cellStyle name="常规 10 8 2 2" xfId="14817"/>
    <cellStyle name="检查单元格 4 8" xfId="14818"/>
    <cellStyle name="常规 10 8 2 2 2" xfId="14819"/>
    <cellStyle name="检查单元格 4 8 2" xfId="14820"/>
    <cellStyle name="常规 10 8 3" xfId="14821"/>
    <cellStyle name="强调文字颜色 3 3 2 8 2 5" xfId="14822"/>
    <cellStyle name="常规 10 8 3 2" xfId="14823"/>
    <cellStyle name="常规 10 9 2" xfId="14824"/>
    <cellStyle name="常规 10 9 2 2" xfId="14825"/>
    <cellStyle name="强调文字颜色 5 3 2 10 2 4" xfId="14826"/>
    <cellStyle name="常规 10 9 2 2 2" xfId="14827"/>
    <cellStyle name="常规 10 9 3 2" xfId="14828"/>
    <cellStyle name="常规 11" xfId="14829"/>
    <cellStyle name="常规 11 10" xfId="14830"/>
    <cellStyle name="适中 3 2 5" xfId="14831"/>
    <cellStyle name="常规 11 10 2" xfId="14832"/>
    <cellStyle name="适中 3 2 5 2" xfId="14833"/>
    <cellStyle name="常规 11 10 2 2" xfId="14834"/>
    <cellStyle name="警告文本 2 2 9 7" xfId="14835"/>
    <cellStyle name="适中 3 2 5 2 2" xfId="14836"/>
    <cellStyle name="常规 11 10 2 2 2" xfId="14837"/>
    <cellStyle name="适中 3 2 6" xfId="14838"/>
    <cellStyle name="常规 11 10 3" xfId="14839"/>
    <cellStyle name="链接单元格 3 13 2 2 2 2" xfId="14840"/>
    <cellStyle name="适中 3 2 6 2" xfId="14841"/>
    <cellStyle name="常规 11 10 3 2" xfId="14842"/>
    <cellStyle name="常规 11 11" xfId="14843"/>
    <cellStyle name="适中 3 3 5" xfId="14844"/>
    <cellStyle name="常规 11 11 2" xfId="14845"/>
    <cellStyle name="适中 3 3 5 2" xfId="14846"/>
    <cellStyle name="常规 11 11 2 2" xfId="14847"/>
    <cellStyle name="注释 3 2 2 3" xfId="14848"/>
    <cellStyle name="解释性文本 3 2 10 7" xfId="14849"/>
    <cellStyle name="注释 3 2 2 3 2" xfId="14850"/>
    <cellStyle name="适中 3 3 5 2 2" xfId="14851"/>
    <cellStyle name="常规 11 11 2 2 2" xfId="14852"/>
    <cellStyle name="适中 3 3 6" xfId="14853"/>
    <cellStyle name="常规 11 11 3" xfId="14854"/>
    <cellStyle name="常规 11 11 3 2" xfId="14855"/>
    <cellStyle name="注释 3 2 3 3" xfId="14856"/>
    <cellStyle name="解释性文本 3 2 11 7" xfId="14857"/>
    <cellStyle name="常规 11 12" xfId="14858"/>
    <cellStyle name="适中 3 4 5" xfId="14859"/>
    <cellStyle name="常规 11 12 2" xfId="14860"/>
    <cellStyle name="注释 3 3 2 3" xfId="14861"/>
    <cellStyle name="适中 3 4 5 2" xfId="14862"/>
    <cellStyle name="常规 11 12 2 2" xfId="14863"/>
    <cellStyle name="注释 3 3 2 3 2" xfId="14864"/>
    <cellStyle name="适中 3 4 5 2 2" xfId="14865"/>
    <cellStyle name="常规 11 12 2 2 2" xfId="14866"/>
    <cellStyle name="适中 3 4 6" xfId="14867"/>
    <cellStyle name="常规 11 12 3" xfId="14868"/>
    <cellStyle name="注释 3 3 3 3" xfId="14869"/>
    <cellStyle name="常规 11 12 3 2" xfId="14870"/>
    <cellStyle name="常规 11 13" xfId="14871"/>
    <cellStyle name="适中 3 5 5" xfId="14872"/>
    <cellStyle name="常规 11 13 2" xfId="14873"/>
    <cellStyle name="注释 3 4 2 3" xfId="14874"/>
    <cellStyle name="输出 3 10 5" xfId="14875"/>
    <cellStyle name="常规 11 13 2 2" xfId="14876"/>
    <cellStyle name="注释 3 4 2 3 2" xfId="14877"/>
    <cellStyle name="常规 11 13 2 2 2" xfId="14878"/>
    <cellStyle name="好_表二Book1 2 2 8 4" xfId="14879"/>
    <cellStyle name="强调文字颜色 2 2 3 11 6" xfId="14880"/>
    <cellStyle name="适中 3 5 6" xfId="14881"/>
    <cellStyle name="常规 11 13 3" xfId="14882"/>
    <cellStyle name="常规 9 3 7 2 2 2" xfId="14883"/>
    <cellStyle name="输出 3 11 5" xfId="14884"/>
    <cellStyle name="常规 11 13 3 2" xfId="14885"/>
    <cellStyle name="适中 3 6 5" xfId="14886"/>
    <cellStyle name="常规 11 14 2" xfId="14887"/>
    <cellStyle name="强调文字颜色 6 2 5 2 2 3 2 2" xfId="14888"/>
    <cellStyle name="注释 3 5 2 3" xfId="14889"/>
    <cellStyle name="常规 11 14 2 2" xfId="14890"/>
    <cellStyle name="好_培训项目二处移交定 2 8 3" xfId="14891"/>
    <cellStyle name="常规 11 15" xfId="14892"/>
    <cellStyle name="链接单元格 2 3 4 2 2" xfId="14893"/>
    <cellStyle name="适中 3 7 5" xfId="14894"/>
    <cellStyle name="常规 11 15 2" xfId="14895"/>
    <cellStyle name="常规 11 16" xfId="14896"/>
    <cellStyle name="强调文字颜色 6 2 3 12 2 2 2" xfId="14897"/>
    <cellStyle name="常规 11 16 2" xfId="14898"/>
    <cellStyle name="适中 3 8 5" xfId="14899"/>
    <cellStyle name="强调文字颜色 6 2 3 12 2 2 2 2" xfId="14900"/>
    <cellStyle name="常规 11 2" xfId="14901"/>
    <cellStyle name="常规 6 2 5 3" xfId="14902"/>
    <cellStyle name="常规 11 2 10 3" xfId="14903"/>
    <cellStyle name="常规 7 2 12 2 2" xfId="14904"/>
    <cellStyle name="常规 11 2 10 3 2" xfId="14905"/>
    <cellStyle name="常规 7 2 12 2 2 2" xfId="14906"/>
    <cellStyle name="常规 11 2 11" xfId="14907"/>
    <cellStyle name="常规 11 2 11 2" xfId="14908"/>
    <cellStyle name="警告文本 2 12 2 6" xfId="14909"/>
    <cellStyle name="常规 11 2 11 3" xfId="14910"/>
    <cellStyle name="常规 7 2 12 3 2" xfId="14911"/>
    <cellStyle name="常规 11 2 11 3 2" xfId="14912"/>
    <cellStyle name="常规 11 2 12" xfId="14913"/>
    <cellStyle name="常规 11 2 12 2" xfId="14914"/>
    <cellStyle name="常规 11 2 12 2 2" xfId="14915"/>
    <cellStyle name="常规 11 2 12 3" xfId="14916"/>
    <cellStyle name="强调文字颜色 1 4 2 2 2 2 2 2" xfId="14917"/>
    <cellStyle name="常规 11 2 13" xfId="14918"/>
    <cellStyle name="常规 11 2 13 2" xfId="14919"/>
    <cellStyle name="强调文字颜色 3 3 2 10 2 6" xfId="14920"/>
    <cellStyle name="常规 11 2 2" xfId="14921"/>
    <cellStyle name="常规 6 2 5 3 2" xfId="14922"/>
    <cellStyle name="常规 11 2 2 2" xfId="14923"/>
    <cellStyle name="汇总 3 2 14" xfId="14924"/>
    <cellStyle name="常规 11 2 2 2 2" xfId="14925"/>
    <cellStyle name="汇总 3 2 14 2" xfId="14926"/>
    <cellStyle name="常规 2 2 4 2 4" xfId="14927"/>
    <cellStyle name="输出 2 3 6 2 4" xfId="14928"/>
    <cellStyle name="常规 9 3 11 2 2" xfId="14929"/>
    <cellStyle name="强调文字颜色 1 3 9" xfId="14930"/>
    <cellStyle name="强调文字颜色 5 3 11 3" xfId="14931"/>
    <cellStyle name="常规 11 2 2 2 2 2" xfId="14932"/>
    <cellStyle name="汇总 2 13 4" xfId="14933"/>
    <cellStyle name="常规 15 2 9 3" xfId="14934"/>
    <cellStyle name="汇总 3 2 14 2 2" xfId="14935"/>
    <cellStyle name="常规 2 2 4 2 4 2" xfId="14936"/>
    <cellStyle name="常规 9 3 11 2 2 2" xfId="14937"/>
    <cellStyle name="强调文字颜色 1 3 9 2" xfId="14938"/>
    <cellStyle name="强调文字颜色 5 3 11 3 2" xfId="14939"/>
    <cellStyle name="常规 11 2 2 2 2 3" xfId="14940"/>
    <cellStyle name="常规 11 2 2 2 2 4" xfId="14941"/>
    <cellStyle name="常规 12 2 3 2 2 2" xfId="14942"/>
    <cellStyle name="强调文字颜色 1 3 9 4" xfId="14943"/>
    <cellStyle name="常规 11 2 2 2 3 2 2" xfId="14944"/>
    <cellStyle name="常规 12 3 3 2 2 2" xfId="14945"/>
    <cellStyle name="常规 18 2 4" xfId="14946"/>
    <cellStyle name="强调文字颜色 5 3 11 4 2 2" xfId="14947"/>
    <cellStyle name="常规 11 2 2 2 3 3" xfId="14948"/>
    <cellStyle name="强调文字颜色 4 3 2 8 2 2 2 2" xfId="14949"/>
    <cellStyle name="常规 11 2 2 2 4" xfId="14950"/>
    <cellStyle name="常规 12 3 3 3" xfId="14951"/>
    <cellStyle name="常规 11 2 2 2 5" xfId="14952"/>
    <cellStyle name="强调文字颜色 3 3 2 7 2 3 2 2" xfId="14953"/>
    <cellStyle name="常规 11 2 2 3 2 2" xfId="14954"/>
    <cellStyle name="常规 11 2 2 3 2 2 2" xfId="14955"/>
    <cellStyle name="常规 11 2 2 3 2 3" xfId="14956"/>
    <cellStyle name="常规 11 2 2 3 4" xfId="14957"/>
    <cellStyle name="常规 12 3 4 3" xfId="14958"/>
    <cellStyle name="常规 11 2 2 4" xfId="14959"/>
    <cellStyle name="汇总 3 2 16" xfId="14960"/>
    <cellStyle name="常规 11 2 2 4 2" xfId="14961"/>
    <cellStyle name="常规 11 2 2 4 2 2" xfId="14962"/>
    <cellStyle name="常规 11 2 2 5" xfId="14963"/>
    <cellStyle name="输出 2 3 2 6 2 2 2" xfId="14964"/>
    <cellStyle name="常规 11 2 2 6" xfId="14965"/>
    <cellStyle name="常规 11 2 2 7" xfId="14966"/>
    <cellStyle name="常规 2 4 2 2 3 2 2"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常规 11 2 3 7" xfId="14976"/>
    <cellStyle name="输入 3 2 7 4 2" xfId="14977"/>
    <cellStyle name="好_表二Book1 8 2 2 2" xfId="14978"/>
    <cellStyle name="常规 11 2 4 2" xfId="14979"/>
    <cellStyle name="强调文字颜色 1 3 3 2 2 2" xfId="14980"/>
    <cellStyle name="常规 11 2 4 2 2" xfId="14981"/>
    <cellStyle name="强调文字颜色 1 3 3 2 2 2 2" xfId="14982"/>
    <cellStyle name="常规 11 2 4 2 2 2" xfId="14983"/>
    <cellStyle name="强调文字颜色 1 3 3 2 2 2 2 2" xfId="14984"/>
    <cellStyle name="常规 11 2 4 2 2 2 2" xfId="14985"/>
    <cellStyle name="强调文字颜色 1 3 3 2 2 2 2 2 2" xfId="14986"/>
    <cellStyle name="常规 11 2 4 2 2 3" xfId="14987"/>
    <cellStyle name="好_两项制度定 2 13 2" xfId="14988"/>
    <cellStyle name="常规 11 2 4 2 3" xfId="14989"/>
    <cellStyle name="常规 11 2 4 2 4" xfId="14990"/>
    <cellStyle name="常规 11 2 4 3 2 2" xfId="14991"/>
    <cellStyle name="强调文字颜色 1 3 3 2 2 3 2 2" xfId="14992"/>
    <cellStyle name="常规 11 2 4 3 3" xfId="14993"/>
    <cellStyle name="常规 11 2 4 4" xfId="14994"/>
    <cellStyle name="强调文字颜色 1 3 3 2 2 4" xfId="14995"/>
    <cellStyle name="常规 11 2 4 5" xfId="14996"/>
    <cellStyle name="强调文字颜色 1 3 3 2 2 5" xfId="14997"/>
    <cellStyle name="常规 11 2 5" xfId="14998"/>
    <cellStyle name="强调文字颜色 1 3 3 2 3" xfId="14999"/>
    <cellStyle name="常规 11 2 5 2" xfId="15000"/>
    <cellStyle name="输入 2 2 3 2 6" xfId="15001"/>
    <cellStyle name="强调文字颜色 1 3 3 2 3 2" xfId="15002"/>
    <cellStyle name="常规 11 2 5 2 2" xfId="15003"/>
    <cellStyle name="强调文字颜色 1 3 3 2 3 2 2" xfId="15004"/>
    <cellStyle name="常规 11 2 5 2 3" xfId="15005"/>
    <cellStyle name="常规 11 2 5 3 2" xfId="15006"/>
    <cellStyle name="常规 11 2 5 3 3" xfId="15007"/>
    <cellStyle name="常规 11 2 5 4" xfId="15008"/>
    <cellStyle name="常规 11 2 6" xfId="15009"/>
    <cellStyle name="强调文字颜色 1 3 3 2 4" xfId="15010"/>
    <cellStyle name="常规 11 2 6 2" xfId="15011"/>
    <cellStyle name="输入 2 2 3 3 6" xfId="15012"/>
    <cellStyle name="强调文字颜色 1 3 3 2 4 2" xfId="15013"/>
    <cellStyle name="常规 11 2 6 2 2" xfId="15014"/>
    <cellStyle name="强调文字颜色 1 3 3 2 4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常规 11 2 8" xfId="15026"/>
    <cellStyle name="输入 5 4 2 3 2" xfId="15027"/>
    <cellStyle name="强调文字颜色 1 3 3 2 6" xfId="15028"/>
    <cellStyle name="常规 11 2 8 2" xfId="15029"/>
    <cellStyle name="常规 11 2 8 2 2" xfId="15030"/>
    <cellStyle name="常规 11 2 8 2 2 2" xfId="15031"/>
    <cellStyle name="常规 11 2 8 3" xfId="15032"/>
    <cellStyle name="常规 11 2 9" xfId="15033"/>
    <cellStyle name="计算 2 2 9 2 2" xfId="15034"/>
    <cellStyle name="强调文字颜色 1 3 3 2 7" xfId="15035"/>
    <cellStyle name="常规 11 2 9 2" xfId="15036"/>
    <cellStyle name="计算 2 2 9 2 2 2" xfId="15037"/>
    <cellStyle name="常规 37 2 3" xfId="15038"/>
    <cellStyle name="强调文字颜色 4 2 4 2 6" xfId="15039"/>
    <cellStyle name="常规 11 2 9 2 2 2" xfId="15040"/>
    <cellStyle name="好_2012年第一批财政扶贫资金项目表（两项制度） 2 4 3" xfId="15041"/>
    <cellStyle name="常规 11 2 9 3" xfId="15042"/>
    <cellStyle name="强调文字颜色 4 2 4 2 7" xfId="15043"/>
    <cellStyle name="常规 11 3" xfId="15044"/>
    <cellStyle name="常规 11 3 10 3" xfId="15045"/>
    <cellStyle name="强调文字颜色 6 3 2 2 2 3 2" xfId="15046"/>
    <cellStyle name="常规 11 3 10 3 2" xfId="15047"/>
    <cellStyle name="强调文字颜色 6 3 2 2 2 3 2 2" xfId="15048"/>
    <cellStyle name="常规 11 3 11" xfId="15049"/>
    <cellStyle name="强调文字颜色 4 4 2 2 6" xfId="15050"/>
    <cellStyle name="常规 11 3 11 2" xfId="15051"/>
    <cellStyle name="好 3 9" xfId="15052"/>
    <cellStyle name="常规 11 3 11 2 2" xfId="15053"/>
    <cellStyle name="好 3 9 2" xfId="15054"/>
    <cellStyle name="常规 11 3 11 3" xfId="15055"/>
    <cellStyle name="强调文字颜色 6 3 2 2 2 4 2" xfId="15056"/>
    <cellStyle name="常规 11 3 12" xfId="15057"/>
    <cellStyle name="常规 11 3 12 2" xfId="15058"/>
    <cellStyle name="常规 11 3 2 3" xfId="15059"/>
    <cellStyle name="常规 19" xfId="15060"/>
    <cellStyle name="常规 24" xfId="15061"/>
    <cellStyle name="常规 11 3 12 2 2" xfId="15062"/>
    <cellStyle name="常规 11 3 2 3 2" xfId="15063"/>
    <cellStyle name="常规 19 2" xfId="15064"/>
    <cellStyle name="常规 24 2" xfId="15065"/>
    <cellStyle name="好_2012年第一批财政扶贫资金项目表（两项制度） 12 3" xfId="15066"/>
    <cellStyle name="常规 11 3 2 2 2 2" xfId="15067"/>
    <cellStyle name="常规 18 2 2" xfId="15068"/>
    <cellStyle name="常规 23 2 2" xfId="15069"/>
    <cellStyle name="常规 11 3 2 2 2 2 2" xfId="15070"/>
    <cellStyle name="常规 18 2 2 2" xfId="15071"/>
    <cellStyle name="强调文字颜色 1 2 9 2 4" xfId="15072"/>
    <cellStyle name="常规 11 3 2 2 3" xfId="15073"/>
    <cellStyle name="常规 13 3 3 2" xfId="15074"/>
    <cellStyle name="常规 18 3" xfId="15075"/>
    <cellStyle name="常规 23 3" xfId="15076"/>
    <cellStyle name="好_2012年第一批财政扶贫资金项目表（两项制度） 11 4" xfId="15077"/>
    <cellStyle name="常规 11 3 2 2 3 2" xfId="15078"/>
    <cellStyle name="常规 13 3 3 2 2" xfId="15079"/>
    <cellStyle name="常规 18 3 2" xfId="15080"/>
    <cellStyle name="强调文字颜色 6 2 2 8 2 5" xfId="15081"/>
    <cellStyle name="常规 11 3 2 3 2 2" xfId="15082"/>
    <cellStyle name="常规 19 2 2" xfId="15083"/>
    <cellStyle name="常规 24 2 2" xfId="15084"/>
    <cellStyle name="常规 11 3 2 4" xfId="15085"/>
    <cellStyle name="常规 25" xfId="15086"/>
    <cellStyle name="常规 30" xfId="15087"/>
    <cellStyle name="常规 11 3 2 4 2" xfId="15088"/>
    <cellStyle name="常规 25 2" xfId="15089"/>
    <cellStyle name="常规 30 2" xfId="15090"/>
    <cellStyle name="输入 2 4 4 2 5" xfId="15091"/>
    <cellStyle name="好_2012年第一批财政扶贫资金项目表（两项制度） 13 3" xfId="15092"/>
    <cellStyle name="常规 11 3 3 2 2 2" xfId="15093"/>
    <cellStyle name="好_表二Book1_Sheet3 2 5 4" xfId="15094"/>
    <cellStyle name="常规 11 3 3 3 2" xfId="15095"/>
    <cellStyle name="常规 11 3 4 2 2 2" xfId="15096"/>
    <cellStyle name="强调文字颜色 1 3 3 3 2 2 2 2" xfId="15097"/>
    <cellStyle name="常规 11 3 4 3" xfId="15098"/>
    <cellStyle name="常规 11 3 4 3 2" xfId="15099"/>
    <cellStyle name="常规 12 2 10" xfId="15100"/>
    <cellStyle name="常规 11 3 5" xfId="15101"/>
    <cellStyle name="强调文字颜色 1 3 3 3 3" xfId="15102"/>
    <cellStyle name="常规 11 3 5 2" xfId="15103"/>
    <cellStyle name="输入 2 2 4 2 6" xfId="15104"/>
    <cellStyle name="强调文字颜色 1 3 3 3 3 2" xfId="15105"/>
    <cellStyle name="常规 11 3 5 2 2" xfId="15106"/>
    <cellStyle name="强调文字颜色 1 3 3 3 3 2 2" xfId="15107"/>
    <cellStyle name="常规 11 3 5 2 2 2" xfId="15108"/>
    <cellStyle name="常规 11 3 5 3" xfId="15109"/>
    <cellStyle name="常规 11 3 6" xfId="15110"/>
    <cellStyle name="强调文字颜色 1 3 3 3 4" xfId="15111"/>
    <cellStyle name="常规 11 3 6 2" xfId="15112"/>
    <cellStyle name="常规 11 3 6 2 2" xfId="15113"/>
    <cellStyle name="常规 11 3 6 2 2 2" xfId="15114"/>
    <cellStyle name="常规 11 3 6 3" xfId="15115"/>
    <cellStyle name="常规 11 3 6 3 2" xfId="15116"/>
    <cellStyle name="常规 11 3 7" xfId="15117"/>
    <cellStyle name="强调文字颜色 1 3 3 3 5" xfId="15118"/>
    <cellStyle name="常规 11 3 7 2" xfId="15119"/>
    <cellStyle name="常规 11 3 7 2 2" xfId="15120"/>
    <cellStyle name="常规 11 3 7 2 2 2" xfId="15121"/>
    <cellStyle name="常规 11 3 7 3" xfId="15122"/>
    <cellStyle name="常规 11 3 7 3 2" xfId="15123"/>
    <cellStyle name="常规 11 3 8" xfId="15124"/>
    <cellStyle name="输出 2 3 2 10" xfId="15125"/>
    <cellStyle name="强调文字颜色 1 3 3 3 6" xfId="15126"/>
    <cellStyle name="常规 11 3 8 2" xfId="15127"/>
    <cellStyle name="常规 11 3 8 2 2" xfId="15128"/>
    <cellStyle name="强调文字颜色 2 2 3 10 2 6" xfId="15129"/>
    <cellStyle name="常规 11 3 8 2 2 2" xfId="15130"/>
    <cellStyle name="常规 11 3 8 3" xfId="15131"/>
    <cellStyle name="常规 11 3 9" xfId="15132"/>
    <cellStyle name="常规 11 3 9 2" xfId="15133"/>
    <cellStyle name="常规 38 2 3" xfId="15134"/>
    <cellStyle name="常规 43 2 3" xfId="15135"/>
    <cellStyle name="强调文字颜色 4 2 5 2 6" xfId="15136"/>
    <cellStyle name="常规 11 3 9 2 2" xfId="15137"/>
    <cellStyle name="强调文字颜色 2 2 3 11 2 6" xfId="15138"/>
    <cellStyle name="常规 11 3 9 2 2 2" xfId="15139"/>
    <cellStyle name="常规 11 3 9 3" xfId="15140"/>
    <cellStyle name="常规 43 2 4" xfId="15141"/>
    <cellStyle name="强调文字颜色 4 2 5 2 7" xfId="15142"/>
    <cellStyle name="常规 11 3 9 3 2" xfId="15143"/>
    <cellStyle name="常规 13 2 10"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1 6 2" xfId="15154"/>
    <cellStyle name="常规 14 2 12" xfId="15155"/>
    <cellStyle name="常规 11 6 2 2" xfId="15156"/>
    <cellStyle name="常规 14 2 12 2" xfId="15157"/>
    <cellStyle name="常规 11 6 2 2 2" xfId="15158"/>
    <cellStyle name="常规 14 2 12 2 2" xfId="15159"/>
    <cellStyle name="常规 11 6 3" xfId="15160"/>
    <cellStyle name="常规 14 2 13" xfId="15161"/>
    <cellStyle name="常规 3 3 2 10 2" xfId="15162"/>
    <cellStyle name="常规 11 6 3 2" xfId="15163"/>
    <cellStyle name="常规 14 2 13 2" xfId="15164"/>
    <cellStyle name="输出 2 2 9 2 5" xfId="15165"/>
    <cellStyle name="常规 3 3 2 10 2 2" xfId="15166"/>
    <cellStyle name="常规 11 7" xfId="15167"/>
    <cellStyle name="常规 11 8" xfId="15168"/>
    <cellStyle name="强调文字颜色 3 2 4 2 2 2 2 2 2" xfId="15169"/>
    <cellStyle name="常规 11 9" xfId="15170"/>
    <cellStyle name="常规 111 2" xfId="15171"/>
    <cellStyle name="常规 111 2 2" xfId="15172"/>
    <cellStyle name="解释性文本 3 5 4" xfId="15173"/>
    <cellStyle name="解释性文本 3 5 4 2" xfId="15174"/>
    <cellStyle name="常规 111 2 2 2" xfId="15175"/>
    <cellStyle name="强调文字颜色 6 3 3" xfId="15176"/>
    <cellStyle name="输入 3 3 2 2 3 2" xfId="15177"/>
    <cellStyle name="解释性文本 3 2 5 2 2 2" xfId="15178"/>
    <cellStyle name="常规 12" xfId="15179"/>
    <cellStyle name="强调文字颜色 3 4 3 2 2" xfId="15180"/>
    <cellStyle name="输入 5 3 4 2 2" xfId="15181"/>
    <cellStyle name="常规 12 10" xfId="15182"/>
    <cellStyle name="常规 12 11" xfId="15183"/>
    <cellStyle name="常规 16" xfId="15184"/>
    <cellStyle name="常规 21" xfId="15185"/>
    <cellStyle name="常规 12 11 2" xfId="15186"/>
    <cellStyle name="强调文字颜色 3 4 3 2 6" xfId="15187"/>
    <cellStyle name="常规 12 11 2 2" xfId="15188"/>
    <cellStyle name="常规 16 2" xfId="15189"/>
    <cellStyle name="常规 21 2" xfId="15190"/>
    <cellStyle name="常规 12 12" xfId="15191"/>
    <cellStyle name="常规 12 12 2" xfId="15192"/>
    <cellStyle name="常规 12 12 2 2" xfId="15193"/>
    <cellStyle name="常规 12 13" xfId="15194"/>
    <cellStyle name="输入 3 9 3 2 2" xfId="15195"/>
    <cellStyle name="常规 14 2 2 4 2" xfId="15196"/>
    <cellStyle name="常规 12 13 2" xfId="15197"/>
    <cellStyle name="常规 12 13 2 2" xfId="15198"/>
    <cellStyle name="输入 3 3 2 2 3 2 2" xfId="15199"/>
    <cellStyle name="解释性文本 3 2 5 2 2 2 2" xfId="15200"/>
    <cellStyle name="常规 12 2" xfId="15201"/>
    <cellStyle name="常规 6 2 6 3" xfId="15202"/>
    <cellStyle name="强调文字颜色 3 4 3 2 2 2" xfId="15203"/>
    <cellStyle name="常规 12 2 10 2" xfId="15204"/>
    <cellStyle name="常规 12 2 10 2 2" xfId="15205"/>
    <cellStyle name="强调文字颜色 3 3 9 2 4" xfId="15206"/>
    <cellStyle name="常规 12 2 10 2 2 2" xfId="15207"/>
    <cellStyle name="常规 12 2 10 3" xfId="15208"/>
    <cellStyle name="常规 7 3 12 2 2" xfId="15209"/>
    <cellStyle name="常规 12 2 10 3 2" xfId="15210"/>
    <cellStyle name="常规 12 2 11" xfId="15211"/>
    <cellStyle name="常规 12 2 11 2" xfId="15212"/>
    <cellStyle name="警告文本 3 12 2 6" xfId="15213"/>
    <cellStyle name="强调文字颜色 6 2 4 9 2 5" xfId="15214"/>
    <cellStyle name="常规 12 2 11 2 2" xfId="15215"/>
    <cellStyle name="常规 12 2 11 2 2 2" xfId="15216"/>
    <cellStyle name="常规 12 2 11 3 2" xfId="15217"/>
    <cellStyle name="常规 12 2 12" xfId="15218"/>
    <cellStyle name="强调文字颜色 1 3 12 2 2" xfId="15219"/>
    <cellStyle name="常规 12 2 13" xfId="15220"/>
    <cellStyle name="强调文字颜色 1 3 12 2 3" xfId="15221"/>
    <cellStyle name="解释性文本 3 2 5 2 2 2 2 2" xfId="15222"/>
    <cellStyle name="常规 12 2 2" xfId="15223"/>
    <cellStyle name="常规 6 2 6 3 2" xfId="15224"/>
    <cellStyle name="强调文字颜色 3 4 3 2 2 2 2" xfId="15225"/>
    <cellStyle name="常规 12 2 2 2" xfId="15226"/>
    <cellStyle name="强调文字颜色 3 4 3 2 2 2 2 2" xfId="15227"/>
    <cellStyle name="常规 12 2 2 2 2" xfId="15228"/>
    <cellStyle name="常规 12 2 2 2 3" xfId="15229"/>
    <cellStyle name="常规 12 2 2 2 3 2" xfId="15230"/>
    <cellStyle name="常规 12 2 2 3" xfId="15231"/>
    <cellStyle name="常规 12 2 2 3 2" xfId="15232"/>
    <cellStyle name="常规 12 2 2 3 2 2" xfId="15233"/>
    <cellStyle name="强调文字颜色 4 2 2 11 2 5" xfId="15234"/>
    <cellStyle name="常规 12 2 2 4" xfId="15235"/>
    <cellStyle name="常规 12 2 2 4 2" xfId="15236"/>
    <cellStyle name="输入 3 3 4 2 5" xfId="15237"/>
    <cellStyle name="解释性文本 3 2 7 2 4" xfId="15238"/>
    <cellStyle name="常规 12 2 2 5" xfId="15239"/>
    <cellStyle name="输出 2 4 4 2 3 2 2" xfId="15240"/>
    <cellStyle name="常规 2 3 2 2 3 2 2" xfId="15241"/>
    <cellStyle name="常规 12 2 2 5 2" xfId="15242"/>
    <cellStyle name="常规 12 2 2 5 2 2" xfId="15243"/>
    <cellStyle name="常规 12 2 2 5 2 2 2" xfId="15244"/>
    <cellStyle name="警告文本 2 6 3"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常规 12 2 4 2" xfId="15253"/>
    <cellStyle name="强调文字颜色 1 3 4 2 2 2" xfId="15254"/>
    <cellStyle name="常规 12 2 4 2 2" xfId="15255"/>
    <cellStyle name="强调文字颜色 1 3 4 2 2 2 2" xfId="15256"/>
    <cellStyle name="常规 12 2 4 3" xfId="15257"/>
    <cellStyle name="常规 12 2 4 3 2" xfId="15258"/>
    <cellStyle name="常规 12 2 5" xfId="15259"/>
    <cellStyle name="强调文字颜色 1 3 4 2 3" xfId="15260"/>
    <cellStyle name="常规 12 2 5 2" xfId="15261"/>
    <cellStyle name="输入 2 3 3 2 6" xfId="15262"/>
    <cellStyle name="强调文字颜色 1 3 4 2 3 2" xfId="15263"/>
    <cellStyle name="常规 12 2 5 2 2" xfId="15264"/>
    <cellStyle name="强调文字颜色 1 3 4 2 3 2 2" xfId="15265"/>
    <cellStyle name="常规 12 2 5 2 2 2" xfId="15266"/>
    <cellStyle name="强调文字颜色 3 3 9 4" xfId="15267"/>
    <cellStyle name="强调文字颜色 5 3 2 4 5" xfId="15268"/>
    <cellStyle name="常规 12 2 5 3" xfId="15269"/>
    <cellStyle name="输入 2 3 3 2 7" xfId="15270"/>
    <cellStyle name="计算 2 2 14 2 2" xfId="15271"/>
    <cellStyle name="常规 12 2 5 3 2" xfId="15272"/>
    <cellStyle name="计算 2 2 14 2 2 2" xfId="15273"/>
    <cellStyle name="常规 12 2 6" xfId="15274"/>
    <cellStyle name="强调文字颜色 1 3 4 2 4" xfId="15275"/>
    <cellStyle name="常规 12 2 6 2" xfId="15276"/>
    <cellStyle name="常规 12 2 6 2 2" xfId="15277"/>
    <cellStyle name="强调文字颜色 2 3 10" xfId="15278"/>
    <cellStyle name="强调文字颜色 2 3 10 2" xfId="15279"/>
    <cellStyle name="输出 2 2 13 2 6" xfId="15280"/>
    <cellStyle name="常规 12 2 6 2 2 2" xfId="15281"/>
    <cellStyle name="强调文字颜色 4 3 9 4" xfId="15282"/>
    <cellStyle name="常规 12 2 6 3" xfId="15283"/>
    <cellStyle name="常规 12 2 6 3 2" xfId="15284"/>
    <cellStyle name="常规 12 2 7" xfId="15285"/>
    <cellStyle name="好_表二Book1_Sheet3 2 10 2 2 2" xfId="15286"/>
    <cellStyle name="强调文字颜色 1 3 4 2 5" xfId="15287"/>
    <cellStyle name="常规 12 2 7 2" xfId="15288"/>
    <cellStyle name="常规 12 2 7 2 2" xfId="15289"/>
    <cellStyle name="常规 7 5" xfId="15290"/>
    <cellStyle name="强调文字颜色 4 2 3 10 2 5" xfId="15291"/>
    <cellStyle name="常规 12 2 7 2 2 2" xfId="15292"/>
    <cellStyle name="常规 7 5 2" xfId="15293"/>
    <cellStyle name="强调文字颜色 5 3 9 4" xfId="15294"/>
    <cellStyle name="输入 2 2 2 12" xfId="15295"/>
    <cellStyle name="常规 12 2 7 3 2" xfId="15296"/>
    <cellStyle name="常规 8 5" xfId="15297"/>
    <cellStyle name="常规 12 2 8" xfId="15298"/>
    <cellStyle name="汇总 2 2 3 2 2 2 2" xfId="15299"/>
    <cellStyle name="强调文字颜色 1 3 4 2 6" xfId="15300"/>
    <cellStyle name="常规 12 2 8 2" xfId="15301"/>
    <cellStyle name="输出 2 12 3" xfId="15302"/>
    <cellStyle name="常规 12 2 8 2 2" xfId="15303"/>
    <cellStyle name="输出 2 12 3 2" xfId="15304"/>
    <cellStyle name="常规 12 2 8 2 2 2" xfId="15305"/>
    <cellStyle name="强调文字颜色 6 3 9 4" xfId="15306"/>
    <cellStyle name="常规 12 2 8 3" xfId="15307"/>
    <cellStyle name="常规 12 2 9" xfId="15308"/>
    <cellStyle name="汇总 2 2 6 2 2 2" xfId="15309"/>
    <cellStyle name="常规 12 2 9 2" xfId="15310"/>
    <cellStyle name="强调文字颜色 4 3 4 2 6" xfId="15311"/>
    <cellStyle name="常规 12 2 9 2 2" xfId="15312"/>
    <cellStyle name="警告文本 3" xfId="15313"/>
    <cellStyle name="常规 12 2 9 2 2 2" xfId="15314"/>
    <cellStyle name="警告文本 3 2" xfId="15315"/>
    <cellStyle name="常规 12 2 9 3" xfId="15316"/>
    <cellStyle name="常规 12 3" xfId="15317"/>
    <cellStyle name="常规 12 3 10 3 2" xfId="15318"/>
    <cellStyle name="强调文字颜色 6 3 2 7 2 3 2 2" xfId="15319"/>
    <cellStyle name="常规 12 3 11 2 2 2" xfId="15320"/>
    <cellStyle name="常规 12 3 11 3" xfId="15321"/>
    <cellStyle name="常规 12 3 11 3 2" xfId="15322"/>
    <cellStyle name="汇总 3 17" xfId="15323"/>
    <cellStyle name="常规 12 3 12" xfId="15324"/>
    <cellStyle name="强调文字颜色 2 4 2" xfId="15325"/>
    <cellStyle name="常规 12 3 12 2" xfId="15326"/>
    <cellStyle name="常规 2 4 3 11" xfId="15327"/>
    <cellStyle name="强调文字颜色 2 4 2 2" xfId="15328"/>
    <cellStyle name="常规 12 3 12 2 2" xfId="15329"/>
    <cellStyle name="常规 2 4 3 11 2" xfId="15330"/>
    <cellStyle name="强调文字颜色 2 4 2 2 2" xfId="15331"/>
    <cellStyle name="常规 12 3 13" xfId="15332"/>
    <cellStyle name="强调文字颜色 2 4 3" xfId="15333"/>
    <cellStyle name="输入 3 2 2 2 3" xfId="15334"/>
    <cellStyle name="常规 12 3 13 2" xfId="15335"/>
    <cellStyle name="强调文字颜色 2 4 3 2" xfId="15336"/>
    <cellStyle name="常规 12 3 2 2 2 2" xfId="15337"/>
    <cellStyle name="常规 12 3 2 2 2 2 2" xfId="15338"/>
    <cellStyle name="常规 12 3 2 2 3" xfId="15339"/>
    <cellStyle name="常规 2 2 2 12 2 2" xfId="15340"/>
    <cellStyle name="输入 2 4 2 3" xfId="15341"/>
    <cellStyle name="常规 12 3 2 2 3 2" xfId="15342"/>
    <cellStyle name="常规 12 3 2 3" xfId="15343"/>
    <cellStyle name="汇总 3 2 13 4" xfId="15344"/>
    <cellStyle name="常规 12 3 2 3 2" xfId="15345"/>
    <cellStyle name="强调文字颜色 4 6 2 4" xfId="15346"/>
    <cellStyle name="常规 12 3 2 3 2 2" xfId="15347"/>
    <cellStyle name="常规 12 3 2 4" xfId="15348"/>
    <cellStyle name="常规 12 3 2 4 2" xfId="15349"/>
    <cellStyle name="常规 12 3 3 3 2" xfId="15350"/>
    <cellStyle name="汇总 2 15 4" xfId="15351"/>
    <cellStyle name="强调文字颜色 4 7 2 4" xfId="15352"/>
    <cellStyle name="常规 12 3 4 2 2 2" xfId="15353"/>
    <cellStyle name="强调文字颜色 6 2 2 4 5" xfId="15354"/>
    <cellStyle name="常规 2 2 3 11 3" xfId="15355"/>
    <cellStyle name="强调文字颜色 5 3 12 4 2 2" xfId="15356"/>
    <cellStyle name="常规 12 3 4 3 2" xfId="15357"/>
    <cellStyle name="常规 12 3 5 2 2" xfId="15358"/>
    <cellStyle name="常规 12 3 5 2 2 2" xfId="15359"/>
    <cellStyle name="强调文字颜色 6 3 2 4 5" xfId="15360"/>
    <cellStyle name="常规 12 3 5 3" xfId="15361"/>
    <cellStyle name="计算 2 2 15 2 2" xfId="15362"/>
    <cellStyle name="常规 12 3 5 3 2" xfId="15363"/>
    <cellStyle name="常规 12 3 6" xfId="15364"/>
    <cellStyle name="常规 12 3 6 2" xfId="15365"/>
    <cellStyle name="常规 12 3 6 2 2" xfId="15366"/>
    <cellStyle name="好_2012年第一批财政扶贫资金项目表（两项制度） 3 12" xfId="15367"/>
    <cellStyle name="常规 12 3 6 2 2 2" xfId="15368"/>
    <cellStyle name="好_2012年第一批财政扶贫资金项目表（两项制度） 3 12 2" xfId="15369"/>
    <cellStyle name="常规 12 3 6 3" xfId="15370"/>
    <cellStyle name="常规 12 3 6 3 2" xfId="15371"/>
    <cellStyle name="注释 2 4 10 2 2 2 2 2" xfId="15372"/>
    <cellStyle name="常规 12 3 7 2" xfId="15373"/>
    <cellStyle name="常规 12 3 7 2 2" xfId="15374"/>
    <cellStyle name="常规 12 3 7 2 2 2" xfId="15375"/>
    <cellStyle name="常规 12 3 7 3" xfId="15376"/>
    <cellStyle name="常规 12 3 7 3 2" xfId="15377"/>
    <cellStyle name="常规 12 3 8" xfId="15378"/>
    <cellStyle name="常规 12 3 8 2" xfId="15379"/>
    <cellStyle name="常规 12 3 8 2 2" xfId="15380"/>
    <cellStyle name="汇总 3 14 4" xfId="15381"/>
    <cellStyle name="常规 12 3 8 2 2 2" xfId="15382"/>
    <cellStyle name="常规 12 3 8 3" xfId="15383"/>
    <cellStyle name="常规 12 3 9" xfId="15384"/>
    <cellStyle name="常规 12 3 9 2" xfId="15385"/>
    <cellStyle name="强调文字颜色 4 3 5 2 6" xfId="15386"/>
    <cellStyle name="常规 12 3 9 2 2" xfId="15387"/>
    <cellStyle name="常规 12 3 9 2 2 2" xfId="15388"/>
    <cellStyle name="常规 12 3 9 3" xfId="15389"/>
    <cellStyle name="常规 12 3 9 3 2" xfId="15390"/>
    <cellStyle name="常规 12 4" xfId="15391"/>
    <cellStyle name="常规 3 3 2 5 2 2 2" xfId="15392"/>
    <cellStyle name="常规 12 5" xfId="15393"/>
    <cellStyle name="常规 12 5 2" xfId="15394"/>
    <cellStyle name="常规 12 5 2 2" xfId="15395"/>
    <cellStyle name="常规 12 6" xfId="15396"/>
    <cellStyle name="强调文字颜色 5 4 5 2 2 2" xfId="15397"/>
    <cellStyle name="常规 12 6 2" xfId="15398"/>
    <cellStyle name="好_2012年第一批财政扶贫资金项目表（两项制度） 2 2 2 3" xfId="15399"/>
    <cellStyle name="强调文字颜色 5 4 5 2 2 2 2" xfId="15400"/>
    <cellStyle name="常规 12 6 2 2" xfId="15401"/>
    <cellStyle name="好_2012年第一批财政扶贫资金项目表（两项制度） 2 2 2 3 2" xfId="15402"/>
    <cellStyle name="常规 12 7" xfId="15403"/>
    <cellStyle name="常规 12 7 2" xfId="15404"/>
    <cellStyle name="好_2012年第一批财政扶贫资金项目表（两项制度） 2 2 3 3" xfId="15405"/>
    <cellStyle name="常规 12 7 2 2" xfId="15406"/>
    <cellStyle name="常规 12 8" xfId="15407"/>
    <cellStyle name="常规 12 8 2" xfId="15408"/>
    <cellStyle name="好_2012年第一批财政扶贫资金项目表（两项制度） 2 2 4 3" xfId="15409"/>
    <cellStyle name="常规 12 8 2 2" xfId="15410"/>
    <cellStyle name="常规 12 9" xfId="15411"/>
    <cellStyle name="常规 12 9 2" xfId="15412"/>
    <cellStyle name="好_2012年第一批财政扶贫资金项目表（两项制度） 2 2 5 3" xfId="15413"/>
    <cellStyle name="常规 12 9 2 2" xfId="15414"/>
    <cellStyle name="常规 12_5.11（南岳庙）2015年至2017年扶贫资金及整合资金存在问题金统计表" xfId="15415"/>
    <cellStyle name="输出 2 7 4 2" xfId="15416"/>
    <cellStyle name="常规 2 6 2 2" xfId="15417"/>
    <cellStyle name="常规 13" xfId="15418"/>
    <cellStyle name="计算 2 3 5 2 2 2" xfId="15419"/>
    <cellStyle name="强调文字颜色 3 4 3 2 3" xfId="15420"/>
    <cellStyle name="常规 13 10 2" xfId="15421"/>
    <cellStyle name="常规 13 10 2 2" xfId="15422"/>
    <cellStyle name="常规 8 2 7" xfId="15423"/>
    <cellStyle name="常规 13 10 2 2 2" xfId="15424"/>
    <cellStyle name="常规 8 2 7 2" xfId="15425"/>
    <cellStyle name="常规 13 10 3" xfId="15426"/>
    <cellStyle name="常规 13 10 3 2" xfId="15427"/>
    <cellStyle name="强调文字颜色 1 2 9 2 3" xfId="15428"/>
    <cellStyle name="强调文字颜色 3 2 2 10 2 3 2 2" xfId="15429"/>
    <cellStyle name="常规 13 11" xfId="15430"/>
    <cellStyle name="强调文字颜色 4 2 3 8 2 2" xfId="15431"/>
    <cellStyle name="常规 13 11 2" xfId="15432"/>
    <cellStyle name="强调文字颜色 4 2 3 8 2 2 2" xfId="15433"/>
    <cellStyle name="常规 13 11 3" xfId="15434"/>
    <cellStyle name="常规 13 11 3 2" xfId="15435"/>
    <cellStyle name="常规 9 3 7" xfId="15436"/>
    <cellStyle name="常规 13 12 2" xfId="15437"/>
    <cellStyle name="强调文字颜色 4 2 3 8 2 3 2" xfId="15438"/>
    <cellStyle name="常规 13 13" xfId="15439"/>
    <cellStyle name="强调文字颜色 4 2 3 8 2 4" xfId="15440"/>
    <cellStyle name="常规 13 13 2" xfId="15441"/>
    <cellStyle name="常规 2 5 2 9" xfId="15442"/>
    <cellStyle name="常规 13 14 2" xfId="15443"/>
    <cellStyle name="常规 13 2" xfId="15444"/>
    <cellStyle name="常规 6 2 7 3" xfId="15445"/>
    <cellStyle name="强调文字颜色 3 4 3 2 3 2" xfId="15446"/>
    <cellStyle name="常规 13 2 10 2" xfId="15447"/>
    <cellStyle name="常规 13 2 10 2 2" xfId="15448"/>
    <cellStyle name="常规 14 7 3" xfId="15449"/>
    <cellStyle name="常规 13 2 10 2 2 2" xfId="15450"/>
    <cellStyle name="常规 14 7 3 2" xfId="15451"/>
    <cellStyle name="千位分隔 5 6" xfId="15452"/>
    <cellStyle name="常规 13 2 10 3" xfId="15453"/>
    <cellStyle name="常规 13 2 10 3 2" xfId="15454"/>
    <cellStyle name="常规 14 8 3" xfId="15455"/>
    <cellStyle name="常规 13 2 11" xfId="15456"/>
    <cellStyle name="常规 13 2 11 2" xfId="15457"/>
    <cellStyle name="常规 13 2 11 2 2" xfId="15458"/>
    <cellStyle name="常规 15 7 3" xfId="15459"/>
    <cellStyle name="常规 13 2 11 2 2 2" xfId="15460"/>
    <cellStyle name="常规 15 7 3 2" xfId="15461"/>
    <cellStyle name="常规 13 2 11 3" xfId="15462"/>
    <cellStyle name="常规 13 2 11 3 2" xfId="15463"/>
    <cellStyle name="常规 15 8 3" xfId="15464"/>
    <cellStyle name="常规 13 2 12" xfId="15465"/>
    <cellStyle name="常规 13 2 12 2" xfId="15466"/>
    <cellStyle name="常规 13 2 12 2 2" xfId="15467"/>
    <cellStyle name="输入 3 17 3 2 2" xfId="15468"/>
    <cellStyle name="常规 13 2 13" xfId="15469"/>
    <cellStyle name="常规 13 2 13 2" xfId="15470"/>
    <cellStyle name="常规 13 2 2" xfId="15471"/>
    <cellStyle name="常规 6 2 7 3 2" xfId="15472"/>
    <cellStyle name="强调文字颜色 3 4 3 2 3 2 2" xfId="15473"/>
    <cellStyle name="常规 13 2 2 2" xfId="15474"/>
    <cellStyle name="常规 13 2 2 2 2" xfId="15475"/>
    <cellStyle name="常规 13 2 2 2 2 2" xfId="15476"/>
    <cellStyle name="强调文字颜色 5 2 3 12 4" xfId="15477"/>
    <cellStyle name="常规 13 2 2 2 2 2 2" xfId="15478"/>
    <cellStyle name="常规 13 2 2 2 3" xfId="15479"/>
    <cellStyle name="常规 4 4 10 2 2" xfId="15480"/>
    <cellStyle name="常规 4 4 10 2 2 2" xfId="15481"/>
    <cellStyle name="常规 13 2 2 2 3 2" xfId="15482"/>
    <cellStyle name="强调文字颜色 5 2 3 13 4" xfId="15483"/>
    <cellStyle name="常规 13 2 2 3" xfId="15484"/>
    <cellStyle name="输出 2 3 4 2 3 2 2" xfId="15485"/>
    <cellStyle name="常规 2 2 2 2 3 2 2" xfId="15486"/>
    <cellStyle name="常规 13 2 8 3 2" xfId="15487"/>
    <cellStyle name="好 3 7 4" xfId="15488"/>
    <cellStyle name="注释 2 2 12" xfId="15489"/>
    <cellStyle name="常规 13 2 2 3 2" xfId="15490"/>
    <cellStyle name="注释 2 2 12 2" xfId="15491"/>
    <cellStyle name="常规 13 2 2 3 2 2" xfId="15492"/>
    <cellStyle name="输入 2 9 3 2" xfId="15493"/>
    <cellStyle name="常规 13 2 2 4" xfId="15494"/>
    <cellStyle name="输入 2 9 3 2 2" xfId="15495"/>
    <cellStyle name="常规 13 2 2 4 2" xfId="15496"/>
    <cellStyle name="注释 2 3 8 2 2 2 2 2" xfId="15497"/>
    <cellStyle name="常规 13 2 3" xfId="15498"/>
    <cellStyle name="强调文字颜色 6 2 14 2 3 2" xfId="15499"/>
    <cellStyle name="常规 13 2 3 2" xfId="15500"/>
    <cellStyle name="强调文字颜色 6 2 14 2 3 2 2" xfId="15501"/>
    <cellStyle name="常规 13 2 3 2 2" xfId="15502"/>
    <cellStyle name="常规 9 4 4" xfId="15503"/>
    <cellStyle name="常规 13 2 3 3" xfId="15504"/>
    <cellStyle name="常规 13 2 3 3 2" xfId="15505"/>
    <cellStyle name="常规 9 5 4" xfId="15506"/>
    <cellStyle name="输出 3 2 11 2 2 2" xfId="15507"/>
    <cellStyle name="常规 13 2 4" xfId="15508"/>
    <cellStyle name="强调文字颜色 1 3 5 2 2" xfId="15509"/>
    <cellStyle name="常规 15 2 5 3 2" xfId="15510"/>
    <cellStyle name="警告文本 2 2 10 6" xfId="15511"/>
    <cellStyle name="常规 13 2 5" xfId="15512"/>
    <cellStyle name="强调文字颜色 1 3 5 2 3" xfId="15513"/>
    <cellStyle name="常规 13 2 5 3" xfId="15514"/>
    <cellStyle name="常规 13 2 6" xfId="15515"/>
    <cellStyle name="强调文字颜色 1 3 5 2 4" xfId="15516"/>
    <cellStyle name="常规 13 2 6 2" xfId="15517"/>
    <cellStyle name="常规 13 2 6 2 2" xfId="15518"/>
    <cellStyle name="检查单元格 3 4 8" xfId="15519"/>
    <cellStyle name="常规 13 2 6 2 2 2" xfId="15520"/>
    <cellStyle name="常规 13 2 6 3" xfId="15521"/>
    <cellStyle name="常规 13 2 6 3 2" xfId="15522"/>
    <cellStyle name="常规 13 2 7" xfId="15523"/>
    <cellStyle name="强调文字颜色 1 3 5 2 5" xfId="15524"/>
    <cellStyle name="常规 13 2 7 2" xfId="15525"/>
    <cellStyle name="常规 13 2 7 2 2" xfId="15526"/>
    <cellStyle name="好 2 6 4" xfId="15527"/>
    <cellStyle name="常规 13 2 7 2 2 2" xfId="15528"/>
    <cellStyle name="警告文本 3 4 5" xfId="15529"/>
    <cellStyle name="常规 13 2 7 3" xfId="15530"/>
    <cellStyle name="强调文字颜色 4 2 4 7 2 2 2 2 2" xfId="15531"/>
    <cellStyle name="输出 2 3 4 2 2 2" xfId="15532"/>
    <cellStyle name="常规 2 2 2 2 2 2" xfId="15533"/>
    <cellStyle name="注释 3 2 12" xfId="15534"/>
    <cellStyle name="常规 13 2 7 3 2" xfId="15535"/>
    <cellStyle name="好 2 7 4" xfId="15536"/>
    <cellStyle name="输出 2 3 4 2 2 2 2" xfId="15537"/>
    <cellStyle name="常规 2 2 2 2 2 2 2" xfId="15538"/>
    <cellStyle name="常规 13 2 8" xfId="15539"/>
    <cellStyle name="强调文字颜色 1 3 2 9 2 2 2 2 2" xfId="15540"/>
    <cellStyle name="强调文字颜色 1 3 5 2 6" xfId="15541"/>
    <cellStyle name="常规 13 2 8 2" xfId="15542"/>
    <cellStyle name="常规 13 2 8 2 2" xfId="15543"/>
    <cellStyle name="好 3 6 4" xfId="15544"/>
    <cellStyle name="常规 13 2 8 2 2 2" xfId="15545"/>
    <cellStyle name="常规 13 2 8 3" xfId="15546"/>
    <cellStyle name="输出 2 3 4 2 3 2" xfId="15547"/>
    <cellStyle name="常规 2 2 2 2 3 2" xfId="15548"/>
    <cellStyle name="常规 13 2 9" xfId="15549"/>
    <cellStyle name="常规 13 3" xfId="15550"/>
    <cellStyle name="强调文字颜色 3 2 2 9 2 2 2 2 2" xfId="15551"/>
    <cellStyle name="强调文字颜色 3 2 4 9 4 2 2" xfId="15552"/>
    <cellStyle name="常规 13 3 2" xfId="15553"/>
    <cellStyle name="强调文字颜色 6 2 2 3 2 5" xfId="15554"/>
    <cellStyle name="常规 13 3 2 2" xfId="15555"/>
    <cellStyle name="常规 17 3" xfId="15556"/>
    <cellStyle name="常规 22 3" xfId="15557"/>
    <cellStyle name="好_2012年第一批财政扶贫资金项目表（两项制度） 10 4" xfId="15558"/>
    <cellStyle name="常规 13 3 2 2 2" xfId="15559"/>
    <cellStyle name="常规 17 3 2" xfId="15560"/>
    <cellStyle name="常规 22 3 2" xfId="15561"/>
    <cellStyle name="强调文字颜色 6 2 2 7 2 5" xfId="15562"/>
    <cellStyle name="常规 13 3 2 2 2 2" xfId="15563"/>
    <cellStyle name="常规 17 3 2 2" xfId="15564"/>
    <cellStyle name="常规 22 3 2 2" xfId="15565"/>
    <cellStyle name="常规 13 3 3" xfId="15566"/>
    <cellStyle name="强调文字颜色 6 2 2 3 2 6" xfId="15567"/>
    <cellStyle name="常规 13 3 4" xfId="15568"/>
    <cellStyle name="输出 3 2 11 2 3 2" xfId="15569"/>
    <cellStyle name="好_第一批项目资金交小曹222 3 10" xfId="15570"/>
    <cellStyle name="强调文字颜色 1 3 5 3 2" xfId="15571"/>
    <cellStyle name="强调文字颜色 2 3 8 2 3 2 2" xfId="15572"/>
    <cellStyle name="常规 13 3 4 2" xfId="15573"/>
    <cellStyle name="常规 19 3" xfId="15574"/>
    <cellStyle name="常规 24 3" xfId="15575"/>
    <cellStyle name="输出 3 2 11 2 3 2 2" xfId="15576"/>
    <cellStyle name="好_第一批项目资金交小曹222 3 10 2" xfId="15577"/>
    <cellStyle name="好_2012年第一批财政扶贫资金项目表（两项制度） 12 4" xfId="15578"/>
    <cellStyle name="强调文字颜色 1 3 5 3 2 2" xfId="15579"/>
    <cellStyle name="常规 13 4 2 2" xfId="15580"/>
    <cellStyle name="输入 2 17 4" xfId="15581"/>
    <cellStyle name="常规 13 4 2 2 2" xfId="15582"/>
    <cellStyle name="强调文字颜色 6 2 3 7 2 5" xfId="15583"/>
    <cellStyle name="常规 13 4 3 2" xfId="15584"/>
    <cellStyle name="强调文字颜色 4 3 2 7 2 2 2 2" xfId="15585"/>
    <cellStyle name="常规 13 5" xfId="15586"/>
    <cellStyle name="常规 13 5 2" xfId="15587"/>
    <cellStyle name="常规 13 5 2 2" xfId="15588"/>
    <cellStyle name="常规 13 5 3 2" xfId="15589"/>
    <cellStyle name="检查单元格 3 2 6 2 2 2 2 2" xfId="15590"/>
    <cellStyle name="解释性文本 2 9 2 2 2 2" xfId="15591"/>
    <cellStyle name="强调文字颜色 4 3 2 7 2 3 2 2" xfId="15592"/>
    <cellStyle name="常规 13 6" xfId="15593"/>
    <cellStyle name="常规 13 7 2 2" xfId="15594"/>
    <cellStyle name="强调文字颜色 2 2 2 11 2" xfId="15595"/>
    <cellStyle name="常规 13 7 2 2 2" xfId="15596"/>
    <cellStyle name="强调文字颜色 2 2 2 11 2 2" xfId="15597"/>
    <cellStyle name="常规 2 2 9" xfId="15598"/>
    <cellStyle name="计算 3 15 4" xfId="15599"/>
    <cellStyle name="常规 13 7 3 2" xfId="15600"/>
    <cellStyle name="强调文字颜色 2 2 2 12 2" xfId="15601"/>
    <cellStyle name="常规 13 8" xfId="15602"/>
    <cellStyle name="常规 13 8 2 2" xfId="15603"/>
    <cellStyle name="注释 2 14 2 3" xfId="15604"/>
    <cellStyle name="常规 13 8 2 2 2" xfId="15605"/>
    <cellStyle name="常规 13 8 3" xfId="15606"/>
    <cellStyle name="常规 13 8 3 2" xfId="15607"/>
    <cellStyle name="常规 13 9" xfId="15608"/>
    <cellStyle name="常规 13 9 3 2" xfId="15609"/>
    <cellStyle name="常规 14" xfId="15610"/>
    <cellStyle name="强调文字颜色 3 4 3 2 4" xfId="15611"/>
    <cellStyle name="常规 14 10" xfId="15612"/>
    <cellStyle name="好 2 2 9 2 2" xfId="15613"/>
    <cellStyle name="常规 14 10 2" xfId="15614"/>
    <cellStyle name="好 2 2 9 2 2 2" xfId="15615"/>
    <cellStyle name="注释 3 9 2" xfId="15616"/>
    <cellStyle name="强调文字颜色 1 2 2 8 6" xfId="15617"/>
    <cellStyle name="常规 14 10 2 2" xfId="15618"/>
    <cellStyle name="注释 3 9 2 2" xfId="15619"/>
    <cellStyle name="常规 5 2 2 2 3" xfId="15620"/>
    <cellStyle name="常规 14 10 2 2 2" xfId="15621"/>
    <cellStyle name="注释 3 9 2 2 2" xfId="15622"/>
    <cellStyle name="常规 5 2 2 2 3 2" xfId="15623"/>
    <cellStyle name="常规 14 10 3" xfId="15624"/>
    <cellStyle name="注释 3 9 3" xfId="15625"/>
    <cellStyle name="强调文字颜色 1 2 2 8 7" xfId="15626"/>
    <cellStyle name="强调文字颜色 4 2 3 5 4 2" xfId="15627"/>
    <cellStyle name="常规 14 10 3 2" xfId="15628"/>
    <cellStyle name="注释 3 9 3 2" xfId="15629"/>
    <cellStyle name="强调文字颜色 4 2 3 5 4 2 2" xfId="15630"/>
    <cellStyle name="常规 14 11" xfId="15631"/>
    <cellStyle name="常规 14 11 2" xfId="15632"/>
    <cellStyle name="强调文字颜色 1 2 2 9 6" xfId="15633"/>
    <cellStyle name="常规 14 11 2 2" xfId="15634"/>
    <cellStyle name="常规 14 11 2 2 2" xfId="15635"/>
    <cellStyle name="常规 14 11 3" xfId="15636"/>
    <cellStyle name="强调文字颜色 1 2 2 9 7" xfId="15637"/>
    <cellStyle name="常规 14 11 3 2" xfId="15638"/>
    <cellStyle name="常规 14 12 2 2" xfId="15639"/>
    <cellStyle name="输出 2 2 4 2 3" xfId="15640"/>
    <cellStyle name="常规 14 12 2 2 2" xfId="15641"/>
    <cellStyle name="注释 2 5 2 2 2 2 2" xfId="15642"/>
    <cellStyle name="常规 14 12 3" xfId="15643"/>
    <cellStyle name="注释 2 5 2 2 2 2 2 2" xfId="15644"/>
    <cellStyle name="常规 14 12 3 2" xfId="15645"/>
    <cellStyle name="常规 14 13 2" xfId="15646"/>
    <cellStyle name="好 2 2 6 2 2" xfId="15647"/>
    <cellStyle name="强调文字颜色 1 3 2 11 2 4" xfId="15648"/>
    <cellStyle name="常规 14 13 2 2" xfId="15649"/>
    <cellStyle name="好 2 2 6 2 2 2" xfId="15650"/>
    <cellStyle name="常规 14 14 2" xfId="15651"/>
    <cellStyle name="常规 14 2" xfId="15652"/>
    <cellStyle name="常规 6 2 8 3" xfId="15653"/>
    <cellStyle name="常规 14 2 10" xfId="15654"/>
    <cellStyle name="常规 14 2 10 2" xfId="15655"/>
    <cellStyle name="常规 14 2 10 2 2" xfId="15656"/>
    <cellStyle name="常规 14 2 10 2 2 2" xfId="15657"/>
    <cellStyle name="输入 3 2 3 2 3 2" xfId="15658"/>
    <cellStyle name="常规 14 2 10 3" xfId="15659"/>
    <cellStyle name="强调文字颜色 2 5 3 2 2" xfId="15660"/>
    <cellStyle name="输入 3 2 3 2 3 2 2" xfId="15661"/>
    <cellStyle name="常规 14 2 10 3 2" xfId="15662"/>
    <cellStyle name="强调文字颜色 2 5 3 2 2 2" xfId="15663"/>
    <cellStyle name="常规 14 2 11" xfId="15664"/>
    <cellStyle name="常规 14 2 11 2" xfId="15665"/>
    <cellStyle name="常规 14 2 11 2 2" xfId="15666"/>
    <cellStyle name="常规 14 2 11 2 2 2" xfId="15667"/>
    <cellStyle name="输入 3 2 3 2 4 2" xfId="15668"/>
    <cellStyle name="常规 14 2 11 3" xfId="15669"/>
    <cellStyle name="输入 3 2 3 2 4 2 2" xfId="15670"/>
    <cellStyle name="常规 14 2 11 3 2" xfId="15671"/>
    <cellStyle name="常规 14 2 2" xfId="15672"/>
    <cellStyle name="常规 6 2 8 3 2" xfId="15673"/>
    <cellStyle name="常规 14 2 2 2" xfId="15674"/>
    <cellStyle name="常规 14 2 2 2 2" xfId="15675"/>
    <cellStyle name="常规 14 2 2 2 3" xfId="15676"/>
    <cellStyle name="输入 2 2 2 2 4" xfId="15677"/>
    <cellStyle name="常规 14 2 2 2 3 2" xfId="15678"/>
    <cellStyle name="常规 14 2 2 3" xfId="15679"/>
    <cellStyle name="常规 14 2 2 3 2" xfId="15680"/>
    <cellStyle name="常规 14 2 2 3 2 2" xfId="15681"/>
    <cellStyle name="常规 2 5 11 3" xfId="15682"/>
    <cellStyle name="输入 3 9 3 2" xfId="15683"/>
    <cellStyle name="常规 14 2 2 4" xfId="15684"/>
    <cellStyle name="常规 14 2 3" xfId="15685"/>
    <cellStyle name="常规 14 2 3 2" xfId="15686"/>
    <cellStyle name="常规 14 2 3 2 2" xfId="15687"/>
    <cellStyle name="常规 14 2 3 2 2 2" xfId="15688"/>
    <cellStyle name="强调文字颜色 1 3 10 6" xfId="15689"/>
    <cellStyle name="常规 2 2 2 3 3" xfId="15690"/>
    <cellStyle name="强调文字颜色 5 2 3 12 6" xfId="15691"/>
    <cellStyle name="常规 14 2 3 3" xfId="15692"/>
    <cellStyle name="常规 14 2 3 3 2" xfId="15693"/>
    <cellStyle name="输出 3 2 11 3 2 2" xfId="15694"/>
    <cellStyle name="常规 14 2 4" xfId="15695"/>
    <cellStyle name="强调文字颜色 1 3 6 2 2" xfId="15696"/>
    <cellStyle name="常规 15 2 6 3 2" xfId="15697"/>
    <cellStyle name="输出 3 2 11 3 2 2 2" xfId="15698"/>
    <cellStyle name="常规 14 2 4 2" xfId="15699"/>
    <cellStyle name="强调文字颜色 1 3 6 2 2 2" xfId="15700"/>
    <cellStyle name="常规 14 2 4 2 2" xfId="15701"/>
    <cellStyle name="强调文字颜色 1 3 6 2 2 2 2" xfId="15702"/>
    <cellStyle name="常规 14 2 4 3" xfId="15703"/>
    <cellStyle name="强调文字颜色 3 5 2 3 2 2" xfId="15704"/>
    <cellStyle name="常规 14 2 4 3 2" xfId="15705"/>
    <cellStyle name="常规 14 2 5" xfId="15706"/>
    <cellStyle name="强调文字颜色 1 3 6 2 3" xfId="15707"/>
    <cellStyle name="常规 14 2 5 2" xfId="15708"/>
    <cellStyle name="强调文字颜色 1 3 6 2 3 2" xfId="15709"/>
    <cellStyle name="常规 14 2 5 2 2" xfId="15710"/>
    <cellStyle name="强调文字颜色 1 3 6 2 3 2 2" xfId="15711"/>
    <cellStyle name="常规 14 2 5 2 2 2" xfId="15712"/>
    <cellStyle name="常规 2 4 2 3 3" xfId="15713"/>
    <cellStyle name="常规 14 2 5 3" xfId="15714"/>
    <cellStyle name="常规 14 2 5 3 2" xfId="15715"/>
    <cellStyle name="常规 14 2 6" xfId="15716"/>
    <cellStyle name="强调文字颜色 1 3 6 2 4" xfId="15717"/>
    <cellStyle name="常规 14 2 6 2" xfId="15718"/>
    <cellStyle name="常规 14 2 6 2 2" xfId="15719"/>
    <cellStyle name="常规 14 2 6 2 2 2" xfId="15720"/>
    <cellStyle name="检查单元格 2 4 8 4" xfId="15721"/>
    <cellStyle name="常规 2 5 2 3 3" xfId="15722"/>
    <cellStyle name="链接单元格 3 12 2" xfId="15723"/>
    <cellStyle name="常规 14 2 6 3" xfId="15724"/>
    <cellStyle name="常规 14 2 6 3 2" xfId="15725"/>
    <cellStyle name="好_培训项目二处移交定_Sheet3 2 3" xfId="15726"/>
    <cellStyle name="常规 14 2 7" xfId="15727"/>
    <cellStyle name="强调文字颜色 1 3 6 2 5" xfId="15728"/>
    <cellStyle name="常规 14 2 7 2" xfId="15729"/>
    <cellStyle name="常规 14 2 7 2 2" xfId="15730"/>
    <cellStyle name="好_两项制度定_Sheet3 9 3" xfId="15731"/>
    <cellStyle name="常规 14 2 7 2 2 2" xfId="15732"/>
    <cellStyle name="常规 14 2 7 3" xfId="15733"/>
    <cellStyle name="常规 2 10 12 3 2 2 2 2" xfId="15734"/>
    <cellStyle name="注释 2 2 11 3 2" xfId="15735"/>
    <cellStyle name="输出 2 3 5 2 2 2" xfId="15736"/>
    <cellStyle name="常规 2 2 3 2 2 2" xfId="15737"/>
    <cellStyle name="常规 14 2 7 3 2" xfId="15738"/>
    <cellStyle name="注释 2 2 11 3 2 2" xfId="15739"/>
    <cellStyle name="输出 2 3 5 2 2 2 2" xfId="15740"/>
    <cellStyle name="常规 2 2 3 2 2 2 2" xfId="15741"/>
    <cellStyle name="常规 14 2 8" xfId="15742"/>
    <cellStyle name="强调文字颜色 1 3 6 2 6" xfId="15743"/>
    <cellStyle name="常规 14 2 8 2" xfId="15744"/>
    <cellStyle name="常规 14 2 8 2 2" xfId="15745"/>
    <cellStyle name="常规 14 2 8 2 2 2" xfId="15746"/>
    <cellStyle name="强调文字颜色 2 3 10 6" xfId="15747"/>
    <cellStyle name="常规 14 2 8 3" xfId="15748"/>
    <cellStyle name="注释 2 2 11 4 2" xfId="15749"/>
    <cellStyle name="输出 2 3 5 2 3 2" xfId="15750"/>
    <cellStyle name="常规 2 2 3 2 3 2" xfId="15751"/>
    <cellStyle name="适中 2 2 16" xfId="15752"/>
    <cellStyle name="常规 14 2 8 3 2" xfId="15753"/>
    <cellStyle name="注释 2 2 11 4 2 2" xfId="15754"/>
    <cellStyle name="输出 2 3 5 2 3 2 2" xfId="15755"/>
    <cellStyle name="常规 2 2 3 2 3 2 2" xfId="15756"/>
    <cellStyle name="常规 14 2 9" xfId="15757"/>
    <cellStyle name="常规 14 2 9 2" xfId="15758"/>
    <cellStyle name="强调文字颜色 4 5 4 2 6" xfId="15759"/>
    <cellStyle name="常规 14 2 9 2 2" xfId="15760"/>
    <cellStyle name="强调文字颜色 1 2 8 4" xfId="15761"/>
    <cellStyle name="强调文字颜色 5 3 10 2 4" xfId="15762"/>
    <cellStyle name="常规 14 2 9 2 2 2" xfId="15763"/>
    <cellStyle name="强调文字颜色 1 2 8 4 2" xfId="15764"/>
    <cellStyle name="常规 14 2 9 3" xfId="15765"/>
    <cellStyle name="常规 2 2 3 2 4 2" xfId="15766"/>
    <cellStyle name="常规 9 3 10 2 2 2" xfId="15767"/>
    <cellStyle name="好_Sheet3 2 2 3" xfId="15768"/>
    <cellStyle name="强调文字颜色 4 2 2 10 2 3" xfId="15769"/>
    <cellStyle name="常规 14 2 9 3 2" xfId="15770"/>
    <cellStyle name="强调文字颜色 1 2 9 4" xfId="15771"/>
    <cellStyle name="常规 14 3" xfId="15772"/>
    <cellStyle name="强调文字颜色 6 2 2 3 2 2 2" xfId="15773"/>
    <cellStyle name="常规 14 3 2" xfId="15774"/>
    <cellStyle name="强调文字颜色 6 2 2 3 2 2 2 2" xfId="15775"/>
    <cellStyle name="强调文字颜色 6 2 2 4 2 5" xfId="15776"/>
    <cellStyle name="常规 14 3 2 2" xfId="15777"/>
    <cellStyle name="强调文字颜色 6 2 2 3 2 2 2 2 2" xfId="15778"/>
    <cellStyle name="常规 14 3 2 2 2" xfId="15779"/>
    <cellStyle name="强调文字颜色 6 3 2 7 2 5" xfId="15780"/>
    <cellStyle name="常规 14 3 2 2 2 2" xfId="15781"/>
    <cellStyle name="常规 2 4 3 12" xfId="15782"/>
    <cellStyle name="强调文字颜色 2 4 2 3" xfId="15783"/>
    <cellStyle name="常规 14 3 2 3" xfId="15784"/>
    <cellStyle name="常规 14 3 2 3 2" xfId="15785"/>
    <cellStyle name="常规 14 3 3" xfId="15786"/>
    <cellStyle name="强调文字颜色 6 2 2 4 2 6" xfId="15787"/>
    <cellStyle name="常规 14 3 3 2" xfId="15788"/>
    <cellStyle name="常规 14 3 4" xfId="15789"/>
    <cellStyle name="输出 2 10 2 6" xfId="15790"/>
    <cellStyle name="强调文字颜色 1 3 6 3 2" xfId="15791"/>
    <cellStyle name="常规 14 3 4 2" xfId="15792"/>
    <cellStyle name="强调文字颜色 1 3 6 3 2 2" xfId="15793"/>
    <cellStyle name="常规 14 4 2" xfId="15794"/>
    <cellStyle name="常规 15 2 10 2 2 2" xfId="15795"/>
    <cellStyle name="常规 14 4 3" xfId="15796"/>
    <cellStyle name="强调文字颜色 4 3 2 7 3 2 2" xfId="15797"/>
    <cellStyle name="常规 14 4 3 2" xfId="15798"/>
    <cellStyle name="强调文字颜色 4 3 2 7 3 2 2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常规 14 9" xfId="15809"/>
    <cellStyle name="好_2012年第一批财政扶贫资金项目表（两项制度） 3 10" xfId="15810"/>
    <cellStyle name="常规 14 9 2" xfId="15811"/>
    <cellStyle name="好_2012年第一批财政扶贫资金项目表（两项制度） 3 10 2" xfId="15812"/>
    <cellStyle name="强调文字颜色 6 4 2 2 5" xfId="15813"/>
    <cellStyle name="常规 14 9 2 2" xfId="15814"/>
    <cellStyle name="好_2012年第一批财政扶贫资金项目表（两项制度） 3 10 2 2" xfId="15815"/>
    <cellStyle name="警告文本 2 2 3 4" xfId="15816"/>
    <cellStyle name="常规 14 9 2 2 2" xfId="15817"/>
    <cellStyle name="好_2012年第一批财政扶贫资金项目表（两项制度） 3 10 2 2 2" xfId="15818"/>
    <cellStyle name="警告文本 2 2 3 4 2" xfId="15819"/>
    <cellStyle name="常规 15 10 2" xfId="15820"/>
    <cellStyle name="常规 15 10 2 2" xfId="15821"/>
    <cellStyle name="常规 15 11" xfId="15822"/>
    <cellStyle name="常规 20 11" xfId="15823"/>
    <cellStyle name="常规 15 11 2" xfId="15824"/>
    <cellStyle name="好_附表4单项工程计划表 5" xfId="15825"/>
    <cellStyle name="常规 15 11 3" xfId="15826"/>
    <cellStyle name="常规 15 12" xfId="15827"/>
    <cellStyle name="常规 20 12" xfId="15828"/>
    <cellStyle name="常规 15 12 2" xfId="15829"/>
    <cellStyle name="常规 15 12 3" xfId="15830"/>
    <cellStyle name="常规 15 13" xfId="15831"/>
    <cellStyle name="强调文字颜色 1 4 8 2 2" xfId="15832"/>
    <cellStyle name="强调文字颜色 5 3 12 2 2 2" xfId="15833"/>
    <cellStyle name="常规 15 13 2" xfId="15834"/>
    <cellStyle name="强调文字颜色 5 3 12 2 2 2 2" xfId="15835"/>
    <cellStyle name="输入 2 2 2 6 3 2 2" xfId="15836"/>
    <cellStyle name="常规 15 14" xfId="15837"/>
    <cellStyle name="强调文字颜色 4 2 3 2 3 2 2" xfId="15838"/>
    <cellStyle name="常规 15 14 2" xfId="15839"/>
    <cellStyle name="强调文字颜色 4 2 3 2 3 2 2 2" xfId="15840"/>
    <cellStyle name="常规 15 2 10" xfId="15841"/>
    <cellStyle name="输入 3 2 8 2 3 2" xfId="15842"/>
    <cellStyle name="常规 15 2 10 3" xfId="15843"/>
    <cellStyle name="强调文字颜色 4 4 4 2 5" xfId="15844"/>
    <cellStyle name="输入 3 2 8 2 3 2 2" xfId="15845"/>
    <cellStyle name="常规 15 2 10 3 2" xfId="15846"/>
    <cellStyle name="警告文本 2 2 11 2 3" xfId="15847"/>
    <cellStyle name="常规 15 4" xfId="15848"/>
    <cellStyle name="常规 20 4" xfId="15849"/>
    <cellStyle name="强调文字颜色 4 2 16 2 2 2 2" xfId="15850"/>
    <cellStyle name="常规 15 2 11" xfId="15851"/>
    <cellStyle name="常规 15 2 12" xfId="15852"/>
    <cellStyle name="常规 16 6 2" xfId="15853"/>
    <cellStyle name="常规 21 6 2" xfId="15854"/>
    <cellStyle name="常规 15 2 12 2" xfId="15855"/>
    <cellStyle name="常规 16 6 2 2" xfId="15856"/>
    <cellStyle name="常规 15 2 12 2 2" xfId="15857"/>
    <cellStyle name="常规 15 2 13 2" xfId="15858"/>
    <cellStyle name="常规 15 2 2" xfId="15859"/>
    <cellStyle name="常规 20 2 2" xfId="15860"/>
    <cellStyle name="常规 6 2 9 3 2" xfId="15861"/>
    <cellStyle name="强调文字颜色 5 2 19" xfId="15862"/>
    <cellStyle name="强调文字颜色 6 2 7 6" xfId="15863"/>
    <cellStyle name="常规 15 2 2 2" xfId="15864"/>
    <cellStyle name="常规 20 2 2 2" xfId="15865"/>
    <cellStyle name="常规 15 2 2 2 2" xfId="15866"/>
    <cellStyle name="常规 20 2 2 2 2" xfId="15867"/>
    <cellStyle name="常规 15 2 2 2 2 2" xfId="15868"/>
    <cellStyle name="常规 20 2 2 2 2 2" xfId="15869"/>
    <cellStyle name="常规 7 2 12" xfId="15870"/>
    <cellStyle name="常规 15 2 2 2 2 2 2" xfId="15871"/>
    <cellStyle name="常规 7 2 12 2" xfId="15872"/>
    <cellStyle name="输出 3 12 2 2" xfId="15873"/>
    <cellStyle name="常规 15 2 2 2 3" xfId="15874"/>
    <cellStyle name="常规 20 2 2 2 3" xfId="15875"/>
    <cellStyle name="输出 3 12 2 2 2" xfId="15876"/>
    <cellStyle name="常规 15 2 2 2 3 2" xfId="15877"/>
    <cellStyle name="常规 15 2 2 3" xfId="15878"/>
    <cellStyle name="常规 20 2 2 3" xfId="15879"/>
    <cellStyle name="常规 15 2 2 4" xfId="15880"/>
    <cellStyle name="常规 20 2 2 4" xfId="15881"/>
    <cellStyle name="常规 2 2 4 13 2" xfId="15882"/>
    <cellStyle name="强调文字颜色 1 3 2 3" xfId="15883"/>
    <cellStyle name="常规 15 2 3 2 2" xfId="15884"/>
    <cellStyle name="常规 20 2 3 2 2" xfId="15885"/>
    <cellStyle name="输出 3 2 11 4 2 2" xfId="15886"/>
    <cellStyle name="常规 15 2 4" xfId="15887"/>
    <cellStyle name="常规 20 2 4" xfId="15888"/>
    <cellStyle name="常规 2 2 4 2 2 2 2" xfId="15889"/>
    <cellStyle name="输出 2 3 6 2 2 2 2" xfId="15890"/>
    <cellStyle name="强调文字颜色 1 3 7 2 2" xfId="15891"/>
    <cellStyle name="常规 15 2 7 3 2" xfId="15892"/>
    <cellStyle name="常规 15 2 4 2" xfId="15893"/>
    <cellStyle name="常规 20 2 4 2" xfId="15894"/>
    <cellStyle name="好_培训项目二处移交定_Sheet3 2 3 4" xfId="15895"/>
    <cellStyle name="常规 2 2 4 2 2 2 2 2" xfId="15896"/>
    <cellStyle name="输出 2 3 6 2 2 2 2 2" xfId="15897"/>
    <cellStyle name="强调文字颜色 1 3 7 2 2 2" xfId="15898"/>
    <cellStyle name="常规 15 2 4 2 2" xfId="15899"/>
    <cellStyle name="强调文字颜色 1 3 7 2 2 2 2" xfId="15900"/>
    <cellStyle name="常规 15 2 4 2 2 2" xfId="15901"/>
    <cellStyle name="强调文字颜色 1 3 7 2 2 2 2 2" xfId="15902"/>
    <cellStyle name="输入 2 2 2 5 2 2 2" xfId="15903"/>
    <cellStyle name="常规 15 2 5" xfId="15904"/>
    <cellStyle name="常规 20 2 5" xfId="15905"/>
    <cellStyle name="强调文字颜色 1 3 7 2 3" xfId="15906"/>
    <cellStyle name="输入 2 2 2 5 2 2 2 2" xfId="15907"/>
    <cellStyle name="常规 15 2 5 2" xfId="15908"/>
    <cellStyle name="好_培训项目二处移交定_Sheet3 2 4 4" xfId="15909"/>
    <cellStyle name="强调文字颜色 1 3 7 2 3 2" xfId="15910"/>
    <cellStyle name="输入 2 2 2 5 2 2 2 2 2" xfId="15911"/>
    <cellStyle name="常规 15 2 5 2 2" xfId="15912"/>
    <cellStyle name="强调文字颜色 1 3 7 2 3 2 2" xfId="15913"/>
    <cellStyle name="常规 15 2 5 2 2 2" xfId="15914"/>
    <cellStyle name="好 2 9 3" xfId="15915"/>
    <cellStyle name="常规 15 2 6" xfId="15916"/>
    <cellStyle name="常规 20 2 6" xfId="15917"/>
    <cellStyle name="强调文字颜色 1 3 7 2 4" xfId="15918"/>
    <cellStyle name="常规 15 2 6 2" xfId="15919"/>
    <cellStyle name="好_培训项目二处移交定_Sheet3 2 5 4" xfId="15920"/>
    <cellStyle name="汇总 2 10 3" xfId="15921"/>
    <cellStyle name="常规 15 2 6 2 2" xfId="15922"/>
    <cellStyle name="常规 15 2 6 2 2 2" xfId="15923"/>
    <cellStyle name="常规 15 2 6 3" xfId="15924"/>
    <cellStyle name="汇总 2 10 4" xfId="15925"/>
    <cellStyle name="强调文字颜色 1 3 7 2 5" xfId="15926"/>
    <cellStyle name="常规 15 2 7" xfId="15927"/>
    <cellStyle name="常规 20 2 7" xfId="15928"/>
    <cellStyle name="强调文字颜色 3 3 2 2 2 4 2" xfId="15929"/>
    <cellStyle name="汇总 2 11 3" xfId="15930"/>
    <cellStyle name="常规 15 2 7 2" xfId="15931"/>
    <cellStyle name="好_培训项目二处移交定_Sheet3 2 6 4" xfId="15932"/>
    <cellStyle name="强调文字颜色 3 3 2 2 2 4 2 2" xfId="15933"/>
    <cellStyle name="常规 15 2 7 2 2" xfId="15934"/>
    <cellStyle name="常规 15 2 7 2 2 2" xfId="15935"/>
    <cellStyle name="检查单元格 2 4 8 6" xfId="15936"/>
    <cellStyle name="链接单元格 3 12 4" xfId="15937"/>
    <cellStyle name="常规 15 2 7 3" xfId="15938"/>
    <cellStyle name="汇总 2 11 4" xfId="15939"/>
    <cellStyle name="常规 2 2 4 2 2 2" xfId="15940"/>
    <cellStyle name="输出 2 3 6 2 2 2" xfId="15941"/>
    <cellStyle name="强调文字颜色 1 3 7 2" xfId="15942"/>
    <cellStyle name="强调文字颜色 1 3 7 2 6" xfId="15943"/>
    <cellStyle name="常规 15 2 8" xfId="15944"/>
    <cellStyle name="适中 2 3 3 2 2 3 2" xfId="15945"/>
    <cellStyle name="汇总 2 12 3" xfId="15946"/>
    <cellStyle name="常规 15 2 8 2" xfId="15947"/>
    <cellStyle name="好_培训项目二处移交定_Sheet3 2 7 4" xfId="15948"/>
    <cellStyle name="适中 2 3 3 2 2 3 2 2" xfId="15949"/>
    <cellStyle name="常规 15 2 8 3" xfId="15950"/>
    <cellStyle name="常规 17 12 2 2" xfId="15951"/>
    <cellStyle name="汇总 2 12 4" xfId="15952"/>
    <cellStyle name="常规 2 2 4 2 3 2" xfId="15953"/>
    <cellStyle name="输出 2 3 6 2 3 2" xfId="15954"/>
    <cellStyle name="强调文字颜色 1 3 8 2" xfId="15955"/>
    <cellStyle name="强调文字颜色 5 3 11 2 2" xfId="15956"/>
    <cellStyle name="常规 15 2 8 3 2" xfId="15957"/>
    <cellStyle name="常规 16 2 4" xfId="15958"/>
    <cellStyle name="常规 21 2 4" xfId="15959"/>
    <cellStyle name="常规 2 2 4 2 3 2 2" xfId="15960"/>
    <cellStyle name="输出 2 3 6 2 3 2 2" xfId="15961"/>
    <cellStyle name="强调文字颜色 1 3 8 2 2" xfId="15962"/>
    <cellStyle name="强调文字颜色 5 3 11 2 2 2" xfId="15963"/>
    <cellStyle name="常规 15 2 9 2 2" xfId="15964"/>
    <cellStyle name="常规 15 2 9 2 2 2" xfId="15965"/>
    <cellStyle name="常规 15 3" xfId="15966"/>
    <cellStyle name="常规 20 3" xfId="15967"/>
    <cellStyle name="强调文字颜色 6 2 2 3 2 3 2" xfId="15968"/>
    <cellStyle name="常规 15 3 2" xfId="15969"/>
    <cellStyle name="常规 20 3 2" xfId="15970"/>
    <cellStyle name="强调文字颜色 6 2 2 3 2 3 2 2" xfId="15971"/>
    <cellStyle name="强调文字颜色 6 2 2 5 2 5" xfId="15972"/>
    <cellStyle name="输出 2 11 2 4" xfId="15973"/>
    <cellStyle name="强调文字颜色 6 2 8 6" xfId="15974"/>
    <cellStyle name="常规 15 3 3" xfId="15975"/>
    <cellStyle name="常规 20 3 3" xfId="15976"/>
    <cellStyle name="强调文字颜色 6 2 2 5 2 6" xfId="15977"/>
    <cellStyle name="输出 2 11 2 5" xfId="15978"/>
    <cellStyle name="强调文字颜色 6 2 16 2 2 2 2" xfId="15979"/>
    <cellStyle name="强调文字颜色 6 2 8 7" xfId="15980"/>
    <cellStyle name="常规 15 3 4" xfId="15981"/>
    <cellStyle name="常规 20 3 4" xfId="15982"/>
    <cellStyle name="常规 2 2 4 2 2 3 2" xfId="15983"/>
    <cellStyle name="输出 2 11 2 6" xfId="15984"/>
    <cellStyle name="强调文字颜色 1 3 7 3 2" xfId="15985"/>
    <cellStyle name="常规 15 3 4 2" xfId="15986"/>
    <cellStyle name="常规 20 3 4 2" xfId="15987"/>
    <cellStyle name="强调文字颜色 1 3 7 3 2 2" xfId="15988"/>
    <cellStyle name="常规 15 4 2" xfId="15989"/>
    <cellStyle name="常规 20 4 2" xfId="15990"/>
    <cellStyle name="强调文字颜色 6 2 9 6" xfId="15991"/>
    <cellStyle name="常规 15 4 2 2" xfId="15992"/>
    <cellStyle name="常规 20 4 2 2" xfId="15993"/>
    <cellStyle name="常规 15 4 3" xfId="15994"/>
    <cellStyle name="常规 20 4 3" xfId="15995"/>
    <cellStyle name="强调文字颜色 4 3 2 7 4 2 2" xfId="15996"/>
    <cellStyle name="强调文字颜色 6 2 9 7" xfId="15997"/>
    <cellStyle name="常规 15 4 3 2" xfId="15998"/>
    <cellStyle name="常规 20 4 3 2" xfId="15999"/>
    <cellStyle name="常规 15 5" xfId="16000"/>
    <cellStyle name="常规 20 5" xfId="16001"/>
    <cellStyle name="常规 15 5 2" xfId="16002"/>
    <cellStyle name="常规 20 5 2" xfId="16003"/>
    <cellStyle name="常规 15 5 2 2" xfId="16004"/>
    <cellStyle name="常规 20 5 2 2" xfId="16005"/>
    <cellStyle name="常规 15 5 2 2 2" xfId="16006"/>
    <cellStyle name="常规 15 5 3 2" xfId="16007"/>
    <cellStyle name="常规 3 10" xfId="16008"/>
    <cellStyle name="常规 15 6" xfId="16009"/>
    <cellStyle name="常规 20 6" xfId="16010"/>
    <cellStyle name="常规 15 6 2" xfId="16011"/>
    <cellStyle name="常规 20 6 2" xfId="16012"/>
    <cellStyle name="常规 15 6 2 2" xfId="16013"/>
    <cellStyle name="常规 15 6 2 2 2" xfId="16014"/>
    <cellStyle name="常规 15 6 3" xfId="16015"/>
    <cellStyle name="常规 15 6 3 2" xfId="16016"/>
    <cellStyle name="常规 8 10" xfId="16017"/>
    <cellStyle name="好_培训项目二处移交定_Sheet3 13" xfId="16018"/>
    <cellStyle name="常规 15 7" xfId="16019"/>
    <cellStyle name="常规 20 7" xfId="16020"/>
    <cellStyle name="常规 15 7 2" xfId="16021"/>
    <cellStyle name="常规 20 7 2" xfId="16022"/>
    <cellStyle name="强调文字颜色 5 3 19" xfId="16023"/>
    <cellStyle name="常规 15 7 2 2" xfId="16024"/>
    <cellStyle name="常规 15 7 2 2 2" xfId="16025"/>
    <cellStyle name="强调文字颜色 6 2 3 13 3" xfId="16026"/>
    <cellStyle name="常规 15 8" xfId="16027"/>
    <cellStyle name="常规 20 8" xfId="16028"/>
    <cellStyle name="常规 18 9 2 2" xfId="16029"/>
    <cellStyle name="常规 15 8 2" xfId="16030"/>
    <cellStyle name="常规 15 8 2 2" xfId="16031"/>
    <cellStyle name="常规 15 8 3 2" xfId="16032"/>
    <cellStyle name="常规 15 9" xfId="16033"/>
    <cellStyle name="常规 20 9" xfId="16034"/>
    <cellStyle name="常规 7 3 3 2 2 2" xfId="16035"/>
    <cellStyle name="常规 15 9 2" xfId="16036"/>
    <cellStyle name="警告文本 2 17" xfId="16037"/>
    <cellStyle name="强调文字颜色 6 4 3 2 5" xfId="16038"/>
    <cellStyle name="常规 15 9 2 2" xfId="16039"/>
    <cellStyle name="警告文本 3 2 3 4" xfId="16040"/>
    <cellStyle name="常规 15 9 3 2" xfId="16041"/>
    <cellStyle name="警告文本 3 2 4 4" xfId="16042"/>
    <cellStyle name="常规 16 10" xfId="16043"/>
    <cellStyle name="常规 21 10" xfId="16044"/>
    <cellStyle name="常规 16 10 2" xfId="16045"/>
    <cellStyle name="常规 16 10 2 2" xfId="16046"/>
    <cellStyle name="常规 16 11" xfId="16047"/>
    <cellStyle name="常规 21 11" xfId="16048"/>
    <cellStyle name="常规 16 11 2" xfId="16049"/>
    <cellStyle name="常规 16 11 2 2" xfId="16050"/>
    <cellStyle name="常规 16 12" xfId="16051"/>
    <cellStyle name="常规 21 12" xfId="16052"/>
    <cellStyle name="常规 16 12 2" xfId="16053"/>
    <cellStyle name="注释 2 3 14" xfId="16054"/>
    <cellStyle name="常规 16 2 10 2" xfId="16055"/>
    <cellStyle name="注释 2 3 14 2" xfId="16056"/>
    <cellStyle name="常规 16 2 10 2 2" xfId="16057"/>
    <cellStyle name="注释 2 3 14 2 2" xfId="16058"/>
    <cellStyle name="常规 16 2 10 2 2 2" xfId="16059"/>
    <cellStyle name="强调文字颜色 1 2 4 11 2 4" xfId="16060"/>
    <cellStyle name="常规 16 2 11" xfId="16061"/>
    <cellStyle name="常规 16 2 12" xfId="16062"/>
    <cellStyle name="常规 16 2 12 2" xfId="16063"/>
    <cellStyle name="好_2012年第一批财政扶贫资金项目表（两项制度）_Sheet3 2 7" xfId="16064"/>
    <cellStyle name="常规 16 2 12 2 2" xfId="16065"/>
    <cellStyle name="好_2012年第一批财政扶贫资金项目表（两项制度）_Sheet3 2 7 2" xfId="16066"/>
    <cellStyle name="注释 2 2 5 5" xfId="16067"/>
    <cellStyle name="适中 2 3 8 4" xfId="16068"/>
    <cellStyle name="常规 16 2 13" xfId="16069"/>
    <cellStyle name="常规 16 2 13 2" xfId="16070"/>
    <cellStyle name="常规 16 2 2 2 2 2 2" xfId="16071"/>
    <cellStyle name="常规 2 2 14 2" xfId="16072"/>
    <cellStyle name="常规 16 2 2 2 3" xfId="16073"/>
    <cellStyle name="常规 21 2 2 2 3" xfId="16074"/>
    <cellStyle name="常规 16 2 2 2 3 2" xfId="16075"/>
    <cellStyle name="常规 16 2 3 2 2 2" xfId="16076"/>
    <cellStyle name="常规 16 2 4 2" xfId="16077"/>
    <cellStyle name="常规 21 2 4 2" xfId="16078"/>
    <cellStyle name="强调文字颜色 1 3 8 2 2 2" xfId="16079"/>
    <cellStyle name="强调文字颜色 5 3 11 2 2 2 2" xfId="16080"/>
    <cellStyle name="常规 16 2 4 2 2" xfId="16081"/>
    <cellStyle name="强调文字颜色 1 3 8 2 2 2 2" xfId="16082"/>
    <cellStyle name="强调文字颜色 5 3 11 2 2 2 2 2" xfId="16083"/>
    <cellStyle name="常规 16 2 4 2 2 2" xfId="16084"/>
    <cellStyle name="强调文字颜色 1 3 8 2 2 2 2 2" xfId="16085"/>
    <cellStyle name="输入 2 2 2 5 3 2 2" xfId="16086"/>
    <cellStyle name="常规 16 2 5" xfId="16087"/>
    <cellStyle name="常规 21 2 5" xfId="16088"/>
    <cellStyle name="强调文字颜色 1 3 8 2 3" xfId="16089"/>
    <cellStyle name="输入 2 2 2 5 3 2 2 2" xfId="16090"/>
    <cellStyle name="常规 16 2 5 2" xfId="16091"/>
    <cellStyle name="检查单元格 2 2 12" xfId="16092"/>
    <cellStyle name="强调文字颜色 1 3 8 2 3 2" xfId="16093"/>
    <cellStyle name="常规 16 2 5 2 2" xfId="16094"/>
    <cellStyle name="检查单元格 2 2 12 2" xfId="16095"/>
    <cellStyle name="强调文字颜色 1 3 8 2 3 2 2" xfId="16096"/>
    <cellStyle name="常规 16 2 5 2 2 2" xfId="16097"/>
    <cellStyle name="检查单元格 2 2 12 2 2" xfId="16098"/>
    <cellStyle name="常规 16 2 5 3 2" xfId="16099"/>
    <cellStyle name="常规 16 2 6" xfId="16100"/>
    <cellStyle name="常规 21 2 6" xfId="16101"/>
    <cellStyle name="好_2012年第一批财政扶贫资金项目表（两项制度） 12 2 2 2" xfId="16102"/>
    <cellStyle name="强调文字颜色 1 3 8 2 4" xfId="16103"/>
    <cellStyle name="常规 16 2 6 2" xfId="16104"/>
    <cellStyle name="输入 2 8 5" xfId="16105"/>
    <cellStyle name="常规 16 2 6 2 2" xfId="16106"/>
    <cellStyle name="常规 16 2 6 2 2 2" xfId="16107"/>
    <cellStyle name="常规 16 2 6 3" xfId="16108"/>
    <cellStyle name="输入 2 9 5" xfId="16109"/>
    <cellStyle name="常规 16 2 6 3 2" xfId="16110"/>
    <cellStyle name="常规 2 2 2 8 2 2 2" xfId="16111"/>
    <cellStyle name="常规 16 2 7" xfId="16112"/>
    <cellStyle name="常规 21 2 7" xfId="16113"/>
    <cellStyle name="输出 3 5 2 3 2" xfId="16114"/>
    <cellStyle name="强调文字颜色 1 3 8 2 5" xfId="16115"/>
    <cellStyle name="常规 16 2 7 2" xfId="16116"/>
    <cellStyle name="输入 3 8 5" xfId="16117"/>
    <cellStyle name="常规 16 2 7 2 2" xfId="16118"/>
    <cellStyle name="常规 16 2 7 2 2 2" xfId="16119"/>
    <cellStyle name="常规 16 2 7 3" xfId="16120"/>
    <cellStyle name="常规 2 2 5 2 2 2" xfId="16121"/>
    <cellStyle name="链接单元格 2 4 2 4" xfId="16122"/>
    <cellStyle name="输出 2 3 7 2 2 2" xfId="16123"/>
    <cellStyle name="强调文字颜色 2 3 7 2" xfId="16124"/>
    <cellStyle name="强调文字颜色 5 2 2 2 3" xfId="16125"/>
    <cellStyle name="输入 3 9 5" xfId="16126"/>
    <cellStyle name="常规 16 2 7 3 2" xfId="16127"/>
    <cellStyle name="常规 2 2 5 2 2 2 2" xfId="16128"/>
    <cellStyle name="输出 2 3 7 2 2 2 2" xfId="16129"/>
    <cellStyle name="强调文字颜色 2 3 7 2 2" xfId="16130"/>
    <cellStyle name="强调文字颜色 5 2 2 2 3 2" xfId="16131"/>
    <cellStyle name="常规 16 2 8" xfId="16132"/>
    <cellStyle name="强调文字颜色 1 3 8 2 6" xfId="16133"/>
    <cellStyle name="常规 16 3" xfId="16134"/>
    <cellStyle name="常规 21 3" xfId="16135"/>
    <cellStyle name="常规 16 3 2" xfId="16136"/>
    <cellStyle name="常规 21 3 2" xfId="16137"/>
    <cellStyle name="强调文字颜色 6 2 2 6 2 5" xfId="16138"/>
    <cellStyle name="输出 2 12 2 4" xfId="16139"/>
    <cellStyle name="强调文字颜色 6 3 8 6" xfId="16140"/>
    <cellStyle name="常规 16 3 2 2" xfId="16141"/>
    <cellStyle name="常规 21 3 2 2" xfId="16142"/>
    <cellStyle name="警告文本 2 2 11 3 2 2 2" xfId="16143"/>
    <cellStyle name="常规 2 4 3 10" xfId="16144"/>
    <cellStyle name="强调文字颜色 2 2 4 10 2 2 2 2" xfId="16145"/>
    <cellStyle name="常规 16 3 2 2 2" xfId="16146"/>
    <cellStyle name="常规 21 3 2 2 2" xfId="16147"/>
    <cellStyle name="常规 2 4 3 10 2" xfId="16148"/>
    <cellStyle name="强调文字颜色 2 2 4 10 2 2 2 2 2" xfId="16149"/>
    <cellStyle name="常规 16 3 3 2" xfId="16150"/>
    <cellStyle name="常规 21 3 3 2" xfId="16151"/>
    <cellStyle name="常规 16 4 2 2" xfId="16152"/>
    <cellStyle name="常规 21 4 2 2" xfId="16153"/>
    <cellStyle name="常规 16 5" xfId="16154"/>
    <cellStyle name="常规 21 5" xfId="16155"/>
    <cellStyle name="常规 16 5 2" xfId="16156"/>
    <cellStyle name="常规 21 5 2" xfId="16157"/>
    <cellStyle name="常规 16 5 2 2" xfId="16158"/>
    <cellStyle name="常规 21 5 2 2" xfId="16159"/>
    <cellStyle name="常规 16 6" xfId="16160"/>
    <cellStyle name="常规 21 6" xfId="16161"/>
    <cellStyle name="常规 2 2 12 2 2 2" xfId="16162"/>
    <cellStyle name="强调文字颜色 2 2 4 10 2 5" xfId="16163"/>
    <cellStyle name="常规 16 7 2" xfId="16164"/>
    <cellStyle name="常规 21 7 2" xfId="16165"/>
    <cellStyle name="常规 16 7 2 2" xfId="16166"/>
    <cellStyle name="常规 16 8" xfId="16167"/>
    <cellStyle name="常规 21 8" xfId="16168"/>
    <cellStyle name="常规 16 8 2" xfId="16169"/>
    <cellStyle name="常规 16 9 2 2" xfId="16170"/>
    <cellStyle name="常规 17" xfId="16171"/>
    <cellStyle name="常规 22"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17 12 2" xfId="16180"/>
    <cellStyle name="常规 2 2 4 2 3" xfId="16181"/>
    <cellStyle name="输出 2 3 6 2 3" xfId="16182"/>
    <cellStyle name="强调文字颜色 1 3 8" xfId="16183"/>
    <cellStyle name="强调文字颜色 5 3 11 2" xfId="16184"/>
    <cellStyle name="常规 17 13" xfId="16185"/>
    <cellStyle name="常规 17 13 2" xfId="16186"/>
    <cellStyle name="常规 2 2 4 3 3" xfId="16187"/>
    <cellStyle name="强调文字颜色 1 4 8" xfId="16188"/>
    <cellStyle name="强调文字颜色 5 3 12 2" xfId="16189"/>
    <cellStyle name="常规 17 2" xfId="16190"/>
    <cellStyle name="常规 22 2" xfId="16191"/>
    <cellStyle name="好_2012年第一批财政扶贫资金项目表（两项制度） 10 3" xfId="16192"/>
    <cellStyle name="输出 3 3 3 3 2" xfId="16193"/>
    <cellStyle name="常规 17 2 2 3" xfId="16194"/>
    <cellStyle name="常规 2 10 2 2" xfId="16195"/>
    <cellStyle name="输出 3 3 3 3 2 2" xfId="16196"/>
    <cellStyle name="常规 17 2 2 3 2" xfId="16197"/>
    <cellStyle name="常规 2 10 2 2 2" xfId="16198"/>
    <cellStyle name="适中 3 2 10 2 3 2" xfId="16199"/>
    <cellStyle name="常规 17 2 6" xfId="16200"/>
    <cellStyle name="常规 19 2 2 2" xfId="16201"/>
    <cellStyle name="常规 24 2 2 2" xfId="16202"/>
    <cellStyle name="强调文字颜色 1 3 9 2 4" xfId="16203"/>
    <cellStyle name="适中 3 2 10 2 3 2 2" xfId="16204"/>
    <cellStyle name="常规 17 2 6 2" xfId="16205"/>
    <cellStyle name="常规 19 2 2 2 2" xfId="16206"/>
    <cellStyle name="常规 17 4 2 2" xfId="16207"/>
    <cellStyle name="常规 17 5" xfId="16208"/>
    <cellStyle name="常规 17 5 2" xfId="16209"/>
    <cellStyle name="常规 17 5 2 2" xfId="16210"/>
    <cellStyle name="常规 17 6" xfId="16211"/>
    <cellStyle name="常规 17 6 2" xfId="16212"/>
    <cellStyle name="常规 17 6 2 2" xfId="16213"/>
    <cellStyle name="汇总 4" xfId="16214"/>
    <cellStyle name="输出 2 11 2 2 2 2 2" xfId="16215"/>
    <cellStyle name="常规 17 7"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常规 18 11" xfId="16227"/>
    <cellStyle name="强调文字颜色 4 2 3 9 2 2" xfId="16228"/>
    <cellStyle name="常规 18 11 2" xfId="16229"/>
    <cellStyle name="强调文字颜色 4 2 3 9 2 2 2" xfId="16230"/>
    <cellStyle name="常规 18 11 2 2" xfId="16231"/>
    <cellStyle name="强调文字颜色 4 2 3 9 2 2 2 2" xfId="16232"/>
    <cellStyle name="常规 18 11 2 2 2" xfId="16233"/>
    <cellStyle name="强调文字颜色 4 2 3 9 2 2 2 2 2" xfId="16234"/>
    <cellStyle name="常规 18 11 3" xfId="16235"/>
    <cellStyle name="常规 18 11 3 2" xfId="16236"/>
    <cellStyle name="常规 18 12 2" xfId="16237"/>
    <cellStyle name="强调文字颜色 4 2 3 9 2 3 2" xfId="16238"/>
    <cellStyle name="常规 18 12 2 2" xfId="16239"/>
    <cellStyle name="强调文字颜色 4 2 3 9 2 3 2 2" xfId="16240"/>
    <cellStyle name="常规 18 13" xfId="16241"/>
    <cellStyle name="强调文字颜色 4 2 3 9 2 4" xfId="16242"/>
    <cellStyle name="常规 3 5 2 9" xfId="16243"/>
    <cellStyle name="常规 18 13 2" xfId="16244"/>
    <cellStyle name="常规 7 2 2 3 2 3" xfId="16245"/>
    <cellStyle name="常规 18 13 2 2" xfId="16246"/>
    <cellStyle name="常规 3 5 2 9 2" xfId="16247"/>
    <cellStyle name="常规 18 2 2 2 2" xfId="16248"/>
    <cellStyle name="适中 2 13 4" xfId="16249"/>
    <cellStyle name="常规 18 2 3" xfId="16250"/>
    <cellStyle name="常规 23 2 3" xfId="16251"/>
    <cellStyle name="常规 18 3 2 2" xfId="16252"/>
    <cellStyle name="常规 9 3 8" xfId="16253"/>
    <cellStyle name="常规 18 3 2 2 2" xfId="16254"/>
    <cellStyle name="常规 9 3 8 2" xfId="16255"/>
    <cellStyle name="常规 18 4 2" xfId="16256"/>
    <cellStyle name="常规 18 4 2 2" xfId="16257"/>
    <cellStyle name="常规 18 4 2 2 2" xfId="16258"/>
    <cellStyle name="常规 18 5" xfId="16259"/>
    <cellStyle name="常规 18 5 2" xfId="16260"/>
    <cellStyle name="链接单元格 3 19" xfId="16261"/>
    <cellStyle name="常规 18 5 2 2" xfId="16262"/>
    <cellStyle name="常规 18 6" xfId="16263"/>
    <cellStyle name="常规 18 6 2" xfId="16264"/>
    <cellStyle name="常规 18 6 2 2" xfId="16265"/>
    <cellStyle name="常规 18 7" xfId="16266"/>
    <cellStyle name="常规 18 7 2" xfId="16267"/>
    <cellStyle name="强调文字颜色 2 3 2 11" xfId="16268"/>
    <cellStyle name="常规 18 7 2 2" xfId="16269"/>
    <cellStyle name="强调文字颜色 2 3 2 11 2" xfId="16270"/>
    <cellStyle name="常规 18 8" xfId="16271"/>
    <cellStyle name="常规 18 9" xfId="16272"/>
    <cellStyle name="常规 18 9 2" xfId="16273"/>
    <cellStyle name="常规 19 2 3" xfId="16274"/>
    <cellStyle name="常规 19 2 3 2" xfId="16275"/>
    <cellStyle name="常规 19 4" xfId="16276"/>
    <cellStyle name="好_第一批项目资金交小曹222 3 10 3" xfId="16277"/>
    <cellStyle name="强调文字颜色 1 3 10 2 2" xfId="16278"/>
    <cellStyle name="常规 2" xfId="16279"/>
    <cellStyle name="适中 2 3 9 2 3 2 2" xfId="16280"/>
    <cellStyle name="常规 2 10" xfId="16281"/>
    <cellStyle name="常规 2 2 2 6 3" xfId="16282"/>
    <cellStyle name="常规 2 10 12" xfId="16283"/>
    <cellStyle name="输出 2 2 2 4 4 2 2" xfId="16284"/>
    <cellStyle name="注释 3 16 3 2 2" xfId="16285"/>
    <cellStyle name="常规 2 10 12 10" xfId="16286"/>
    <cellStyle name="常规 2 10 12 11" xfId="16287"/>
    <cellStyle name="警告文本 3 3 5 2" xfId="16288"/>
    <cellStyle name="常规 2 10 12 12" xfId="16289"/>
    <cellStyle name="常规 2 10 12 13" xfId="16290"/>
    <cellStyle name="常规 2 10 12 2" xfId="16291"/>
    <cellStyle name="常规 2 10 12 2 2" xfId="16292"/>
    <cellStyle name="常规 2 10 12 2 2 2 3" xfId="16293"/>
    <cellStyle name="常规 2 5 10 3" xfId="16294"/>
    <cellStyle name="常规 2 10 12 2 2 4" xfId="16295"/>
    <cellStyle name="常规 2 5 12" xfId="16296"/>
    <cellStyle name="常规 2 10 12 2 2 5" xfId="16297"/>
    <cellStyle name="常规 2 5 13" xfId="16298"/>
    <cellStyle name="常规 2 10 12 2 2 6" xfId="16299"/>
    <cellStyle name="强调文字颜色 1 3 2 6 3 2 2" xfId="16300"/>
    <cellStyle name="常规 2 5 14" xfId="16301"/>
    <cellStyle name="强调文字颜色 2 2 2 5 2 2 2 2" xfId="16302"/>
    <cellStyle name="注释 2 4 12 3 2" xfId="16303"/>
    <cellStyle name="常规 2 10 12 2 4" xfId="16304"/>
    <cellStyle name="注释 2 4 12 3 2 2" xfId="16305"/>
    <cellStyle name="常规 2 10 12 2 4 2" xfId="16306"/>
    <cellStyle name="常规 2 10 12 2 6" xfId="16307"/>
    <cellStyle name="常规 2 10 12 3 2 2 2" xfId="16308"/>
    <cellStyle name="强调文字颜色 4 2 4 7 2 3 2 2" xfId="16309"/>
    <cellStyle name="注释 2 2 11 3" xfId="16310"/>
    <cellStyle name="输出 2 3 5 2 2" xfId="16311"/>
    <cellStyle name="常规 2 2 3 2 2" xfId="16312"/>
    <cellStyle name="强调文字颜色 3 3 12 3 2 2 2" xfId="16313"/>
    <cellStyle name="常规 2 10 12 3 2 2 3" xfId="16314"/>
    <cellStyle name="注释 2 2 11 4" xfId="16315"/>
    <cellStyle name="输出 2 3 5 2 3" xfId="16316"/>
    <cellStyle name="常规 2 2 3 2 3" xfId="16317"/>
    <cellStyle name="输入 4 11" xfId="16318"/>
    <cellStyle name="常规 2 10 12 3 2 3" xfId="16319"/>
    <cellStyle name="常规 2 2 3 3" xfId="16320"/>
    <cellStyle name="输出 2 3 5 3" xfId="16321"/>
    <cellStyle name="警告文本 3 3 2 7" xfId="16322"/>
    <cellStyle name="常规 2 10 12 3 2 3 2" xfId="16323"/>
    <cellStyle name="注释 2 2 12 3" xfId="16324"/>
    <cellStyle name="输出 2 3 5 3 2" xfId="16325"/>
    <cellStyle name="常规 2 2 3 3 2" xfId="16326"/>
    <cellStyle name="常规 2 10 12 3 3" xfId="16327"/>
    <cellStyle name="强调文字颜色 4 2 4 7 2 4" xfId="16328"/>
    <cellStyle name="警告文本 2 2 7 2 2 2 2 2" xfId="16329"/>
    <cellStyle name="输出 2 3 6" xfId="16330"/>
    <cellStyle name="常规 2 2 4" xfId="16331"/>
    <cellStyle name="强调文字颜色 3 2 3 7 2 6" xfId="16332"/>
    <cellStyle name="常规 2 10 12 3 3 2" xfId="16333"/>
    <cellStyle name="常规 2 2 4 2" xfId="16334"/>
    <cellStyle name="输出 2 3 6 2" xfId="16335"/>
    <cellStyle name="警告文本 3 3 3 6" xfId="16336"/>
    <cellStyle name="常规 2 10 12 3 3 2 2" xfId="16337"/>
    <cellStyle name="常规 2 2 4 2 2" xfId="16338"/>
    <cellStyle name="输出 2 3 6 2 2" xfId="16339"/>
    <cellStyle name="强调文字颜色 1 3 7" xfId="16340"/>
    <cellStyle name="常规 2 10 12 3 3 3" xfId="16341"/>
    <cellStyle name="好_表二Book1 10 2" xfId="16342"/>
    <cellStyle name="输出 2 3 6 3" xfId="16343"/>
    <cellStyle name="常规 2 2 4 3" xfId="16344"/>
    <cellStyle name="计算 2 5 2 2" xfId="16345"/>
    <cellStyle name="注释 2 4 12 4 2 2" xfId="16346"/>
    <cellStyle name="常规 2 10 12 3 4 2" xfId="16347"/>
    <cellStyle name="输出 2 3 7 2" xfId="16348"/>
    <cellStyle name="常规 2 2 5 2" xfId="16349"/>
    <cellStyle name="常规 2 10 12 3 5" xfId="16350"/>
    <cellStyle name="强调文字颜色 4 2 4 7 2 6" xfId="16351"/>
    <cellStyle name="输出 2 3 8" xfId="16352"/>
    <cellStyle name="常规 2 2 6" xfId="16353"/>
    <cellStyle name="链接单元格 3 11 4 2" xfId="16354"/>
    <cellStyle name="常规 2 10 12 3 6" xfId="16355"/>
    <cellStyle name="输出 2 3 9" xfId="16356"/>
    <cellStyle name="常规 2 2 7" xfId="16357"/>
    <cellStyle name="计算 3 15 2" xfId="16358"/>
    <cellStyle name="常规 4 3 10 2" xfId="16359"/>
    <cellStyle name="常规 2 10 12 4 2 2" xfId="16360"/>
    <cellStyle name="好 2 13 3" xfId="16361"/>
    <cellStyle name="常规 2 3 3 2" xfId="16362"/>
    <cellStyle name="输出 2 4 5 2" xfId="16363"/>
    <cellStyle name="警告文本 3 4 2 6" xfId="16364"/>
    <cellStyle name="强调文字颜色 3 3 12 4 2 2" xfId="16365"/>
    <cellStyle name="常规 2 10 12 4 2 2 2" xfId="16366"/>
    <cellStyle name="常规 4 3 10 2 2" xfId="16367"/>
    <cellStyle name="好_两项制度定 2 2 11 3" xfId="16368"/>
    <cellStyle name="输出 2 4 5 2 2" xfId="16369"/>
    <cellStyle name="常规 2 3 3 2 2" xfId="16370"/>
    <cellStyle name="常规 4 3 10 3" xfId="16371"/>
    <cellStyle name="常规 2 10 12 4 2 3" xfId="16372"/>
    <cellStyle name="好 2 13 4" xfId="16373"/>
    <cellStyle name="强调文字颜色 6 3 2 6 3 2 2 2" xfId="16374"/>
    <cellStyle name="常规 2 3 3 3" xfId="16375"/>
    <cellStyle name="输出 2 4 5 3" xfId="16376"/>
    <cellStyle name="警告文本 3 4 2 7" xfId="16377"/>
    <cellStyle name="常规 2 10 12 4 3" xfId="16378"/>
    <cellStyle name="输入 2 13 2 5" xfId="16379"/>
    <cellStyle name="常规 4 3 11" xfId="16380"/>
    <cellStyle name="强调文字颜色 4 2 4 11 2 2" xfId="16381"/>
    <cellStyle name="输出 2 4 6" xfId="16382"/>
    <cellStyle name="常规 2 3 4" xfId="16383"/>
    <cellStyle name="警告文本 3 4 3 6" xfId="16384"/>
    <cellStyle name="输出 2 4 6 2" xfId="16385"/>
    <cellStyle name="常规 2 3 4 2" xfId="16386"/>
    <cellStyle name="强调文字颜色 4 2 4 11 2 2 2" xfId="16387"/>
    <cellStyle name="常规 4 3 11 2" xfId="16388"/>
    <cellStyle name="强调文字颜色 2 3 10 2 6" xfId="16389"/>
    <cellStyle name="好 2 14 3" xfId="16390"/>
    <cellStyle name="常规 2_Sheet1" xfId="16391"/>
    <cellStyle name="常规 2 10 12 4 3 2" xfId="16392"/>
    <cellStyle name="强调文字颜色 1 2 3 2 2" xfId="16393"/>
    <cellStyle name="常规 2 3 6" xfId="16394"/>
    <cellStyle name="输出 2 4 8" xfId="16395"/>
    <cellStyle name="强调文字颜色 4 2 4 11 2 4" xfId="16396"/>
    <cellStyle name="常规 4 3 13" xfId="16397"/>
    <cellStyle name="常规 2 10 12 4 5" xfId="16398"/>
    <cellStyle name="常规 2 10 12 5" xfId="16399"/>
    <cellStyle name="常规 2 4 3" xfId="16400"/>
    <cellStyle name="输出 2 5 5" xfId="16401"/>
    <cellStyle name="常规 2 10 12 5 2" xfId="16402"/>
    <cellStyle name="警告文本 3 5 2 6" xfId="16403"/>
    <cellStyle name="常规 2 4 3 2" xfId="16404"/>
    <cellStyle name="常规 2 10 12 5 2 2" xfId="16405"/>
    <cellStyle name="常规 2 4 4" xfId="16406"/>
    <cellStyle name="输出 2 5 6" xfId="16407"/>
    <cellStyle name="强调文字颜色 4 2 4 11 3 2" xfId="16408"/>
    <cellStyle name="强调文字颜色 2 2 3 9 3 2 2 2" xfId="16409"/>
    <cellStyle name="常规 2 10 12 5 3" xfId="16410"/>
    <cellStyle name="常规 2 4 5" xfId="16411"/>
    <cellStyle name="输出 2 5 7" xfId="16412"/>
    <cellStyle name="常规 2 10 12 5 4" xfId="16413"/>
    <cellStyle name="强调文字颜色 4 2 4 11 4 2" xfId="16414"/>
    <cellStyle name="常规 2 10 12 6 3" xfId="16415"/>
    <cellStyle name="常规 4 15 3" xfId="16416"/>
    <cellStyle name="常规 2 5 2 11 2 2 2" xfId="16417"/>
    <cellStyle name="常规 2 10 12 7" xfId="16418"/>
    <cellStyle name="常规 4 15 3 2" xfId="16419"/>
    <cellStyle name="常规 2 10 12 7 2" xfId="16420"/>
    <cellStyle name="常规 2 10 12 8" xfId="16421"/>
    <cellStyle name="常规 2 10 12 8 2" xfId="16422"/>
    <cellStyle name="好_2012年第一批财政扶贫资金项目表（两项制度）_Sheet3 3 3 2 2" xfId="16423"/>
    <cellStyle name="常规 2 10 12 9" xfId="16424"/>
    <cellStyle name="常规 4 4 10" xfId="16425"/>
    <cellStyle name="常规 2 10 12 9 2" xfId="16426"/>
    <cellStyle name="常规 2 2 2 6 3 2" xfId="16427"/>
    <cellStyle name="常规 2 10 2" xfId="16428"/>
    <cellStyle name="常规 3 2 2 3" xfId="16429"/>
    <cellStyle name="输出 3 3 4 3" xfId="16430"/>
    <cellStyle name="常规 2 11 2" xfId="16431"/>
    <cellStyle name="常规 3 2 2 3 2" xfId="16432"/>
    <cellStyle name="输出 3 3 4 3 2" xfId="16433"/>
    <cellStyle name="常规 2 11 2 2" xfId="16434"/>
    <cellStyle name="常规 3 2 2 3 2 2" xfId="16435"/>
    <cellStyle name="输出 3 3 4 3 2 2" xfId="16436"/>
    <cellStyle name="常规 2 11 2 2 2" xfId="16437"/>
    <cellStyle name="常规 3 2 3 3" xfId="16438"/>
    <cellStyle name="输出 3 3 5 3" xfId="16439"/>
    <cellStyle name="常规 2 12 2" xfId="16440"/>
    <cellStyle name="注释 2 15 2 3 2 2" xfId="16441"/>
    <cellStyle name="常规 3 2 3 3 2" xfId="16442"/>
    <cellStyle name="输出 3 3 5 3 2" xfId="16443"/>
    <cellStyle name="常规 2 12 2 2" xfId="16444"/>
    <cellStyle name="常规 3 2 3 3 2 2" xfId="16445"/>
    <cellStyle name="输出 3 3 5 3 2 2" xfId="16446"/>
    <cellStyle name="常规 2 12 2 2 2" xfId="16447"/>
    <cellStyle name="计算 3 5 2 2" xfId="16448"/>
    <cellStyle name="常规 2 13 2" xfId="16449"/>
    <cellStyle name="常规 3 2 4 3" xfId="16450"/>
    <cellStyle name="输出 3 3 6 3" xfId="16451"/>
    <cellStyle name="常规 2 13 3" xfId="16452"/>
    <cellStyle name="警告文本 2 7 2 3 2" xfId="16453"/>
    <cellStyle name="计算 3 5 3" xfId="16454"/>
    <cellStyle name="常规 2 14" xfId="16455"/>
    <cellStyle name="警告文本 2 7 2 3 2 2" xfId="16456"/>
    <cellStyle name="常规 2 14 2" xfId="16457"/>
    <cellStyle name="汇总 5" xfId="16458"/>
    <cellStyle name="常规 2 14 2 2" xfId="16459"/>
    <cellStyle name="汇总 5 2" xfId="16460"/>
    <cellStyle name="常规 2 14 2 2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强调文字颜色 1 2 3 10 7" xfId="16469"/>
    <cellStyle name="常规 2 16 2" xfId="16470"/>
    <cellStyle name="常规 2 16 2 2" xfId="16471"/>
    <cellStyle name="常规 2 16 2 2 2" xfId="16472"/>
    <cellStyle name="常规 2 17" xfId="16473"/>
    <cellStyle name="强调文字颜色 1 2 3 11 7" xfId="16474"/>
    <cellStyle name="常规 2 17 2" xfId="16475"/>
    <cellStyle name="常规 2 2" xfId="16476"/>
    <cellStyle name="汇总 3 8 2 2" xfId="16477"/>
    <cellStyle name="常规 2 2 10" xfId="16478"/>
    <cellStyle name="注释 3 9 2 3 2" xfId="16479"/>
    <cellStyle name="汇总 3 8 2 2 2" xfId="16480"/>
    <cellStyle name="常规 2 2 10 2" xfId="16481"/>
    <cellStyle name="注释 3 9 2 3 2 2" xfId="16482"/>
    <cellStyle name="警告文本 4 2 4" xfId="16483"/>
    <cellStyle name="常规 2 2 10 2 2" xfId="16484"/>
    <cellStyle name="警告文本 4 2 4 2" xfId="16485"/>
    <cellStyle name="常规 2 2 10 2 2 2" xfId="16486"/>
    <cellStyle name="强调文字颜色 5 3 2 13 3 2 2" xfId="16487"/>
    <cellStyle name="常规 2 2 10 3 2" xfId="16488"/>
    <cellStyle name="警告文本 4 3 4"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警告文本 4 3 2 2 2 2 2" xfId="16497"/>
    <cellStyle name="常规 2 2 13" xfId="16498"/>
    <cellStyle name="汇总 3 2 7" xfId="16499"/>
    <cellStyle name="常规 2 2 13 2" xfId="16500"/>
    <cellStyle name="汇总 3 2 7 2" xfId="16501"/>
    <cellStyle name="常规 2 2 13 2 2" xfId="16502"/>
    <cellStyle name="汇总 3 2 7 2 2" xfId="16503"/>
    <cellStyle name="常规 2 2 13 2 2 2" xfId="16504"/>
    <cellStyle name="适中 2 2 10 3 2 2" xfId="16505"/>
    <cellStyle name="汇总 3 2 8" xfId="16506"/>
    <cellStyle name="常规 2 2 13 3" xfId="16507"/>
    <cellStyle name="适中 2 2 10 3 2 2 2" xfId="16508"/>
    <cellStyle name="汇总 3 2 8 2" xfId="16509"/>
    <cellStyle name="常规 2 2 13 3 2" xfId="16510"/>
    <cellStyle name="常规 2 2 14 2 2" xfId="16511"/>
    <cellStyle name="常规 2 2 14 2 2 2" xfId="16512"/>
    <cellStyle name="常规 2 2 14 3" xfId="16513"/>
    <cellStyle name="注释 3 2 5 4 2 2" xfId="16514"/>
    <cellStyle name="常规 2 2 14 3 2" xfId="16515"/>
    <cellStyle name="常规 2 2 15" xfId="16516"/>
    <cellStyle name="强调文字颜色 3 2 4 8 2 4" xfId="16517"/>
    <cellStyle name="好_项目汇总表 7" xfId="16518"/>
    <cellStyle name="常规 2 2 15 2" xfId="16519"/>
    <cellStyle name="好_项目汇总表 7 2" xfId="16520"/>
    <cellStyle name="常规 2 2 15 2 2" xfId="16521"/>
    <cellStyle name="好_项目汇总表 7 2 2" xfId="16522"/>
    <cellStyle name="常规 2 2 15 2 2 2" xfId="16523"/>
    <cellStyle name="强调文字颜色 3 2 4 8 2 5" xfId="16524"/>
    <cellStyle name="解释性文本 2 6 2 2 2 2 2" xfId="16525"/>
    <cellStyle name="好_项目汇总表 8" xfId="16526"/>
    <cellStyle name="常规 2 2 15 3" xfId="16527"/>
    <cellStyle name="好_项目汇总表 8 2" xfId="16528"/>
    <cellStyle name="常规 2 2 15 3 2" xfId="16529"/>
    <cellStyle name="常规 2 2 16" xfId="16530"/>
    <cellStyle name="常规 2 2 16 2" xfId="16531"/>
    <cellStyle name="常规 2 2 16 2 2" xfId="16532"/>
    <cellStyle name="强调文字颜色 3 2 3 7 2 4" xfId="16533"/>
    <cellStyle name="常规 2 2 2" xfId="16534"/>
    <cellStyle name="输出 2 3 4" xfId="16535"/>
    <cellStyle name="强调文字颜色 6 2 15 2 2" xfId="16536"/>
    <cellStyle name="常规 2 2 2 10" xfId="16537"/>
    <cellStyle name="强调文字颜色 6 2 15 2 2 2" xfId="16538"/>
    <cellStyle name="常规 2 2 2 10 2" xfId="16539"/>
    <cellStyle name="强调文字颜色 6 2 15 2 2 2 2" xfId="16540"/>
    <cellStyle name="常规 2 2 2 10 2 2" xfId="16541"/>
    <cellStyle name="常规 2 2 2 10 2 2 2" xfId="16542"/>
    <cellStyle name="常规 2 2 2 10 3" xfId="16543"/>
    <cellStyle name="强调文字颜色 4 4 2 5" xfId="16544"/>
    <cellStyle name="常规 2 2 2 10 3 2" xfId="16545"/>
    <cellStyle name="常规 2 2 2 11" xfId="16546"/>
    <cellStyle name="注释 2 3 8 2 3 2 2" xfId="16547"/>
    <cellStyle name="常规 2 2 2 11 2" xfId="16548"/>
    <cellStyle name="强调文字颜色 6 3 11" xfId="16549"/>
    <cellStyle name="常规 2 2 2 11 2 2" xfId="16550"/>
    <cellStyle name="强调文字颜色 6 3 11 2" xfId="16551"/>
    <cellStyle name="常规 2 2 2 11 2 2 2" xfId="16552"/>
    <cellStyle name="强调文字颜色 1 4 5 2 2" xfId="16553"/>
    <cellStyle name="常规 2 2 2 11 3" xfId="16554"/>
    <cellStyle name="输出 3 2 12 2 2 2" xfId="16555"/>
    <cellStyle name="强调文字颜色 4 5 2 5" xfId="16556"/>
    <cellStyle name="常规 2 2 2 11 3 2" xfId="16557"/>
    <cellStyle name="输出 3 2 12 2 2 2 2" xfId="16558"/>
    <cellStyle name="强调文字颜色 1 4 5 2 2 2" xfId="16559"/>
    <cellStyle name="常规 2 2 2 12" xfId="16560"/>
    <cellStyle name="强调文字颜色 6 2 3 3 2 6" xfId="16561"/>
    <cellStyle name="常规 2 2 2 12 2" xfId="16562"/>
    <cellStyle name="强调文字颜色 4 3 2 8 2 2 2" xfId="16563"/>
    <cellStyle name="常规 2 2 2 13 2" xfId="16564"/>
    <cellStyle name="常规 2 2 2 2" xfId="16565"/>
    <cellStyle name="输出 2 3 4 2" xfId="16566"/>
    <cellStyle name="强调文字颜色 5 2 3 11 5" xfId="16567"/>
    <cellStyle name="常规 2 2 2 2 2" xfId="16568"/>
    <cellStyle name="输出 2 3 4 2 2" xfId="16569"/>
    <cellStyle name="常规 2 2 2 2 2 2 2 2" xfId="16570"/>
    <cellStyle name="输出 2 3 4 2 2 2 2 2" xfId="16571"/>
    <cellStyle name="常规 2 2 2 2 2 3" xfId="16572"/>
    <cellStyle name="常规 2 2 2 2 2 3 2" xfId="16573"/>
    <cellStyle name="强调文字颜色 5 2 3 11 6" xfId="16574"/>
    <cellStyle name="常规 2 2 2 2 3" xfId="16575"/>
    <cellStyle name="输出 2 3 4 2 3" xfId="16576"/>
    <cellStyle name="强调文字颜色 5 2 3 11 7" xfId="16577"/>
    <cellStyle name="常规 2 2 2 2 4" xfId="16578"/>
    <cellStyle name="输出 2 3 4 2 4" xfId="16579"/>
    <cellStyle name="常规 2 2 2 2 5" xfId="16580"/>
    <cellStyle name="输出 2 3 4 2 5" xfId="16581"/>
    <cellStyle name="强调文字颜色 6 2 9 2 3 2 2" xfId="16582"/>
    <cellStyle name="强调文字颜色 5 2 3 12 5" xfId="16583"/>
    <cellStyle name="常规 2 2 2 3 2" xfId="16584"/>
    <cellStyle name="输出 2 3 4 3 2" xfId="16585"/>
    <cellStyle name="常规 2 2 2 3 2 2" xfId="16586"/>
    <cellStyle name="输出 2 3 4 3 2 2" xfId="16587"/>
    <cellStyle name="常规 2 2 2 3 2 2 2" xfId="16588"/>
    <cellStyle name="输出 2 3 4 3 2 2 2" xfId="16589"/>
    <cellStyle name="常规 2 2 2 3 3 2" xfId="16590"/>
    <cellStyle name="常规 2 2 2 4 2 2" xfId="16591"/>
    <cellStyle name="输出 2 3 4 4 2 2" xfId="16592"/>
    <cellStyle name="常规 2 2 2 4 2 2 2" xfId="16593"/>
    <cellStyle name="强调文字颜色 5 2 3 13 6" xfId="16594"/>
    <cellStyle name="常规 2 2 2 4 3" xfId="16595"/>
    <cellStyle name="常规 2 2 2 4 3 2" xfId="16596"/>
    <cellStyle name="链接单元格 3 2 14 2 2" xfId="16597"/>
    <cellStyle name="常规 2 2 2 5 2" xfId="16598"/>
    <cellStyle name="常规 2 2 2 6 2" xfId="16599"/>
    <cellStyle name="常规 2 2 2 6 2 2 2" xfId="16600"/>
    <cellStyle name="常规 5 4 11 2 2" xfId="16601"/>
    <cellStyle name="常规 2 2 2 7 2" xfId="16602"/>
    <cellStyle name="常规 5 4 11 2 2 2" xfId="16603"/>
    <cellStyle name="常规 2 2 2 7 2 2" xfId="16604"/>
    <cellStyle name="强调文字颜色 1 2 8 2 5" xfId="16605"/>
    <cellStyle name="常规 7 3 9" xfId="16606"/>
    <cellStyle name="输出 3 4 2 3 2" xfId="16607"/>
    <cellStyle name="常规 2 2 2 7 2 2 2" xfId="16608"/>
    <cellStyle name="强调文字颜色 6 2 2 5 4 2 2" xfId="16609"/>
    <cellStyle name="常规 2 2 2 7 3" xfId="16610"/>
    <cellStyle name="输入 4 4 2 2 2 2" xfId="16611"/>
    <cellStyle name="常规 2 2 2 7 3 2" xfId="16612"/>
    <cellStyle name="输入 4 4 2 2 2 2 2" xfId="16613"/>
    <cellStyle name="强调文字颜色 3 3 2 2 3 4" xfId="16614"/>
    <cellStyle name="常规 2 2 2 8 2 2" xfId="16615"/>
    <cellStyle name="常规 2 2 2 8 3" xfId="16616"/>
    <cellStyle name="输出 2 11 4 2 2"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2 3 2 10 4 2" xfId="16628"/>
    <cellStyle name="常规 2 2 3 10 3" xfId="16629"/>
    <cellStyle name="强调文字颜色 1 2 4 2 2 2 3 2" xfId="16630"/>
    <cellStyle name="强调文字颜色 2 3 2 10 4 2 2" xfId="16631"/>
    <cellStyle name="常规 2 2 3 10 3 2" xfId="16632"/>
    <cellStyle name="强调文字颜色 1 2 4 2 2 2 3 2 2" xfId="16633"/>
    <cellStyle name="常规 2 2 3 11" xfId="16634"/>
    <cellStyle name="常规 2 2 3 11 2" xfId="16635"/>
    <cellStyle name="常规 2 2 3 11 2 2" xfId="16636"/>
    <cellStyle name="常规 2 2 3 11 2 2 2" xfId="16637"/>
    <cellStyle name="常规 2 2 3 11 3 2" xfId="16638"/>
    <cellStyle name="强调文字颜色 4 3 2 9 3 2 2" xfId="16639"/>
    <cellStyle name="常规 2 2 3 12" xfId="16640"/>
    <cellStyle name="强调文字颜色 6 2 3 8 2 6" xfId="16641"/>
    <cellStyle name="常规 2 2 3 12 2" xfId="16642"/>
    <cellStyle name="强调文字颜色 4 3 2 9 3 2 2 2" xfId="16643"/>
    <cellStyle name="常规 2 2 3 12 2 2" xfId="16644"/>
    <cellStyle name="常规 2 2 3 13" xfId="16645"/>
    <cellStyle name="输入 3 3 5 2 2 2 2" xfId="16646"/>
    <cellStyle name="常规 2 2 3 13 2" xfId="16647"/>
    <cellStyle name="输入 3 3 5 2 2 2 2 2" xfId="16648"/>
    <cellStyle name="常规 2 2 3 2 2 2 2 2" xfId="16649"/>
    <cellStyle name="输出 2 3 5 2 2 2 2 2" xfId="16650"/>
    <cellStyle name="注释 2 2 11 3 2 2 2" xfId="16651"/>
    <cellStyle name="常规 2 2 3 2 2 3" xfId="16652"/>
    <cellStyle name="常规 2 2 3 2 2 3 2" xfId="16653"/>
    <cellStyle name="常规 9 3 10 2 2" xfId="16654"/>
    <cellStyle name="输出 2 3 5 2 4" xfId="16655"/>
    <cellStyle name="注释 2 2 11 5" xfId="16656"/>
    <cellStyle name="常规 2 2 3 2 4" xfId="16657"/>
    <cellStyle name="常规 2 2 3 3 2 2" xfId="16658"/>
    <cellStyle name="输出 2 3 5 3 2 2" xfId="16659"/>
    <cellStyle name="注释 2 2 12 3 2" xfId="16660"/>
    <cellStyle name="常规 2 2 3 3 2 2 2" xfId="16661"/>
    <cellStyle name="输出 2 3 5 3 2 2 2" xfId="16662"/>
    <cellStyle name="注释 2 2 12 3 2 2" xfId="16663"/>
    <cellStyle name="常规 2 2 3 3 3" xfId="16664"/>
    <cellStyle name="注释 2 2 12 4" xfId="16665"/>
    <cellStyle name="常规 2 2 3 3 3 2" xfId="16666"/>
    <cellStyle name="注释 2 2 12 4 2" xfId="16667"/>
    <cellStyle name="强调文字颜色 4 2 2 9 5" xfId="16668"/>
    <cellStyle name="常规 2 2 3 4 2 2" xfId="16669"/>
    <cellStyle name="输出 2 3 5 4 2 2" xfId="16670"/>
    <cellStyle name="注释 2 2 13 3 2" xfId="16671"/>
    <cellStyle name="常规 2 2 3 4 2 2 2" xfId="16672"/>
    <cellStyle name="注释 2 2 13 3 2 2" xfId="16673"/>
    <cellStyle name="适中 2 3 11 2 2 2 2" xfId="16674"/>
    <cellStyle name="常规 2 2 3 4 3" xfId="16675"/>
    <cellStyle name="注释 2 2 13 4" xfId="16676"/>
    <cellStyle name="适中 2 3 11 2 2 2 2 2" xfId="16677"/>
    <cellStyle name="常规 2 2 3 4 3 2" xfId="16678"/>
    <cellStyle name="链接单元格 3 2 15 2" xfId="16679"/>
    <cellStyle name="常规 2 2 3 5" xfId="16680"/>
    <cellStyle name="输出 2 3 5 5" xfId="16681"/>
    <cellStyle name="链接单元格 3 2 15 2 2" xfId="16682"/>
    <cellStyle name="常规 2 2 3 5 2" xfId="16683"/>
    <cellStyle name="注释 2 2 14 3" xfId="16684"/>
    <cellStyle name="常规 2 2 3 5 3" xfId="16685"/>
    <cellStyle name="注释 2 2 14 4" xfId="16686"/>
    <cellStyle name="常规 2 2 3 5 3 2" xfId="16687"/>
    <cellStyle name="常规 2 2 3 6" xfId="16688"/>
    <cellStyle name="输出 2 3 5 6" xfId="16689"/>
    <cellStyle name="常规 2 2 3 6 2" xfId="16690"/>
    <cellStyle name="注释 2 2 15 3" xfId="16691"/>
    <cellStyle name="强调文字颜色 4 2 4 9 5" xfId="16692"/>
    <cellStyle name="常规 2 2 3 6 2 2" xfId="16693"/>
    <cellStyle name="注释 2 2 15 3 2" xfId="16694"/>
    <cellStyle name="常规 2 2 3 6 2 2 2" xfId="16695"/>
    <cellStyle name="注释 2 2 15 3 2 2" xfId="16696"/>
    <cellStyle name="常规 7 10" xfId="16697"/>
    <cellStyle name="常规 2 2 3 6 3" xfId="16698"/>
    <cellStyle name="注释 2 2 15 4" xfId="16699"/>
    <cellStyle name="常规 7 10 2" xfId="16700"/>
    <cellStyle name="常规 2 2 3 6 3 2" xfId="16701"/>
    <cellStyle name="常规 5 4 12 2" xfId="16702"/>
    <cellStyle name="常规 2 2 3 7" xfId="16703"/>
    <cellStyle name="输出 2 3 5 7" xfId="16704"/>
    <cellStyle name="输入 2 2 6 2 2" xfId="16705"/>
    <cellStyle name="常规 5 4 12 2 2" xfId="16706"/>
    <cellStyle name="常规 2 2 3 7 2" xfId="16707"/>
    <cellStyle name="输入 2 2 6 2 2 2" xfId="16708"/>
    <cellStyle name="注释 2 2 16 3" xfId="16709"/>
    <cellStyle name="警告文本 2 2 12" xfId="16710"/>
    <cellStyle name="输出 4 4 2 3" xfId="16711"/>
    <cellStyle name="常规 2 2 3 7 2 2" xfId="16712"/>
    <cellStyle name="输入 2 2 6 2 2 2 2" xfId="16713"/>
    <cellStyle name="强调文字颜色 2 2 8 2 5" xfId="16714"/>
    <cellStyle name="警告文本 2 2 12 2" xfId="16715"/>
    <cellStyle name="输出 4 4 2 3 2" xfId="16716"/>
    <cellStyle name="常规 2 2 3 7 2 2 2" xfId="16717"/>
    <cellStyle name="输入 2 2 6 2 2 2 2 2" xfId="16718"/>
    <cellStyle name="常规 2 2 3 7 3" xfId="16719"/>
    <cellStyle name="输入 4 4 2 3 2 2" xfId="16720"/>
    <cellStyle name="常规 2 2 3 7 3 2" xfId="16721"/>
    <cellStyle name="常规 2 2 3 8 2" xfId="16722"/>
    <cellStyle name="输入 2 2 6 2 3 2" xfId="16723"/>
    <cellStyle name="常规 2 2 3 8 2 2" xfId="16724"/>
    <cellStyle name="输入 2 2 6 2 3 2 2" xfId="16725"/>
    <cellStyle name="强调文字颜色 2 3 8 2 5" xfId="16726"/>
    <cellStyle name="输出 4 5 2 3 2" xfId="16727"/>
    <cellStyle name="常规 2 2 3 8 2 2 2" xfId="16728"/>
    <cellStyle name="常规 2 2 3 8 3" xfId="16729"/>
    <cellStyle name="常规 2 2 3 8 3 2" xfId="16730"/>
    <cellStyle name="常规 2 2 3 9 2" xfId="16731"/>
    <cellStyle name="常规 2 2 3 9 2 2" xfId="16732"/>
    <cellStyle name="常规 2 2 3 9 2 2 2" xfId="16733"/>
    <cellStyle name="好_2012年第一批财政扶贫资金项目表（两项制度） 2 5 2 2 2" xfId="16734"/>
    <cellStyle name="常规 6 2 10 2 2 2" xfId="16735"/>
    <cellStyle name="常规 2 2 3 9 3" xfId="16736"/>
    <cellStyle name="常规 2 2 3 9 3 2" xfId="16737"/>
    <cellStyle name="常规 2 2 4 10" xfId="16738"/>
    <cellStyle name="适中 2 2 7 2 2 2 2 2" xfId="16739"/>
    <cellStyle name="常规 2 2 4 10 3" xfId="16740"/>
    <cellStyle name="汇总 3 14 2 2" xfId="16741"/>
    <cellStyle name="常规 2 2 4 11" xfId="16742"/>
    <cellStyle name="常规 2 2 4 11 3" xfId="16743"/>
    <cellStyle name="常规 2 2 4 12" xfId="16744"/>
    <cellStyle name="常规 2 2 4 12 2" xfId="16745"/>
    <cellStyle name="常规 2 2 4 13" xfId="16746"/>
    <cellStyle name="输出 2 2 2 9 2 2" xfId="16747"/>
    <cellStyle name="强调文字颜色 1 3 7 3" xfId="16748"/>
    <cellStyle name="常规 2 2 4 2 2 3" xfId="16749"/>
    <cellStyle name="输出 4 5 2 3 2 2" xfId="16750"/>
    <cellStyle name="强调文字颜色 1 4 7" xfId="16751"/>
    <cellStyle name="输出 2 3 6 3 2" xfId="16752"/>
    <cellStyle name="常规 2 2 4 3 2" xfId="16753"/>
    <cellStyle name="计算 2 5 2 2 2" xfId="16754"/>
    <cellStyle name="输出 3 2 12 4" xfId="16755"/>
    <cellStyle name="强调文字颜色 1 4 7 2" xfId="16756"/>
    <cellStyle name="输出 2 3 6 3 2 2" xfId="16757"/>
    <cellStyle name="常规 2 2 4 3 2 2" xfId="16758"/>
    <cellStyle name="强调文字颜色 5 3 12 2 2" xfId="16759"/>
    <cellStyle name="强调文字颜色 1 4 8 2" xfId="16760"/>
    <cellStyle name="常规 2 2 4 3 3 2" xfId="16761"/>
    <cellStyle name="常规 2 2 4 4" xfId="16762"/>
    <cellStyle name="适中 3 7 3 2 2" xfId="16763"/>
    <cellStyle name="输出 2 3 6 4" xfId="16764"/>
    <cellStyle name="强调文字颜色 1 5 7" xfId="16765"/>
    <cellStyle name="适中 3 7 3 2 2 2" xfId="16766"/>
    <cellStyle name="输出 2 3 6 4 2" xfId="16767"/>
    <cellStyle name="常规 2 2 4 4 2" xfId="16768"/>
    <cellStyle name="强调文字颜色 4 3 2 9 5" xfId="16769"/>
    <cellStyle name="强调文字颜色 1 5 7 2" xfId="16770"/>
    <cellStyle name="输出 2 3 6 4 2 2" xfId="16771"/>
    <cellStyle name="常规 2 2 4 4 2 2" xfId="16772"/>
    <cellStyle name="强调文字颜色 1 5 7 2 2" xfId="16773"/>
    <cellStyle name="常规 2 2 4 4 2 2 2" xfId="16774"/>
    <cellStyle name="适中 2 3 11 2 3 2 2" xfId="16775"/>
    <cellStyle name="输出 3 2 13 5" xfId="16776"/>
    <cellStyle name="强调文字颜色 5 3 13 2" xfId="16777"/>
    <cellStyle name="强调文字颜色 1 5 8" xfId="16778"/>
    <cellStyle name="常规 2 2 4 4 3" xfId="16779"/>
    <cellStyle name="强调文字颜色 5 3 13 2 2" xfId="16780"/>
    <cellStyle name="强调文字颜色 1 5 8 2" xfId="16781"/>
    <cellStyle name="常规 2 2 4 4 3 2" xfId="16782"/>
    <cellStyle name="好_2012年第一批财政扶贫资金项目表（两项制度） 9 2 2 2" xfId="16783"/>
    <cellStyle name="常规 2 2 4 5" xfId="16784"/>
    <cellStyle name="输出 2 3 6 5" xfId="16785"/>
    <cellStyle name="强调文字颜色 1 6 7" xfId="16786"/>
    <cellStyle name="常规 2 2 4 5 2" xfId="16787"/>
    <cellStyle name="强调文字颜色 6 2 2 12 3" xfId="16788"/>
    <cellStyle name="输出 5 2 2 3" xfId="16789"/>
    <cellStyle name="常规 2 2 4 5 2 2" xfId="16790"/>
    <cellStyle name="强调文字颜色 6 2 2 12 3 2" xfId="16791"/>
    <cellStyle name="输出 5 2 2 3 2" xfId="16792"/>
    <cellStyle name="常规 2 2 4 5 2 2 2" xfId="16793"/>
    <cellStyle name="强调文字颜色 5 3 14 2" xfId="16794"/>
    <cellStyle name="常规 2 2 4 5 3" xfId="16795"/>
    <cellStyle name="强调文字颜色 6 2 2 13 3" xfId="16796"/>
    <cellStyle name="强调文字颜色 5 3 14 2 2" xfId="16797"/>
    <cellStyle name="常规 2 2 4 5 3 2" xfId="16798"/>
    <cellStyle name="常规 2 2 4 6" xfId="16799"/>
    <cellStyle name="输出 2 3 6 6" xfId="16800"/>
    <cellStyle name="强调文字颜色 1 7 7" xfId="16801"/>
    <cellStyle name="常规 2 2 4 6 2" xfId="16802"/>
    <cellStyle name="常规 2 2 4 6 2 2" xfId="16803"/>
    <cellStyle name="常规 2 2 4 6 2 2 2" xfId="16804"/>
    <cellStyle name="强调文字颜色 5 3 15 2" xfId="16805"/>
    <cellStyle name="常规 2 2 4 6 3" xfId="16806"/>
    <cellStyle name="好_第一批项目资金交小曹222 2 2 2 2 2" xfId="16807"/>
    <cellStyle name="输出 3 2 15 5" xfId="16808"/>
    <cellStyle name="强调文字颜色 5 3 15 2 2" xfId="16809"/>
    <cellStyle name="常规 2 2 4 6 3 2" xfId="16810"/>
    <cellStyle name="好_第一批项目资金交小曹222 2 2 2 2 2 2" xfId="16811"/>
    <cellStyle name="常规 5 4 13 2" xfId="16812"/>
    <cellStyle name="常规 2 2 4 7" xfId="16813"/>
    <cellStyle name="输出 2 3 6 7" xfId="16814"/>
    <cellStyle name="输入 2 2 6 3 2" xfId="16815"/>
    <cellStyle name="常规 2 2 4 7 2" xfId="16816"/>
    <cellStyle name="输入 2 2 6 3 2 2" xfId="16817"/>
    <cellStyle name="常规 2 2 4 7 2 2" xfId="16818"/>
    <cellStyle name="输入 2 2 6 3 2 2 2" xfId="16819"/>
    <cellStyle name="强调文字颜色 3 2 8 2 5" xfId="16820"/>
    <cellStyle name="输出 5 4 2 3 2" xfId="16821"/>
    <cellStyle name="常规 2 2 4 7 2 2 2" xfId="16822"/>
    <cellStyle name="强调文字颜色 5 3 16 2" xfId="16823"/>
    <cellStyle name="常规 2 2 4 7 3" xfId="16824"/>
    <cellStyle name="好_第一批项目资金交小曹222 2 2 2 3 2" xfId="16825"/>
    <cellStyle name="输出 3 2 16 5" xfId="16826"/>
    <cellStyle name="强调文字颜色 5 3 16 2 2" xfId="16827"/>
    <cellStyle name="常规 2 2 4 7 3 2" xfId="16828"/>
    <cellStyle name="好_第一批项目资金交小曹222 2 2 2 3 2 2" xfId="16829"/>
    <cellStyle name="常规 2 2 4 8" xfId="16830"/>
    <cellStyle name="常规 2 2 4 8 2" xfId="16831"/>
    <cellStyle name="常规 2 2 4 8 2 2" xfId="16832"/>
    <cellStyle name="强调文字颜色 3 3 8 2 5" xfId="16833"/>
    <cellStyle name="检查单元格 4 5" xfId="16834"/>
    <cellStyle name="常规 2 2 4 8 2 2 2"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强调文字颜色 2 3 7" xfId="16844"/>
    <cellStyle name="输出 2 3 7 2 2" xfId="16845"/>
    <cellStyle name="常规 2 2 5 2 2" xfId="16846"/>
    <cellStyle name="强调文字颜色 2 3 8" xfId="16847"/>
    <cellStyle name="输出 2 3 7 2 3" xfId="16848"/>
    <cellStyle name="常规 2 2 5 2 3" xfId="16849"/>
    <cellStyle name="常规 2 2 5 3" xfId="16850"/>
    <cellStyle name="输出 2 3 7 3" xfId="16851"/>
    <cellStyle name="强调文字颜色 2 4 7" xfId="16852"/>
    <cellStyle name="输出 2 3 7 3 2" xfId="16853"/>
    <cellStyle name="常规 2 2 5 3 2" xfId="16854"/>
    <cellStyle name="强调文字颜色 5 2 3 2 3" xfId="16855"/>
    <cellStyle name="输入 3 2 2 6 3" xfId="16856"/>
    <cellStyle name="强调文字颜色 2 4 7 2" xfId="16857"/>
    <cellStyle name="输出 2 3 7 3 2 2" xfId="16858"/>
    <cellStyle name="链接单元格 2 5 2 4" xfId="16859"/>
    <cellStyle name="常规 2 2 5 3 2 2" xfId="16860"/>
    <cellStyle name="强调文字颜色 2 4 8" xfId="16861"/>
    <cellStyle name="常规 2 2 5 3 3" xfId="16862"/>
    <cellStyle name="强调文字颜色 5 2 3 3 3" xfId="16863"/>
    <cellStyle name="输入 3 2 2 7 3" xfId="16864"/>
    <cellStyle name="强调文字颜色 2 4 8 2" xfId="16865"/>
    <cellStyle name="常规 2 2 5 3 3 2" xfId="16866"/>
    <cellStyle name="强调文字颜色 2 5 7" xfId="16867"/>
    <cellStyle name="输出 2 3 7 4 2" xfId="16868"/>
    <cellStyle name="常规 2 2 5 4 2" xfId="16869"/>
    <cellStyle name="强调文字颜色 5 2 4 2 3 2" xfId="16870"/>
    <cellStyle name="强调文字颜色 3 2 2 2 3 6" xfId="16871"/>
    <cellStyle name="常规 2 2 5 4 2 2 2" xfId="16872"/>
    <cellStyle name="常规 2 2 5 4 3" xfId="16873"/>
    <cellStyle name="强调文字颜色 5 2 4 3 3" xfId="16874"/>
    <cellStyle name="常规 2 2 5 4 3 2" xfId="16875"/>
    <cellStyle name="常规 2 2 5 5 2" xfId="16876"/>
    <cellStyle name="强调文字颜色 5 2 5 2 3" xfId="16877"/>
    <cellStyle name="链接单元格 2 7 2 4" xfId="16878"/>
    <cellStyle name="常规 2 2 5 5 2 2" xfId="16879"/>
    <cellStyle name="链接单元格 3 11 4 2 2" xfId="16880"/>
    <cellStyle name="常规 2 2 6 2" xfId="16881"/>
    <cellStyle name="输出 2 3 8 2" xfId="16882"/>
    <cellStyle name="强调文字颜色 3 3 7" xfId="16883"/>
    <cellStyle name="输出 2 3 8 2 2" xfId="16884"/>
    <cellStyle name="常规 2 2 6 2 2" xfId="16885"/>
    <cellStyle name="解释性文本 3 2 4 6" xfId="16886"/>
    <cellStyle name="计算 3 15 2 2" xfId="16887"/>
    <cellStyle name="常规 2 2 7 2" xfId="16888"/>
    <cellStyle name="输出 2 3 9 2" xfId="16889"/>
    <cellStyle name="强调文字颜色 5 2 4 11 5" xfId="16890"/>
    <cellStyle name="强调文字颜色 4 3 7" xfId="16891"/>
    <cellStyle name="输出 2 3 9 2 2" xfId="16892"/>
    <cellStyle name="计算 3 15 2 2 2" xfId="16893"/>
    <cellStyle name="常规 2 2 7 2 2" xfId="16894"/>
    <cellStyle name="强调文字颜色 5 3 7" xfId="16895"/>
    <cellStyle name="注释 2 3 11 3" xfId="16896"/>
    <cellStyle name="常规 2 2 8 2 2" xfId="16897"/>
    <cellStyle name="强调文字颜色 5 3 7 2" xfId="16898"/>
    <cellStyle name="输入 3 3 6 6" xfId="16899"/>
    <cellStyle name="注释 2 3 11 3 2" xfId="16900"/>
    <cellStyle name="常规 2 2 8 2 2 2" xfId="16901"/>
    <cellStyle name="链接单元格 2 10 2 3 2 2" xfId="16902"/>
    <cellStyle name="常规 2 2 8 3" xfId="16903"/>
    <cellStyle name="适中 4 3 3 2" xfId="16904"/>
    <cellStyle name="强调文字颜色 5 4 7" xfId="16905"/>
    <cellStyle name="注释 2 3 12 3" xfId="16906"/>
    <cellStyle name="常规 2 2 8 3 2" xfId="16907"/>
    <cellStyle name="适中 4 3 3 2 2" xfId="16908"/>
    <cellStyle name="常规 2 2 9 2" xfId="16909"/>
    <cellStyle name="适中 2 2 5 5" xfId="16910"/>
    <cellStyle name="强调文字颜色 6 3 7" xfId="16911"/>
    <cellStyle name="常规 2 2 9 2 2" xfId="16912"/>
    <cellStyle name="常规 2 2 9 3" xfId="16913"/>
    <cellStyle name="适中 4 3 4 2" xfId="16914"/>
    <cellStyle name="常规 2 2_项目汇总表" xfId="16915"/>
    <cellStyle name="常规 2 3" xfId="16916"/>
    <cellStyle name="强调文字颜色 5 2 4 7 2 6" xfId="16917"/>
    <cellStyle name="常规 2 3 10 3 2" xfId="16918"/>
    <cellStyle name="常规 2 3 11" xfId="16919"/>
    <cellStyle name="强调文字颜色 6 4 2 4" xfId="16920"/>
    <cellStyle name="常规 2 3 11 2" xfId="16921"/>
    <cellStyle name="强调文字颜色 6 4 2 4 2" xfId="16922"/>
    <cellStyle name="常规 2 3 11 2 2" xfId="16923"/>
    <cellStyle name="强调文字颜色 6 4 2 4 2 2" xfId="16924"/>
    <cellStyle name="常规 2 3 11 2 2 2" xfId="16925"/>
    <cellStyle name="强调文字颜色 6 4 2 5" xfId="16926"/>
    <cellStyle name="常规 2 3 11 3" xfId="16927"/>
    <cellStyle name="强调文字颜色 5 2 4 8 2 6" xfId="16928"/>
    <cellStyle name="常规 2 3 11 3 2" xfId="16929"/>
    <cellStyle name="常规 2 3 12" xfId="16930"/>
    <cellStyle name="强调文字颜色 6 4 3 4" xfId="16931"/>
    <cellStyle name="常规 2 3 12 2" xfId="16932"/>
    <cellStyle name="强调文字颜色 6 4 3 4 2" xfId="16933"/>
    <cellStyle name="常规 2 3 12 2 2" xfId="16934"/>
    <cellStyle name="好_第一批项目资金交小曹222 2 2 6 3" xfId="16935"/>
    <cellStyle name="强调文字颜色 6 4 3 4 2 2" xfId="16936"/>
    <cellStyle name="常规 2 3 12 2 2 2" xfId="16937"/>
    <cellStyle name="强调文字颜色 6 4 3 5" xfId="16938"/>
    <cellStyle name="常规 2 3 12 3" xfId="16939"/>
    <cellStyle name="强调文字颜色 5 2 4 9 2 6" xfId="16940"/>
    <cellStyle name="常规 2 3 12 3 2" xfId="16941"/>
    <cellStyle name="好_第一批项目资金交小曹222 2 2 7 3" xfId="16942"/>
    <cellStyle name="常规 2 3 13" xfId="16943"/>
    <cellStyle name="适中 2 2 6 2 4" xfId="16944"/>
    <cellStyle name="强调文字颜色 6 4 4 4" xfId="16945"/>
    <cellStyle name="常规 2 3 13 2" xfId="16946"/>
    <cellStyle name="强调文字颜色 6 4 4 4 2" xfId="16947"/>
    <cellStyle name="常规 2 3 13 2 2" xfId="16948"/>
    <cellStyle name="强调文字颜色 6 4 4 4 2 2" xfId="16949"/>
    <cellStyle name="常规 2 3 13 2 2 2" xfId="16950"/>
    <cellStyle name="解释性文本 3 18" xfId="16951"/>
    <cellStyle name="适中 2 2 6 2 5" xfId="16952"/>
    <cellStyle name="强调文字颜色 6 4 4 5" xfId="16953"/>
    <cellStyle name="常规 2 3 13 3" xfId="16954"/>
    <cellStyle name="常规 2 3 13 3 2" xfId="16955"/>
    <cellStyle name="常规 2 3 14" xfId="16956"/>
    <cellStyle name="输入 2 2 10 2 3 2 2" xfId="16957"/>
    <cellStyle name="强调文字颜色 6 4 5 4" xfId="16958"/>
    <cellStyle name="常规 2 3 14 2" xfId="16959"/>
    <cellStyle name="常规 2 3 2" xfId="16960"/>
    <cellStyle name="输出 2 4 4" xfId="16961"/>
    <cellStyle name="常规 2 3 2 2" xfId="16962"/>
    <cellStyle name="输出 2 4 4 2" xfId="16963"/>
    <cellStyle name="检查单元格 4 6 4" xfId="16964"/>
    <cellStyle name="常规 9 4 3 3" xfId="16965"/>
    <cellStyle name="常规 2 3 2 2 2" xfId="16966"/>
    <cellStyle name="输出 2 4 4 2 2" xfId="16967"/>
    <cellStyle name="常规 2 3 2 2 2 2" xfId="16968"/>
    <cellStyle name="输出 2 4 4 2 2 2" xfId="16969"/>
    <cellStyle name="常规 2 3 2 2 2 2 2" xfId="16970"/>
    <cellStyle name="输出 2 4 4 2 2 2 2" xfId="16971"/>
    <cellStyle name="常规 2 3 2 2 2 2 3" xfId="16972"/>
    <cellStyle name="常规 2 3 2 2 2 3" xfId="16973"/>
    <cellStyle name="检查单元格 4 6 5" xfId="16974"/>
    <cellStyle name="常规 2 3 2 2 3" xfId="16975"/>
    <cellStyle name="输出 2 4 4 2 3" xfId="16976"/>
    <cellStyle name="常规 2 3 2 2 3 2" xfId="16977"/>
    <cellStyle name="输出 2 4 4 2 3 2" xfId="16978"/>
    <cellStyle name="好 2 8 3" xfId="16979"/>
    <cellStyle name="常规 2 3 2 2 5" xfId="16980"/>
    <cellStyle name="输出 2 4 4 2 5" xfId="16981"/>
    <cellStyle name="常规 2 3 2 3" xfId="16982"/>
    <cellStyle name="输出 2 4 4 3" xfId="16983"/>
    <cellStyle name="汇总 3 2 5 3" xfId="16984"/>
    <cellStyle name="常规 2 3 2 4 2 2" xfId="16985"/>
    <cellStyle name="输出 2 4 4 4 2 2" xfId="16986"/>
    <cellStyle name="常规 2 3 2 4 2 2 2" xfId="16987"/>
    <cellStyle name="常规 2 3 2 4 3" xfId="16988"/>
    <cellStyle name="汇总 3 2 6 3" xfId="16989"/>
    <cellStyle name="常规 2 3 2 4 3 2" xfId="16990"/>
    <cellStyle name="常规 2 3 2 5 2 2" xfId="16991"/>
    <cellStyle name="常规 2 3 2 5 3" xfId="16992"/>
    <cellStyle name="常规 2 3 2 5 3 2" xfId="16993"/>
    <cellStyle name="常规 2 3 2 6" xfId="16994"/>
    <cellStyle name="输出 2 4 4 6" xfId="16995"/>
    <cellStyle name="常规 2 3 2 6 2" xfId="16996"/>
    <cellStyle name="好_项目汇总表 5 3" xfId="16997"/>
    <cellStyle name="常规 2 3 2 6 2 2" xfId="16998"/>
    <cellStyle name="常规 2 3 3 2 3" xfId="16999"/>
    <cellStyle name="输出 2 4 5 2 3" xfId="17000"/>
    <cellStyle name="常规 2 3 3 3 2" xfId="17001"/>
    <cellStyle name="输出 2 4 5 3 2" xfId="17002"/>
    <cellStyle name="常规 2 3 4 2 2" xfId="17003"/>
    <cellStyle name="输出 2 4 6 2 2" xfId="17004"/>
    <cellStyle name="计算 2 6 2 2" xfId="17005"/>
    <cellStyle name="常规 2 3 4 3" xfId="17006"/>
    <cellStyle name="输出 2 4 6 3" xfId="17007"/>
    <cellStyle name="常规 2 3 5 2" xfId="17008"/>
    <cellStyle name="输出 2 4 7 2" xfId="17009"/>
    <cellStyle name="常规 2 3 5 2 2" xfId="17010"/>
    <cellStyle name="输出 2 4 7 2 2" xfId="17011"/>
    <cellStyle name="强调文字颜色 6 2 2 2 3" xfId="17012"/>
    <cellStyle name="常规 2 3 5 2 2 2" xfId="17013"/>
    <cellStyle name="输出 2 4 7 2 2 2" xfId="17014"/>
    <cellStyle name="常规 2 3 5 3" xfId="17015"/>
    <cellStyle name="输出 2 4 7 3" xfId="17016"/>
    <cellStyle name="常规 2 3 5 3 2" xfId="17017"/>
    <cellStyle name="输出 2 4 7 3 2" xfId="17018"/>
    <cellStyle name="强调文字颜色 1 2 3 2 2 2" xfId="17019"/>
    <cellStyle name="常规 2 3 6 2" xfId="17020"/>
    <cellStyle name="输出 2 4 8 2" xfId="17021"/>
    <cellStyle name="强调文字颜色 1 2 3 2 2 2 2" xfId="17022"/>
    <cellStyle name="常规 2 3 6 2 2" xfId="17023"/>
    <cellStyle name="输出 2 4 8 2 2" xfId="17024"/>
    <cellStyle name="好_培训项目二处移交定 2 2 9 4" xfId="17025"/>
    <cellStyle name="强调文字颜色 6 3 2 2 3" xfId="17026"/>
    <cellStyle name="强调文字颜色 1 2 3 2 2 2 2 2" xfId="17027"/>
    <cellStyle name="常规 2 3 6 2 2 2" xfId="17028"/>
    <cellStyle name="输出 2 4 8 2 2 2" xfId="17029"/>
    <cellStyle name="强调文字颜色 6 3 2 8 2 2 2 2 2" xfId="17030"/>
    <cellStyle name="强调文字颜色 1 2 3 2 2 3" xfId="17031"/>
    <cellStyle name="常规 2 3 6 3" xfId="17032"/>
    <cellStyle name="输出 2 4 8 3" xfId="17033"/>
    <cellStyle name="强调文字颜色 1 2 3 2 2 3 2" xfId="17034"/>
    <cellStyle name="常规 2 3 6 3 2" xfId="17035"/>
    <cellStyle name="强调文字颜色 1 2 3 2 3" xfId="17036"/>
    <cellStyle name="计算 3 16 2" xfId="17037"/>
    <cellStyle name="常规 2 3 7" xfId="17038"/>
    <cellStyle name="输出 2 4 9" xfId="17039"/>
    <cellStyle name="常规 8 13 2 2" xfId="17040"/>
    <cellStyle name="强调文字颜色 1 2 3 2 3 2" xfId="17041"/>
    <cellStyle name="计算 3 16 2 2" xfId="17042"/>
    <cellStyle name="常规 2 3 7 2" xfId="17043"/>
    <cellStyle name="输出 2 4 9 2" xfId="17044"/>
    <cellStyle name="强调文字颜色 1 2 3 2 3 2 2" xfId="17045"/>
    <cellStyle name="常规 2 3 7 2 2" xfId="17046"/>
    <cellStyle name="输出 2 4 9 2 2" xfId="17047"/>
    <cellStyle name="强调文字颜色 6 4 2 2 3" xfId="17048"/>
    <cellStyle name="强调文字颜色 1 2 3 2 3 2 2 2" xfId="17049"/>
    <cellStyle name="常规 2 3 7 2 2 2" xfId="17050"/>
    <cellStyle name="强调文字颜色 1 2 3 2 3 3" xfId="17051"/>
    <cellStyle name="适中 4 4 2 2" xfId="17052"/>
    <cellStyle name="常规 2 3 7 3" xfId="17053"/>
    <cellStyle name="强调文字颜色 1 2 3 2 3 3 2" xfId="17054"/>
    <cellStyle name="适中 4 4 2 2 2" xfId="17055"/>
    <cellStyle name="常规 2 3 7 3 2" xfId="17056"/>
    <cellStyle name="强调文字颜色 1 2 3 2 4 2" xfId="17057"/>
    <cellStyle name="常规 2 3 8 2" xfId="17058"/>
    <cellStyle name="强调文字颜色 1 2 3 2 4 2 2" xfId="17059"/>
    <cellStyle name="常规 2 3 8 2 2" xfId="17060"/>
    <cellStyle name="解释性文本 2 17" xfId="17061"/>
    <cellStyle name="强调文字颜色 1 2 3 2 4 2 2 2" xfId="17062"/>
    <cellStyle name="常规 2 3 8 2 2 2" xfId="17063"/>
    <cellStyle name="常规 2 3 8 3" xfId="17064"/>
    <cellStyle name="适中 4 4 3 2" xfId="17065"/>
    <cellStyle name="常规 2 3 8 3 2" xfId="17066"/>
    <cellStyle name="适中 4 4 3 2 2" xfId="17067"/>
    <cellStyle name="强调文字颜色 1 2 3 2 5" xfId="17068"/>
    <cellStyle name="常规 2 3 9" xfId="17069"/>
    <cellStyle name="强调文字颜色 1 2 3 2 5 2" xfId="17070"/>
    <cellStyle name="常规 2 3 9 2" xfId="17071"/>
    <cellStyle name="强调文字颜色 1 2 3 2 5 2 2" xfId="17072"/>
    <cellStyle name="常规 2 3 9 2 2" xfId="17073"/>
    <cellStyle name="常规 2 3 9 2 2 2" xfId="17074"/>
    <cellStyle name="常规 2 3 9 3" xfId="17075"/>
    <cellStyle name="适中 4 4 4 2" xfId="17076"/>
    <cellStyle name="常规 2 3 9 3 2" xfId="17077"/>
    <cellStyle name="适中 4 4 4 2 2" xfId="17078"/>
    <cellStyle name="强调文字颜色 2 2 2 9 2 2 2" xfId="17079"/>
    <cellStyle name="常规 2 4"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适中 2 4 5 2" xfId="17090"/>
    <cellStyle name="常规 2 4 10 3 2" xfId="17091"/>
    <cellStyle name="注释 2 3 2 3" xfId="17092"/>
    <cellStyle name="强调文字颜色 2 4 4 3 2 2 2" xfId="17093"/>
    <cellStyle name="常规 2 4 11" xfId="17094"/>
    <cellStyle name="适中 2 5 4" xfId="17095"/>
    <cellStyle name="常规 2 4 11 2" xfId="17096"/>
    <cellStyle name="适中 2 5 5" xfId="17097"/>
    <cellStyle name="常规 2 4 11 3" xfId="17098"/>
    <cellStyle name="适中 2 5 5 2" xfId="17099"/>
    <cellStyle name="常规 2 4 11 3 2" xfId="17100"/>
    <cellStyle name="注释 2 4 2 3" xfId="17101"/>
    <cellStyle name="适中 2 6 5" xfId="17102"/>
    <cellStyle name="常规 2 4 12 3" xfId="17103"/>
    <cellStyle name="强调文字颜色 6 2 5 2 2 2 2 2" xfId="17104"/>
    <cellStyle name="输入 3 2 14 6" xfId="17105"/>
    <cellStyle name="强调文字颜色 6 2 5 2 2 2 2 2 2" xfId="17106"/>
    <cellStyle name="强调文字颜色 6 2 2 10 2 4" xfId="17107"/>
    <cellStyle name="常规 2 4 12 3 2" xfId="17108"/>
    <cellStyle name="注释 2 5 2 3" xfId="17109"/>
    <cellStyle name="适中 2 7 4" xfId="17110"/>
    <cellStyle name="常规 2 4 13 2" xfId="17111"/>
    <cellStyle name="适中 2 7 4 2" xfId="17112"/>
    <cellStyle name="常规 2 4 13 2 2" xfId="17113"/>
    <cellStyle name="适中 2 7 4 2 2" xfId="17114"/>
    <cellStyle name="常规 2 4 13 2 2 2" xfId="17115"/>
    <cellStyle name="好_培训项目二处移交定 11" xfId="17116"/>
    <cellStyle name="适中 2 7 5" xfId="17117"/>
    <cellStyle name="常规 2 4 13 3" xfId="17118"/>
    <cellStyle name="强调文字颜色 6 2 2 11 2 4" xfId="17119"/>
    <cellStyle name="常规 2 4 13 3 2" xfId="17120"/>
    <cellStyle name="注释 2 6 2 3" xfId="17121"/>
    <cellStyle name="常规 2 4 14" xfId="17122"/>
    <cellStyle name="汇总 2 3 11" xfId="17123"/>
    <cellStyle name="输入 3 2 16 5" xfId="17124"/>
    <cellStyle name="常规 2 4 14 2" xfId="17125"/>
    <cellStyle name="适中 2 8 4" xfId="17126"/>
    <cellStyle name="强调文字颜色 2 2 2 9 2 2 2 2" xfId="17127"/>
    <cellStyle name="常规 2 4 2" xfId="17128"/>
    <cellStyle name="输出 2 5 4" xfId="17129"/>
    <cellStyle name="常规 2 4 2 10" xfId="17130"/>
    <cellStyle name="常规 2 4 2 10 2" xfId="17131"/>
    <cellStyle name="常规 2 4 2 10 2 2" xfId="17132"/>
    <cellStyle name="常规 2 4 2 10 2 2 2" xfId="17133"/>
    <cellStyle name="链接单元格 4 3" xfId="17134"/>
    <cellStyle name="常规 2 4 2 11 2 2" xfId="17135"/>
    <cellStyle name="链接单元格 4 3 2" xfId="17136"/>
    <cellStyle name="常规 2 4 2 11 2 2 2" xfId="17137"/>
    <cellStyle name="常规 2 4 2 12" xfId="17138"/>
    <cellStyle name="常规 2 4 2 12 2" xfId="17139"/>
    <cellStyle name="常规 2 4 2 12 2 2" xfId="17140"/>
    <cellStyle name="常规 2 4 2 13" xfId="17141"/>
    <cellStyle name="常规 2 4 2 13 2" xfId="17142"/>
    <cellStyle name="强调文字颜色 2 2 2 9 2 2 2 2 2" xfId="17143"/>
    <cellStyle name="常规 2 4 2 2" xfId="17144"/>
    <cellStyle name="输出 2 5 4 2" xfId="17145"/>
    <cellStyle name="常规 2 4 2 2 2" xfId="17146"/>
    <cellStyle name="输出 2 5 4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好_第一批项目资金交小曹222 2 9 2" xfId="17159"/>
    <cellStyle name="常规 2 4 2 4" xfId="17160"/>
    <cellStyle name="好_第一批项目资金交小曹222 2 9 2 2" xfId="17161"/>
    <cellStyle name="常规 2 4 2 4 2" xfId="17162"/>
    <cellStyle name="好_第一批项目资金交小曹222 2 9 2 2 2" xfId="17163"/>
    <cellStyle name="常规 2 4 2 4 2 2" xfId="17164"/>
    <cellStyle name="强调文字颜色 1 2 4 7 2 2 2 2" xfId="17165"/>
    <cellStyle name="常规 2 4 2 4 3" xfId="17166"/>
    <cellStyle name="强调文字颜色 1 2 4 7 2 2 2 2 2" xfId="17167"/>
    <cellStyle name="常规 2 4 2 4 3 2" xfId="17168"/>
    <cellStyle name="好_第一批项目资金交小曹222 2 9 3" xfId="17169"/>
    <cellStyle name="常规 3 2 3 10" xfId="17170"/>
    <cellStyle name="常规 2 4 2 5" xfId="17171"/>
    <cellStyle name="常规 3 2 3 10 2" xfId="17172"/>
    <cellStyle name="常规 2 4 2 5 2" xfId="17173"/>
    <cellStyle name="常规 3 2 3 10 2 2" xfId="17174"/>
    <cellStyle name="常规 2 4 2 5 2 2" xfId="17175"/>
    <cellStyle name="常规 3 2 3 10 2 2 2" xfId="17176"/>
    <cellStyle name="常规 2 4 2 5 2 2 2" xfId="17177"/>
    <cellStyle name="常规 3 2 3 10 3" xfId="17178"/>
    <cellStyle name="常规 2 4 2 5 3" xfId="17179"/>
    <cellStyle name="常规 3 2 3 10 3 2" xfId="17180"/>
    <cellStyle name="常规 2 4 2 5 3 2" xfId="17181"/>
    <cellStyle name="常规 3 2 3 11 2 2" xfId="17182"/>
    <cellStyle name="常规 2 4 2 6 2 2" xfId="17183"/>
    <cellStyle name="常规 3 2 3 11 3" xfId="17184"/>
    <cellStyle name="常规 2 4 2 6 3" xfId="17185"/>
    <cellStyle name="常规 3 2 3 11 3 2" xfId="17186"/>
    <cellStyle name="输入 3 2 15" xfId="17187"/>
    <cellStyle name="输入 3 2 20" xfId="17188"/>
    <cellStyle name="常规 2 4 2 6 3 2" xfId="17189"/>
    <cellStyle name="常规 3 2 3 12" xfId="17190"/>
    <cellStyle name="常规 2 4 2 7" xfId="17191"/>
    <cellStyle name="常规 3 2 3 12 2" xfId="17192"/>
    <cellStyle name="常规 2 4 2 7 2" xfId="17193"/>
    <cellStyle name="强调文字颜色 1 2 12" xfId="17194"/>
    <cellStyle name="常规 3 2 3 12 2 2" xfId="17195"/>
    <cellStyle name="常规 2 4 2 7 2 2" xfId="17196"/>
    <cellStyle name="强调文字颜色 1 2 12 2" xfId="17197"/>
    <cellStyle name="常规 2 4 2 7 2 2 2" xfId="17198"/>
    <cellStyle name="输出 3 2 2 3 6" xfId="17199"/>
    <cellStyle name="强调文字颜色 6 2 2 7 4 2 2" xfId="17200"/>
    <cellStyle name="常规 2 4 2 7 3" xfId="17201"/>
    <cellStyle name="常规 2 4 2 7 3 2" xfId="17202"/>
    <cellStyle name="强调文字颜色 5 3 6 3 2 2 2" xfId="17203"/>
    <cellStyle name="常规 3 2 3 13" xfId="17204"/>
    <cellStyle name="常规 2 4 2 8" xfId="17205"/>
    <cellStyle name="常规 3 2 3 13 2" xfId="17206"/>
    <cellStyle name="适中 3 2 2 2 2 4" xfId="17207"/>
    <cellStyle name="常规 2 4 2 8 2" xfId="17208"/>
    <cellStyle name="常规 2 4 2 8 2 2" xfId="17209"/>
    <cellStyle name="常规 2 4 2 8 2 2 2" xfId="17210"/>
    <cellStyle name="常规 2 4 2 8 3" xfId="17211"/>
    <cellStyle name="输出 2 13 4 2 2" xfId="17212"/>
    <cellStyle name="强调文字颜色 6 2 3 2 2 2 3" xfId="17213"/>
    <cellStyle name="常规 2 4 2 8 3 2" xfId="17214"/>
    <cellStyle name="常规 2 4 2 9" xfId="17215"/>
    <cellStyle name="常规 2 4 2 9 2" xfId="17216"/>
    <cellStyle name="常规 2 4 2 9 2 2" xfId="17217"/>
    <cellStyle name="常规 2 4 2 9 3" xfId="17218"/>
    <cellStyle name="常规 2 4 3 10 3" xfId="17219"/>
    <cellStyle name="常规 2 4 3 10 3 2" xfId="17220"/>
    <cellStyle name="强调文字颜色 2 4 2 2 2 2" xfId="17221"/>
    <cellStyle name="常规 2 4 3 11 2 2" xfId="17222"/>
    <cellStyle name="强调文字颜色 2 4 2 2 2 2 2" xfId="17223"/>
    <cellStyle name="常规 2 4 3 11 2 2 2" xfId="17224"/>
    <cellStyle name="强调文字颜色 2 4 2 2 3" xfId="17225"/>
    <cellStyle name="常规 2 4 3 11 3" xfId="17226"/>
    <cellStyle name="强调文字颜色 2 4 2 2 3 2" xfId="17227"/>
    <cellStyle name="常规 2 4 3 11 3 2" xfId="17228"/>
    <cellStyle name="强调文字颜色 2 4 2 3 2" xfId="17229"/>
    <cellStyle name="常规 2 4 3 12 2" xfId="17230"/>
    <cellStyle name="强调文字颜色 2 4 2 3 2 2" xfId="17231"/>
    <cellStyle name="常规 2 4 3 12 2 2" xfId="17232"/>
    <cellStyle name="强调文字颜色 2 4 2 4" xfId="17233"/>
    <cellStyle name="常规 2 4 3 13" xfId="17234"/>
    <cellStyle name="强调文字颜色 2 4 2 4 2" xfId="17235"/>
    <cellStyle name="常规 2 4 3 13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好_培训项目二处移交定 3 8 2 2" xfId="17245"/>
    <cellStyle name="常规 2 4 3 4" xfId="17246"/>
    <cellStyle name="注释 3 6 2 2 2" xfId="17247"/>
    <cellStyle name="好_培训项目二处移交定 3 8 2 2 2" xfId="17248"/>
    <cellStyle name="常规 2 4 3 4 2" xfId="17249"/>
    <cellStyle name="注释 3 6 2 2 2 2" xfId="17250"/>
    <cellStyle name="适中 2 3 2 2 2 3" xfId="17251"/>
    <cellStyle name="强调文字颜色 6 2 2 9 5" xfId="17252"/>
    <cellStyle name="注释 3 6 2 2 2 2 2" xfId="17253"/>
    <cellStyle name="常规 2 4 3 4 2 2" xfId="17254"/>
    <cellStyle name="强调文字颜色 1 2 4 7 2 3 2 2" xfId="17255"/>
    <cellStyle name="常规 2 4 3 4 3" xfId="17256"/>
    <cellStyle name="常规 2 4 3 4 3 2" xfId="17257"/>
    <cellStyle name="常规 2 4 3 5" xfId="17258"/>
    <cellStyle name="常规 2 4 3 5 2" xfId="17259"/>
    <cellStyle name="强调文字颜色 6 2 3 9 5" xfId="17260"/>
    <cellStyle name="常规 2 4 3 5 2 2" xfId="17261"/>
    <cellStyle name="常规 2 4 3 5 3" xfId="17262"/>
    <cellStyle name="常规 2 4 3 5 3 2" xfId="17263"/>
    <cellStyle name="强调文字颜色 6 2 4 9 5" xfId="17264"/>
    <cellStyle name="常规 2 4 3 6 2 2" xfId="17265"/>
    <cellStyle name="适中 2 14 2 2 2 2" xfId="17266"/>
    <cellStyle name="常规 2 4 3 6 3" xfId="17267"/>
    <cellStyle name="常规 2 4 3 6 3 2" xfId="17268"/>
    <cellStyle name="常规 2 4 3 7" xfId="17269"/>
    <cellStyle name="输入 2 2 8 2 2" xfId="17270"/>
    <cellStyle name="适中 2 2 12" xfId="17271"/>
    <cellStyle name="常规 2 4 3 7 2" xfId="17272"/>
    <cellStyle name="输入 2 2 8 2 2 2" xfId="17273"/>
    <cellStyle name="适中 2 2 12 2" xfId="17274"/>
    <cellStyle name="常规 2 4 3 7 2 2" xfId="17275"/>
    <cellStyle name="输入 2 2 8 2 2 2 2" xfId="17276"/>
    <cellStyle name="强调文字颜色 6 2 12" xfId="17277"/>
    <cellStyle name="适中 2 2 13" xfId="17278"/>
    <cellStyle name="常规 2 4 3 7 3" xfId="17279"/>
    <cellStyle name="适中 2 2 13 2" xfId="17280"/>
    <cellStyle name="常规 2 4 3 7 3 2" xfId="17281"/>
    <cellStyle name="常规 2 4 3 8" xfId="17282"/>
    <cellStyle name="输入 2 2 8 2 3" xfId="17283"/>
    <cellStyle name="常规 2 4 3 8 2" xfId="17284"/>
    <cellStyle name="输入 2 2 8 2 3 2" xfId="17285"/>
    <cellStyle name="常规 2 4 3 8 2 2" xfId="17286"/>
    <cellStyle name="输入 2 2 8 2 3 2 2" xfId="17287"/>
    <cellStyle name="常规 2 4 3 8 3" xfId="17288"/>
    <cellStyle name="常规 2 4 3 8 3 2" xfId="17289"/>
    <cellStyle name="常规 2 4 3 9" xfId="17290"/>
    <cellStyle name="输入 2 2 8 2 4" xfId="17291"/>
    <cellStyle name="强调文字颜色 6 2 4 10 2 4" xfId="17292"/>
    <cellStyle name="常规 2 4 3 9 2" xfId="17293"/>
    <cellStyle name="强调文字颜色 2 2 4 11 5" xfId="17294"/>
    <cellStyle name="警告文本 2 2 12 6" xfId="17295"/>
    <cellStyle name="常规 2 4 3 9 2 2 2" xfId="17296"/>
    <cellStyle name="强调文字颜色 6 2 4 10 2 5" xfId="17297"/>
    <cellStyle name="好_2012年第一批财政扶贫资金项目表（两项制度） 2 7 2 2 2" xfId="17298"/>
    <cellStyle name="常规 2 4 3 9 3"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警告文本 3 2 2 2 3 2 2 2" xfId="17306"/>
    <cellStyle name="常规 2 4 4 3" xfId="17307"/>
    <cellStyle name="计算 2 7 2 2" xfId="17308"/>
    <cellStyle name="计算 2 7 2 2 2" xfId="17309"/>
    <cellStyle name="常规 2 4 4 3 2" xfId="17310"/>
    <cellStyle name="常规 2 4 4 3 2 2" xfId="17311"/>
    <cellStyle name="常规 2 4 4 4" xfId="17312"/>
    <cellStyle name="注释 3 6 2 3 2" xfId="17313"/>
    <cellStyle name="常规 2 4 4 4 2" xfId="17314"/>
    <cellStyle name="注释 3 6 2 3 2 2" xfId="17315"/>
    <cellStyle name="常规 2 4 5 2" xfId="17316"/>
    <cellStyle name="常规 2 4 5 3" xfId="17317"/>
    <cellStyle name="强调文字颜色 1 2 3 3 2" xfId="17318"/>
    <cellStyle name="常规 2 4 6" xfId="17319"/>
    <cellStyle name="强调文字颜色 1 2 3 3 2 2" xfId="17320"/>
    <cellStyle name="常规 2 4 6 2" xfId="17321"/>
    <cellStyle name="强调文字颜色 1 2 3 3 2 3" xfId="17322"/>
    <cellStyle name="常规 2 4 6 3" xfId="17323"/>
    <cellStyle name="强调文字颜色 1 2 3 3 3" xfId="17324"/>
    <cellStyle name="常规 2 4 7" xfId="17325"/>
    <cellStyle name="强调文字颜色 1 2 3 3 4" xfId="17326"/>
    <cellStyle name="常规 2 4 8" xfId="17327"/>
    <cellStyle name="强调文字颜色 1 2 3 3 5" xfId="17328"/>
    <cellStyle name="常规 2 4 9" xfId="17329"/>
    <cellStyle name="常规 5 3 9 3 2" xfId="17330"/>
    <cellStyle name="常规 2 5 10 2 2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计算 2 2 2 7" xfId="17340"/>
    <cellStyle name="常规 2 5 13 2" xfId="17341"/>
    <cellStyle name="计算 2 2 2 7 2" xfId="17342"/>
    <cellStyle name="常规 2 5 13 2 2" xfId="17343"/>
    <cellStyle name="强调文字颜色 2 2 2 5 2 2 2 2 2" xfId="17344"/>
    <cellStyle name="常规 2 5 14 2" xfId="17345"/>
    <cellStyle name="强调文字颜色 1 3 2 6 3 2 2 2" xfId="17346"/>
    <cellStyle name="常规 2 5 2 10" xfId="17347"/>
    <cellStyle name="强调文字颜色 1 2 14 7" xfId="17348"/>
    <cellStyle name="常规 2 5 2 10 2"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强调文字颜色 5 2 10 2 3 2 2" xfId="17357"/>
    <cellStyle name="常规 2 5 2 11 3" xfId="17358"/>
    <cellStyle name="常规 2 5 2 11 3 2" xfId="17359"/>
    <cellStyle name="常规 2 5 2 12" xfId="17360"/>
    <cellStyle name="常规 2 5 2 12 2" xfId="17361"/>
    <cellStyle name="常规 2 5 2 12 2 2" xfId="17362"/>
    <cellStyle name="强调文字颜色 1 3 11 4 2" xfId="17363"/>
    <cellStyle name="输入 2 3 2 2 2 2" xfId="17364"/>
    <cellStyle name="常规 2 5 2 13" xfId="17365"/>
    <cellStyle name="强调文字颜色 1 3 11 4 2 2" xfId="17366"/>
    <cellStyle name="输入 2 3 2 2 2 2 2" xfId="17367"/>
    <cellStyle name="常规 2 5 2 13 2" xfId="17368"/>
    <cellStyle name="常规 2 5 2 2" xfId="17369"/>
    <cellStyle name="输出 2 6 4 2" xfId="17370"/>
    <cellStyle name="检查单元格 2 4 7 3" xfId="17371"/>
    <cellStyle name="常规 2 5 2 2 2" xfId="17372"/>
    <cellStyle name="输出 2 6 4 2 2" xfId="17373"/>
    <cellStyle name="检查单元格 2 4 7 3 2" xfId="17374"/>
    <cellStyle name="常规 2 5 2 2 2 2" xfId="17375"/>
    <cellStyle name="检查单元格 2 4 7 3 2 2" xfId="17376"/>
    <cellStyle name="常规 2 5 2 2 2 2 2" xfId="17377"/>
    <cellStyle name="常规 2 5 2 2 2 2 2 2" xfId="17378"/>
    <cellStyle name="计算 3 12 2" xfId="17379"/>
    <cellStyle name="好_培训项目二处移交定_Sheet3 10 2 2 2" xfId="17380"/>
    <cellStyle name="常规 2 5 2 2 2 3" xfId="17381"/>
    <cellStyle name="计算 3 12 2 2" xfId="17382"/>
    <cellStyle name="常规 2 5 2 2 2 3 2" xfId="17383"/>
    <cellStyle name="链接单元格 3 11 2 2" xfId="17384"/>
    <cellStyle name="常规 2 5 2 2 3 2" xfId="17385"/>
    <cellStyle name="常规 2 5 2 3" xfId="17386"/>
    <cellStyle name="检查单元格 2 4 8 3" xfId="17387"/>
    <cellStyle name="常规 2 5 2 3 2" xfId="17388"/>
    <cellStyle name="检查单元格 2 4 8 3 2" xfId="17389"/>
    <cellStyle name="常规 2 5 2 3 2 2" xfId="17390"/>
    <cellStyle name="检查单元格 2 4 8 3 2 2" xfId="17391"/>
    <cellStyle name="常规 2 5 2 3 2 2 2" xfId="17392"/>
    <cellStyle name="链接单元格 3 12 2 2" xfId="17393"/>
    <cellStyle name="常规 2 5 2 3 3 2" xfId="17394"/>
    <cellStyle name="好_第一批项目资金交小曹222 3 9 2" xfId="17395"/>
    <cellStyle name="常规 2 5 2 4" xfId="17396"/>
    <cellStyle name="检查单元格 2 4 9 3" xfId="17397"/>
    <cellStyle name="常规 2 5 2 4 2" xfId="17398"/>
    <cellStyle name="好_第一批项目资金交小曹222 3 9 2 2" xfId="17399"/>
    <cellStyle name="强调文字颜色 4 2 2 11 6" xfId="17400"/>
    <cellStyle name="好_第一批项目资金交小曹222 3 9 2 2 2" xfId="17401"/>
    <cellStyle name="检查单元格 2 4 9 3 2" xfId="17402"/>
    <cellStyle name="常规 2 5 2 4 2 2" xfId="17403"/>
    <cellStyle name="检查单元格 2 4 9 3 2 2" xfId="17404"/>
    <cellStyle name="常规 2 5 2 4 2 2 2" xfId="17405"/>
    <cellStyle name="强调文字颜色 1 2 4 7 3 2 2 2" xfId="17406"/>
    <cellStyle name="链接单元格 3 13 2" xfId="17407"/>
    <cellStyle name="常规 2 5 2 4 3" xfId="17408"/>
    <cellStyle name="检查单元格 2 4 9 4" xfId="17409"/>
    <cellStyle name="强调文字颜色 4 2 2 12 6" xfId="17410"/>
    <cellStyle name="链接单元格 3 13 2 2" xfId="17411"/>
    <cellStyle name="常规 2 5 2 4 3 2" xfId="17412"/>
    <cellStyle name="好_第一批项目资金交小曹222 3 9 3" xfId="17413"/>
    <cellStyle name="常规 2 5 2 5"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好_第一批项目资金交小曹222 3 9 4" xfId="17421"/>
    <cellStyle name="常规 2 5 2 6" xfId="17422"/>
    <cellStyle name="常规 2 5 2 6 2" xfId="17423"/>
    <cellStyle name="强调文字颜色 5 2 3 8" xfId="17424"/>
    <cellStyle name="常规 2 5 2 6 2 2" xfId="17425"/>
    <cellStyle name="强调文字颜色 5 2 3 8 2" xfId="17426"/>
    <cellStyle name="好_2012年第一批财政扶贫资金项目表（两项制度） 4 3" xfId="17427"/>
    <cellStyle name="常规 2 5 2 6 2 2 2" xfId="17428"/>
    <cellStyle name="链接单元格 3 15 2" xfId="17429"/>
    <cellStyle name="常规 2 5 2 6 3" xfId="17430"/>
    <cellStyle name="强调文字颜色 5 2 4 8" xfId="17431"/>
    <cellStyle name="链接单元格 3 15 2 2" xfId="17432"/>
    <cellStyle name="常规 2 5 2 6 3 2" xfId="17433"/>
    <cellStyle name="强调文字颜色 5 3 3 8" xfId="17434"/>
    <cellStyle name="常规 2 5 2 7 2 2" xfId="17435"/>
    <cellStyle name="强调文字颜色 1 2 2 8" xfId="17436"/>
    <cellStyle name="常规 2 5 2 7 2 2 2" xfId="17437"/>
    <cellStyle name="强调文字颜色 6 2 2 8 4 2 2" xfId="17438"/>
    <cellStyle name="链接单元格 3 16 2" xfId="17439"/>
    <cellStyle name="常规 2 5 2 7 3" xfId="17440"/>
    <cellStyle name="链接单元格 3 16 2 2" xfId="17441"/>
    <cellStyle name="常规 2 5 2 7 3 2" xfId="17442"/>
    <cellStyle name="警告文本 2 13 2 2 2 2" xfId="17443"/>
    <cellStyle name="常规 2 5 2 8" xfId="17444"/>
    <cellStyle name="常规 2 5 2 9 2 2 2" xfId="17445"/>
    <cellStyle name="强调文字颜色 3 2 2 8" xfId="17446"/>
    <cellStyle name="常规 2 5 2 9 3" xfId="17447"/>
    <cellStyle name="常规 2 5 2 9 3 2" xfId="17448"/>
    <cellStyle name="强调文字颜色 4 2 3 12 6" xfId="17449"/>
    <cellStyle name="常规 2 5 3" xfId="17450"/>
    <cellStyle name="输出 2 6 5" xfId="17451"/>
    <cellStyle name="常规 2 5 3 2" xfId="17452"/>
    <cellStyle name="警告文本 3 6 2 6" xfId="17453"/>
    <cellStyle name="常规 2 5 3 2 2" xfId="17454"/>
    <cellStyle name="常规 9 2 2 6 3" xfId="17455"/>
    <cellStyle name="常规 2 5 3 2 2 2" xfId="17456"/>
    <cellStyle name="常规 9 2 2 6 3 2" xfId="17457"/>
    <cellStyle name="常规 2 5 3 2 2 2 2" xfId="17458"/>
    <cellStyle name="适中 3 5 7" xfId="17459"/>
    <cellStyle name="常规 2 5 3 2 3" xfId="17460"/>
    <cellStyle name="常规 2 5 3 2 3 2" xfId="17461"/>
    <cellStyle name="常规 2 5 3 3" xfId="17462"/>
    <cellStyle name="常规 2 5 3 3 2" xfId="17463"/>
    <cellStyle name="常规 9 2 2 7 3" xfId="17464"/>
    <cellStyle name="常规 2 5 3 3 2 2" xfId="17465"/>
    <cellStyle name="常规 9 2 2 7 3 2" xfId="17466"/>
    <cellStyle name="常规 2 5 3 4" xfId="17467"/>
    <cellStyle name="好_培训项目二处移交定 3 9 2 2" xfId="17468"/>
    <cellStyle name="注释 3 6 3 2 2" xfId="17469"/>
    <cellStyle name="常规 2 5 3 4 2" xfId="17470"/>
    <cellStyle name="常规 9 2 2 8 3" xfId="17471"/>
    <cellStyle name="好_培训项目二处移交定 3 9 2 2 2" xfId="17472"/>
    <cellStyle name="注释 3 6 3 2 2 2" xfId="17473"/>
    <cellStyle name="常规 2 5 4" xfId="17474"/>
    <cellStyle name="输出 2 6 6" xfId="17475"/>
    <cellStyle name="常规 2 5 4 2" xfId="17476"/>
    <cellStyle name="常规 2 5 4 3" xfId="17477"/>
    <cellStyle name="计算 2 8 2 2" xfId="17478"/>
    <cellStyle name="常规 2 5 4 3 2" xfId="17479"/>
    <cellStyle name="计算 2 8 2 2 2" xfId="17480"/>
    <cellStyle name="常规 2 5 5" xfId="17481"/>
    <cellStyle name="输出 2 6 7" xfId="17482"/>
    <cellStyle name="常规 9 2 2 10 2 2 2" xfId="17483"/>
    <cellStyle name="好_第一批项目资金交小曹222 9 2 2" xfId="17484"/>
    <cellStyle name="常规 2 5 5 2" xfId="17485"/>
    <cellStyle name="好_第一批项目资金交小曹222 9 2 2 2" xfId="17486"/>
    <cellStyle name="常规 2 5 5 2 2" xfId="17487"/>
    <cellStyle name="常规 2 5 5 2 2 2" xfId="17488"/>
    <cellStyle name="常规 3 9 11" xfId="17489"/>
    <cellStyle name="常规 2 5 5 3" xfId="17490"/>
    <cellStyle name="常规 2 5 5 3 2" xfId="17491"/>
    <cellStyle name="常规 9 2 2 10 3" xfId="17492"/>
    <cellStyle name="常规 2 5 6" xfId="17493"/>
    <cellStyle name="强调文字颜色 1 2 3 4 2" xfId="17494"/>
    <cellStyle name="常规 2 5 6 2" xfId="17495"/>
    <cellStyle name="强调文字颜色 1 2 3 4 2 2" xfId="17496"/>
    <cellStyle name="常规 2 5 6 2 2" xfId="17497"/>
    <cellStyle name="强调文字颜色 1 2 3 4 2 2 2" xfId="17498"/>
    <cellStyle name="常规 2 5 6 2 2 2" xfId="17499"/>
    <cellStyle name="强调文字颜色 1 2 3 4 2 2 2 2" xfId="17500"/>
    <cellStyle name="强调文字颜色 2 2 2 5 7" xfId="17501"/>
    <cellStyle name="常规 2 5 6 3" xfId="17502"/>
    <cellStyle name="强调文字颜色 1 2 3 4 2 3" xfId="17503"/>
    <cellStyle name="常规 2 5 6 3 2" xfId="17504"/>
    <cellStyle name="强调文字颜色 1 2 3 4 2 3 2" xfId="17505"/>
    <cellStyle name="常规 2 5 7" xfId="17506"/>
    <cellStyle name="强调文字颜色 1 2 3 4 3" xfId="17507"/>
    <cellStyle name="常规 2 5 8" xfId="17508"/>
    <cellStyle name="检查单元格 3 2 9 2 2" xfId="17509"/>
    <cellStyle name="强调文字颜色 1 2 3 4 4" xfId="17510"/>
    <cellStyle name="常规 2 5 8 2" xfId="17511"/>
    <cellStyle name="检查单元格 3 2 9 2 2 2" xfId="17512"/>
    <cellStyle name="强调文字颜色 1 2 3 4 4 2" xfId="17513"/>
    <cellStyle name="常规 2 5 8 2 2" xfId="17514"/>
    <cellStyle name="检查单元格 3 2 9 2 2 2 2" xfId="17515"/>
    <cellStyle name="强调文字颜色 1 2 3 4 4 2 2" xfId="17516"/>
    <cellStyle name="常规 2 5 8 2 2 2" xfId="17517"/>
    <cellStyle name="检查单元格 3 2 9 2 2 2 2 2" xfId="17518"/>
    <cellStyle name="常规 2 5 8 3" xfId="17519"/>
    <cellStyle name="适中 4 6 3 2" xfId="17520"/>
    <cellStyle name="常规 2 5 8 3 2" xfId="17521"/>
    <cellStyle name="适中 4 6 3 2 2" xfId="17522"/>
    <cellStyle name="常规 2 5 9" xfId="17523"/>
    <cellStyle name="检查单元格 3 2 9 2 3" xfId="17524"/>
    <cellStyle name="强调文字颜色 1 2 3 4 5" xfId="17525"/>
    <cellStyle name="常规 2 5 9 2" xfId="17526"/>
    <cellStyle name="检查单元格 3 2 9 2 3 2" xfId="17527"/>
    <cellStyle name="常规 2 5 9 2 2" xfId="17528"/>
    <cellStyle name="检查单元格 3 2 9 2 3 2 2" xfId="17529"/>
    <cellStyle name="常规 2 5 9 2 2 2" xfId="17530"/>
    <cellStyle name="常规 2 5 9 3" xfId="17531"/>
    <cellStyle name="常规 2 6" xfId="17532"/>
    <cellStyle name="常规 2 6 2" xfId="17533"/>
    <cellStyle name="输出 2 7 4" xfId="17534"/>
    <cellStyle name="常规 2 6 2 2 2" xfId="17535"/>
    <cellStyle name="输出 2 7 4 2 2" xfId="17536"/>
    <cellStyle name="常规 2 6 2 2 2 2" xfId="17537"/>
    <cellStyle name="常规 2 6 2 3" xfId="17538"/>
    <cellStyle name="常规 2 6 2 3 2" xfId="17539"/>
    <cellStyle name="常规 2 6 3" xfId="17540"/>
    <cellStyle name="输出 2 7 5" xfId="17541"/>
    <cellStyle name="常规 2 6 4" xfId="17542"/>
    <cellStyle name="输出 2 7 6" xfId="17543"/>
    <cellStyle name="常规 2 6 4 2" xfId="17544"/>
    <cellStyle name="常规 2 7" xfId="17545"/>
    <cellStyle name="常规 2 7 2" xfId="17546"/>
    <cellStyle name="输出 2 8 4" xfId="17547"/>
    <cellStyle name="常规 2 7 2 2" xfId="17548"/>
    <cellStyle name="输出 2 8 4 2" xfId="17549"/>
    <cellStyle name="常规 2 7 2 2 2" xfId="17550"/>
    <cellStyle name="输出 2 8 4 2 2" xfId="17551"/>
    <cellStyle name="警告文本 3 3 6" xfId="17552"/>
    <cellStyle name="常规 2 7 3" xfId="17553"/>
    <cellStyle name="输出 2 8 5" xfId="17554"/>
    <cellStyle name="常规 2 7 3 2" xfId="17555"/>
    <cellStyle name="警告文本 3 8 2 6" xfId="17556"/>
    <cellStyle name="常规 2 8 2 2" xfId="17557"/>
    <cellStyle name="好_培训项目二处移交定 2 2 6 2 2 2" xfId="17558"/>
    <cellStyle name="输出 2 9 4 2" xfId="17559"/>
    <cellStyle name="常规 2 8 2 2 2" xfId="17560"/>
    <cellStyle name="输出 2 9 4 2 2" xfId="17561"/>
    <cellStyle name="常规 2 8 3" xfId="17562"/>
    <cellStyle name="输出 2 9 5" xfId="17563"/>
    <cellStyle name="常规 2 8 3 2" xfId="17564"/>
    <cellStyle name="警告文本 3 9 2 6"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常规 20 3 2 2 3" xfId="17574"/>
    <cellStyle name="强调文字颜色 6 2 4 5 2 2 2 2 2" xfId="17575"/>
    <cellStyle name="常规 20 3 2 2 4" xfId="17576"/>
    <cellStyle name="强调文字颜色 5 3 2 4 4 2" xfId="17577"/>
    <cellStyle name="强调文字颜色 3 3 9 3 2" xfId="17578"/>
    <cellStyle name="常规 20 3 3 3" xfId="17579"/>
    <cellStyle name="输入 2 2 2 5 2 3 2" xfId="17580"/>
    <cellStyle name="常规 20 3 5" xfId="17581"/>
    <cellStyle name="常规 20 3 6" xfId="17582"/>
    <cellStyle name="常规 20 4 2 3" xfId="17583"/>
    <cellStyle name="输出 3 14 2 2 2 2 2" xfId="17584"/>
    <cellStyle name="常规 20 4 2 4" xfId="17585"/>
    <cellStyle name="常规 20 4 4" xfId="17586"/>
    <cellStyle name="强调文字颜色 1 3 7 4 2"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输出 3 2 4 4 2" xfId="17597"/>
    <cellStyle name="常规 21 3 3 3" xfId="17598"/>
    <cellStyle name="强调文字颜色 4 2 10 2 2" xfId="17599"/>
    <cellStyle name="常规 21 3 4" xfId="17600"/>
    <cellStyle name="强调文字颜色 4 2 2 7 2 2 2 2 2" xfId="17601"/>
    <cellStyle name="输出 2 12 2 6" xfId="17602"/>
    <cellStyle name="强调文字颜色 1 3 8 3 2" xfId="17603"/>
    <cellStyle name="强调文字颜色 5 3 11 2 3 2" xfId="17604"/>
    <cellStyle name="常规 21 3 4 2" xfId="17605"/>
    <cellStyle name="强调文字颜色 1 3 8 3 2 2" xfId="17606"/>
    <cellStyle name="强调文字颜色 5 3 11 2 3 2 2" xfId="17607"/>
    <cellStyle name="常规 21 3 5" xfId="17608"/>
    <cellStyle name="强调文字颜色 3 3 2 9 3 2 2 2" xfId="17609"/>
    <cellStyle name="常规 21 3 6" xfId="17610"/>
    <cellStyle name="常规 21 4 2 2 2" xfId="17611"/>
    <cellStyle name="输出 3 2 5 3 2" xfId="17612"/>
    <cellStyle name="常规 21 4 2 3" xfId="17613"/>
    <cellStyle name="常规 21 4 3" xfId="17614"/>
    <cellStyle name="输出 3 2 13 2 2 2 2" xfId="17615"/>
    <cellStyle name="强调文字颜色 1 5 5 2 2 2" xfId="17616"/>
    <cellStyle name="强调文字颜色 6 3 9 7" xfId="17617"/>
    <cellStyle name="常规 21 4 3 2" xfId="17618"/>
    <cellStyle name="输出 3 2 13 2 2 2 2 2" xfId="17619"/>
    <cellStyle name="强调文字颜色 1 5 5 2 2 2 2" xfId="17620"/>
    <cellStyle name="常规 21 4 4" xfId="17621"/>
    <cellStyle name="强调文字颜色 1 3 8 4 2" xfId="17622"/>
    <cellStyle name="常规 21 4 5" xfId="17623"/>
    <cellStyle name="输入 2 3 5 2 2 2 2 2" xfId="17624"/>
    <cellStyle name="常规 24 3 2" xfId="17625"/>
    <cellStyle name="好_第一批项目资金交小曹222 3 10 2 2" xfId="17626"/>
    <cellStyle name="强调文字颜色 6 2 2 9 2 5" xfId="17627"/>
    <cellStyle name="强调文字颜色 1 3 5 3 2 2 2" xfId="17628"/>
    <cellStyle name="输出 2 15 2 4" xfId="17629"/>
    <cellStyle name="常规 25 2 2" xfId="17630"/>
    <cellStyle name="常规 30 2 2" xfId="17631"/>
    <cellStyle name="强调文字颜色 6 2 19" xfId="17632"/>
    <cellStyle name="适中 3 2 11 2 3" xfId="17633"/>
    <cellStyle name="常规 25 2 2 2" xfId="17634"/>
    <cellStyle name="常规 30 2 2 2" xfId="17635"/>
    <cellStyle name="常规 25 3" xfId="17636"/>
    <cellStyle name="常规 30 3" xfId="17637"/>
    <cellStyle name="好_第一批项目资金交小曹222 3 11 2" xfId="17638"/>
    <cellStyle name="好_2012年第一批财政扶贫资金项目表（两项制度） 13 4" xfId="17639"/>
    <cellStyle name="输入 2 4 4 2 6" xfId="17640"/>
    <cellStyle name="常规 25 3 2" xfId="17641"/>
    <cellStyle name="好_第一批项目资金交小曹222 3 11 2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常规 26 3" xfId="17653"/>
    <cellStyle name="常规 31 3" xfId="17654"/>
    <cellStyle name="好_第一批项目资金交小曹222 3 12 2" xfId="17655"/>
    <cellStyle name="常规 27" xfId="17656"/>
    <cellStyle name="常规 32" xfId="17657"/>
    <cellStyle name="强调文字颜色 6 2 8 2 2 2 2" xfId="17658"/>
    <cellStyle name="输出 2 3 2 6 3 2 2" xfId="17659"/>
    <cellStyle name="常规 27 17" xfId="17660"/>
    <cellStyle name="注释 2 4 6 2 5" xfId="17661"/>
    <cellStyle name="好_2012年第一批财政扶贫资金项目表（两项制度） 16" xfId="17662"/>
    <cellStyle name="常规 27 17 2" xfId="17663"/>
    <cellStyle name="常规 27 17 2 2" xfId="17664"/>
    <cellStyle name="汇总 2 9" xfId="17665"/>
    <cellStyle name="常规 27 17 2 2 2" xfId="17666"/>
    <cellStyle name="汇总 2 9 2" xfId="17667"/>
    <cellStyle name="常规 27 17 2 2 2 2" xfId="17668"/>
    <cellStyle name="汇总 2 9 2 2" xfId="17669"/>
    <cellStyle name="常规 27 17 2 3" xfId="17670"/>
    <cellStyle name="常规 27 17 2 3 2" xfId="17671"/>
    <cellStyle name="强调文字颜色 2 2 2 10 2 6" xfId="17672"/>
    <cellStyle name="常规 27 17 3" xfId="17673"/>
    <cellStyle name="常规 28 2" xfId="17674"/>
    <cellStyle name="常规 33 2" xfId="17675"/>
    <cellStyle name="常规 27 17 3 2" xfId="17676"/>
    <cellStyle name="常规 33 2 2" xfId="17677"/>
    <cellStyle name="汇总 3 9" xfId="17678"/>
    <cellStyle name="常规 27 17 3 2 2" xfId="17679"/>
    <cellStyle name="常规 33 2 2 2" xfId="17680"/>
    <cellStyle name="汇总 3 9 2" xfId="17681"/>
    <cellStyle name="常规 27 17 3 2 2 2" xfId="17682"/>
    <cellStyle name="汇总 3 9 2 2" xfId="17683"/>
    <cellStyle name="常规 27 17 3 3" xfId="17684"/>
    <cellStyle name="常规 33 2 3" xfId="17685"/>
    <cellStyle name="汇总 3 13 2 2 2" xfId="17686"/>
    <cellStyle name="常规 27 17 3 3 2" xfId="17687"/>
    <cellStyle name="强调文字颜色 2 2 2 11 2 6" xfId="17688"/>
    <cellStyle name="常规 27 17 4" xfId="17689"/>
    <cellStyle name="常规 28 3" xfId="17690"/>
    <cellStyle name="常规 33 3" xfId="17691"/>
    <cellStyle name="常规 27 17 4 2" xfId="17692"/>
    <cellStyle name="汇总 4 9" xfId="17693"/>
    <cellStyle name="常规 27 17 4 2 2" xfId="17694"/>
    <cellStyle name="常规 27 17 5" xfId="17695"/>
    <cellStyle name="常规 27 17 5 2" xfId="17696"/>
    <cellStyle name="常规 27 2" xfId="17697"/>
    <cellStyle name="常规 32 2" xfId="17698"/>
    <cellStyle name="强调文字颜色 6 2 8 2 2 2 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常规 3 10 2 2 2" xfId="17718"/>
    <cellStyle name="好_表二Book1 2 4" xfId="17719"/>
    <cellStyle name="常规 3 10 3" xfId="17720"/>
    <cellStyle name="常规 3 10 3 2" xfId="17721"/>
    <cellStyle name="常规 3 10 3 2 2" xfId="17722"/>
    <cellStyle name="常规 3 10 4" xfId="17723"/>
    <cellStyle name="常规 3 10 4 2" xfId="17724"/>
    <cellStyle name="常规 3 10 4 3" xfId="17725"/>
    <cellStyle name="检查单元格 2 2 6 2 2" xfId="17726"/>
    <cellStyle name="检查单元格 2 4 13 2 2" xfId="17727"/>
    <cellStyle name="常规 3 11" xfId="17728"/>
    <cellStyle name="强调文字颜色 1 2 2 6 2 3 2 2" xfId="17729"/>
    <cellStyle name="常规 3 11 2" xfId="17730"/>
    <cellStyle name="常规 3 7 2 3" xfId="17731"/>
    <cellStyle name="常规 3 11 2 2" xfId="17732"/>
    <cellStyle name="常规 3 7 2 3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常规 3 12 2" xfId="17742"/>
    <cellStyle name="链接单元格 5 2 6"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7 2 2 2" xfId="17762"/>
    <cellStyle name="常规 3 22 2 2 2" xfId="17763"/>
    <cellStyle name="常规 3 15" xfId="17764"/>
    <cellStyle name="常规 3 20" xfId="17765"/>
    <cellStyle name="适中 2 3 10 4" xfId="17766"/>
    <cellStyle name="强调文字颜色 1 2 4 6 2 3" xfId="17767"/>
    <cellStyle name="常规 3 15 2" xfId="17768"/>
    <cellStyle name="常规 3 20 2" xfId="17769"/>
    <cellStyle name="适中 2 3 10 4 2" xfId="17770"/>
    <cellStyle name="强调文字颜色 1 2 4 6 2 3 2" xfId="17771"/>
    <cellStyle name="常规 3 15 2 2" xfId="17772"/>
    <cellStyle name="常规 3 20 2 2" xfId="17773"/>
    <cellStyle name="适中 2 3 10 4 2 2" xfId="17774"/>
    <cellStyle name="常规 3 15 2 2 2" xfId="17775"/>
    <cellStyle name="常规 3 20 2 2 2" xfId="17776"/>
    <cellStyle name="强调文字颜色 1 2 4 6 2 3 2 2" xfId="17777"/>
    <cellStyle name="常规 3 2 10 2 2" xfId="17778"/>
    <cellStyle name="常规 3 16" xfId="17779"/>
    <cellStyle name="常规 3 21" xfId="17780"/>
    <cellStyle name="适中 2 3 10 5" xfId="17781"/>
    <cellStyle name="常规 3 16 2" xfId="17782"/>
    <cellStyle name="常规 3 21 2" xfId="17783"/>
    <cellStyle name="强调文字颜色 1 2 4 10 7" xfId="17784"/>
    <cellStyle name="常规 3 16 2 2" xfId="17785"/>
    <cellStyle name="常规 3 21 2 2" xfId="17786"/>
    <cellStyle name="常规 3 17" xfId="17787"/>
    <cellStyle name="常规 3 22" xfId="17788"/>
    <cellStyle name="适中 2 3 10 6" xfId="17789"/>
    <cellStyle name="常规 3 17 2" xfId="17790"/>
    <cellStyle name="常规 3 22 2" xfId="17791"/>
    <cellStyle name="强调文字颜色 1 2 4 11 7"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常规 3 18 2" xfId="17802"/>
    <cellStyle name="常规 3 23 2" xfId="17803"/>
    <cellStyle name="检查单元格 2 7" xfId="17804"/>
    <cellStyle name="常规 3 18 2 2" xfId="17805"/>
    <cellStyle name="常规 3 23 2 2" xfId="17806"/>
    <cellStyle name="检查单元格 2 7 2" xfId="17807"/>
    <cellStyle name="常规 3 18 2 2 2" xfId="17808"/>
    <cellStyle name="检查单元格 2 7 2 2" xfId="17809"/>
    <cellStyle name="强调文字颜色 4 2 12 2 6" xfId="17810"/>
    <cellStyle name="常规 3 19" xfId="17811"/>
    <cellStyle name="强调文字颜色 2 2 9 2 3 2" xfId="17812"/>
    <cellStyle name="常规 3 2" xfId="17813"/>
    <cellStyle name="常规 3 2 10" xfId="17814"/>
    <cellStyle name="常规 3 2 10 2" xfId="17815"/>
    <cellStyle name="好_培训项目二处移交定_Sheet3 2 14" xfId="17816"/>
    <cellStyle name="常规 3 2 11" xfId="17817"/>
    <cellStyle name="好_培训项目二处移交定 2 10 2" xfId="17818"/>
    <cellStyle name="常规 3 2 11 2" xfId="17819"/>
    <cellStyle name="好_培训项目二处移交定 2 10 2 2" xfId="17820"/>
    <cellStyle name="常规 3 2 11 2 2" xfId="17821"/>
    <cellStyle name="好_培训项目二处移交定 2 10 2 2 2" xfId="17822"/>
    <cellStyle name="常规 3 2 2" xfId="17823"/>
    <cellStyle name="强调文字颜色 3 2 3 8 2 4" xfId="17824"/>
    <cellStyle name="输出 3 3 4" xfId="17825"/>
    <cellStyle name="常规 3 2 2 10" xfId="17826"/>
    <cellStyle name="好_第一批项目资金交小曹222 2 4 3" xfId="17827"/>
    <cellStyle name="强调文字颜色 6 3 15 2 2" xfId="17828"/>
    <cellStyle name="常规 3 2 2 10 2" xfId="17829"/>
    <cellStyle name="强调文字颜色 4 2 2 9" xfId="17830"/>
    <cellStyle name="强调文字颜色 6 3 15 2 2 2" xfId="17831"/>
    <cellStyle name="常规 3 2 2 10 2 2" xfId="17832"/>
    <cellStyle name="强调文字颜色 4 2 2 9 2" xfId="17833"/>
    <cellStyle name="强调文字颜色 2 2 3 2 2 3 2 2 2" xfId="17834"/>
    <cellStyle name="常规 3 2 2 11 2 2" xfId="17835"/>
    <cellStyle name="强调文字颜色 4 2 3 9 2" xfId="17836"/>
    <cellStyle name="常规 3 2 2 12" xfId="17837"/>
    <cellStyle name="检查单元格 3 2 2 4 2" xfId="17838"/>
    <cellStyle name="检查单元格 3 2 2 4 2 2" xfId="17839"/>
    <cellStyle name="常规 3 2 2 12 2" xfId="17840"/>
    <cellStyle name="强调文字颜色 4 2 4 9" xfId="17841"/>
    <cellStyle name="检查单元格 3 2 2 4 2 2 2" xfId="17842"/>
    <cellStyle name="常规 3 2 2 12 2 2" xfId="17843"/>
    <cellStyle name="强调文字颜色 4 2 4 9 2" xfId="17844"/>
    <cellStyle name="常规 3 2 2 13" xfId="17845"/>
    <cellStyle name="常规 3 2 2 13 2" xfId="17846"/>
    <cellStyle name="常规 3 2 2 2" xfId="17847"/>
    <cellStyle name="输出 3 3 4 2" xfId="17848"/>
    <cellStyle name="常规 3 2 2 2 2" xfId="17849"/>
    <cellStyle name="输出 3 3 4 2 2" xfId="17850"/>
    <cellStyle name="常规 3 2 2 2 2 2" xfId="17851"/>
    <cellStyle name="输出 3 3 4 2 2 2" xfId="17852"/>
    <cellStyle name="常规 3 2 2 2 2 2 2" xfId="17853"/>
    <cellStyle name="输出 3 3 4 2 2 2 2" xfId="17854"/>
    <cellStyle name="输入 2 2 16 3 2 2" xfId="17855"/>
    <cellStyle name="常规 3 2 2 2 2 3" xfId="17856"/>
    <cellStyle name="常规 3 2 2 2 3 3" xfId="17857"/>
    <cellStyle name="常规 3 2 2 2 4" xfId="17858"/>
    <cellStyle name="输出 3 3 4 2 4" xfId="17859"/>
    <cellStyle name="常规 3 2 2 3 2 3" xfId="17860"/>
    <cellStyle name="常规 3 2 2 4 2 2" xfId="17861"/>
    <cellStyle name="输出 3 3 4 4 2 2" xfId="17862"/>
    <cellStyle name="好 4 2" xfId="17863"/>
    <cellStyle name="常规 3 2 2 5" xfId="17864"/>
    <cellStyle name="输出 3 3 4 5" xfId="17865"/>
    <cellStyle name="常规 3 2 2 5 2" xfId="17866"/>
    <cellStyle name="常规 3 2 2 5 2 2" xfId="17867"/>
    <cellStyle name="常规 3 2 2 6 2 2" xfId="17868"/>
    <cellStyle name="好_表二Book1_Sheet3 8 2" xfId="17869"/>
    <cellStyle name="解释性文本 2 2 3 3" xfId="17870"/>
    <cellStyle name="常规 3 2 2 7" xfId="17871"/>
    <cellStyle name="输出 3 3 4 7" xfId="17872"/>
    <cellStyle name="常规 3 2 2 7 2" xfId="17873"/>
    <cellStyle name="常规 3 2 2 7 2 2" xfId="17874"/>
    <cellStyle name="常规 3 2 2 8" xfId="17875"/>
    <cellStyle name="好_表二Book1 12 2 2" xfId="17876"/>
    <cellStyle name="常规 3 2 2 8 2" xfId="17877"/>
    <cellStyle name="好_表二Book1 12 2 2 2" xfId="17878"/>
    <cellStyle name="常规 3 2 2 8 2 2" xfId="17879"/>
    <cellStyle name="强调文字颜色 4 3 2 2 3 4" xfId="17880"/>
    <cellStyle name="常规 3 2 2 9" xfId="17881"/>
    <cellStyle name="常规 3 2 2 9 2" xfId="17882"/>
    <cellStyle name="常规 3 2 2 9 2 2" xfId="17883"/>
    <cellStyle name="常规 3 2 3 2" xfId="17884"/>
    <cellStyle name="输出 3 3 5 2" xfId="17885"/>
    <cellStyle name="警告文本 4 3 2 6" xfId="17886"/>
    <cellStyle name="强调文字颜色 3 3 13 3 2 2" xfId="17887"/>
    <cellStyle name="常规 3 2 3 2 2" xfId="17888"/>
    <cellStyle name="强调文字颜色 5 2 3 10" xfId="17889"/>
    <cellStyle name="输出 3 3 5 2 2" xfId="17890"/>
    <cellStyle name="常规 3 2 3 2 2 2" xfId="17891"/>
    <cellStyle name="强调文字颜色 5 2 3 10 2" xfId="17892"/>
    <cellStyle name="输出 3 3 5 2 2 2" xfId="17893"/>
    <cellStyle name="常规 3 2 3 2 2 2 2" xfId="17894"/>
    <cellStyle name="强调文字颜色 5 2 3 10 2 2" xfId="17895"/>
    <cellStyle name="输出 3 3 5 2 2 2 2" xfId="17896"/>
    <cellStyle name="好 2 9 4" xfId="17897"/>
    <cellStyle name="常规 3 2 3 2 2 2 2 2" xfId="17898"/>
    <cellStyle name="强调文字颜色 5 2 3 10 2 2 2" xfId="17899"/>
    <cellStyle name="输出 3 3 5 2 2 2 2 2" xfId="17900"/>
    <cellStyle name="常规 3 2 3 2 2 3" xfId="17901"/>
    <cellStyle name="强调文字颜色 5 2 3 10 3" xfId="17902"/>
    <cellStyle name="常规 3 2 3 2 2 3 2" xfId="17903"/>
    <cellStyle name="强调文字颜色 5 2 3 10 3 2" xfId="17904"/>
    <cellStyle name="常规 3 2 3 2 3" xfId="17905"/>
    <cellStyle name="强调文字颜色 5 2 3 11" xfId="17906"/>
    <cellStyle name="输出 3 3 5 2 3" xfId="17907"/>
    <cellStyle name="常规 3 2 3 2 3 2" xfId="17908"/>
    <cellStyle name="强调文字颜色 5 2 3 11 2" xfId="17909"/>
    <cellStyle name="输出 3 3 5 2 3 2" xfId="17910"/>
    <cellStyle name="常规 3 2 3 2 3 2 2" xfId="17911"/>
    <cellStyle name="强调文字颜色 5 2 3 11 2 2" xfId="17912"/>
    <cellStyle name="输出 3 3 5 2 3 2 2" xfId="17913"/>
    <cellStyle name="好 3 9 4" xfId="17914"/>
    <cellStyle name="常规 3 2 3 2 4" xfId="17915"/>
    <cellStyle name="强调文字颜色 5 2 3 12" xfId="17916"/>
    <cellStyle name="输出 3 3 5 2 4" xfId="17917"/>
    <cellStyle name="常规 3 2 3 2 4 2" xfId="17918"/>
    <cellStyle name="强调文字颜色 5 2 3 12 2" xfId="17919"/>
    <cellStyle name="常规 3 2 3 3 2 2 2" xfId="17920"/>
    <cellStyle name="输出 3 3 5 3 2 2 2" xfId="17921"/>
    <cellStyle name="常规 3 2 3 3 3" xfId="17922"/>
    <cellStyle name="常规 3 2 3 3 3 2" xfId="17923"/>
    <cellStyle name="常规 3 2 3 4 2 2" xfId="17924"/>
    <cellStyle name="输出 3 3 5 4 2 2" xfId="17925"/>
    <cellStyle name="强调文字颜色 1 2 4" xfId="17926"/>
    <cellStyle name="常规 3 2 3 4 2 2 2" xfId="17927"/>
    <cellStyle name="强调文字颜色 1 2 4 2" xfId="17928"/>
    <cellStyle name="链接单元格 3 12 5" xfId="17929"/>
    <cellStyle name="常规 3 2 3 4 3" xfId="17930"/>
    <cellStyle name="适中 2 3 12 2 2 2 2" xfId="17931"/>
    <cellStyle name="常规 3 2 3 5" xfId="17932"/>
    <cellStyle name="输出 3 3 5 5" xfId="17933"/>
    <cellStyle name="常规 3 2 3 5 2" xfId="17934"/>
    <cellStyle name="常规 3 2 3 5 3" xfId="17935"/>
    <cellStyle name="常规 3 2 3 5 3 2" xfId="17936"/>
    <cellStyle name="强调文字颜色 2 3 4" xfId="17937"/>
    <cellStyle name="常规 3 2 3 6 2 2" xfId="17938"/>
    <cellStyle name="强调文字颜色 3 2 4" xfId="17939"/>
    <cellStyle name="解释性文本 3 2 3 3" xfId="17940"/>
    <cellStyle name="常规 3 2 3 6 2 2 2" xfId="17941"/>
    <cellStyle name="强调文字颜色 3 2 4 2" xfId="17942"/>
    <cellStyle name="解释性文本 3 2 3 3 2" xfId="17943"/>
    <cellStyle name="常规 3 2 3 6 3" xfId="17944"/>
    <cellStyle name="常规 3 2 3 6 3 2" xfId="17945"/>
    <cellStyle name="强调文字颜色 3 3 4" xfId="17946"/>
    <cellStyle name="解释性文本 3 2 4 3" xfId="17947"/>
    <cellStyle name="常规 3 2 3 7" xfId="17948"/>
    <cellStyle name="输出 3 3 5 7" xfId="17949"/>
    <cellStyle name="输入 2 3 6 2 2" xfId="17950"/>
    <cellStyle name="常规 3 2 3 7 2" xfId="17951"/>
    <cellStyle name="强调文字颜色 5 2 4 10" xfId="17952"/>
    <cellStyle name="输入 2 3 6 2 2 2" xfId="17953"/>
    <cellStyle name="常规 3 2 3 7 2 2" xfId="17954"/>
    <cellStyle name="强调文字颜色 4 2 4" xfId="17955"/>
    <cellStyle name="强调文字颜色 5 2 4 10 2" xfId="17956"/>
    <cellStyle name="输入 2 3 6 2 2 2 2" xfId="17957"/>
    <cellStyle name="解释性文本 3 3 3 3" xfId="17958"/>
    <cellStyle name="常规 3 2 3 7 2 2 2" xfId="17959"/>
    <cellStyle name="输入 2 2 3 6" xfId="17960"/>
    <cellStyle name="强调文字颜色 4 2 4 2" xfId="17961"/>
    <cellStyle name="强调文字颜色 5 2 4 10 2 2" xfId="17962"/>
    <cellStyle name="输入 2 3 6 2 2 2 2 2" xfId="17963"/>
    <cellStyle name="解释性文本 3 3 3 3 2" xfId="17964"/>
    <cellStyle name="常规 3 2 3 7 3" xfId="17965"/>
    <cellStyle name="输入 4 5 2 3 2 2" xfId="17966"/>
    <cellStyle name="强调文字颜色 5 2 4 11" xfId="17967"/>
    <cellStyle name="常规 3 2 3 8 3" xfId="17968"/>
    <cellStyle name="常规 3 2 3 8 3 2" xfId="17969"/>
    <cellStyle name="强调文字颜色 5 3 4" xfId="17970"/>
    <cellStyle name="常规 3 2 3 9 2 2" xfId="17971"/>
    <cellStyle name="强调文字颜色 6 2 4" xfId="17972"/>
    <cellStyle name="适中 2 2 4 2" xfId="17973"/>
    <cellStyle name="常规 3 2 3 9 2 2 2" xfId="17974"/>
    <cellStyle name="强调文字颜色 6 2 4 2" xfId="17975"/>
    <cellStyle name="适中 2 2 4 2 2" xfId="17976"/>
    <cellStyle name="常规 3 2 3 9 3" xfId="17977"/>
    <cellStyle name="输入 3 2 10 6" xfId="17978"/>
    <cellStyle name="好_2012年第一批财政扶贫资金项目表（两项制度） 3 5 2 2 2" xfId="17979"/>
    <cellStyle name="适中 2 2 5" xfId="17980"/>
    <cellStyle name="常规 3 2 3 9 3 2" xfId="17981"/>
    <cellStyle name="强调文字颜色 6 3 4" xfId="17982"/>
    <cellStyle name="适中 2 2 5 2" xfId="17983"/>
    <cellStyle name="常规 3 2 4" xfId="17984"/>
    <cellStyle name="强调文字颜色 3 2 3 8 2 6" xfId="17985"/>
    <cellStyle name="输出 3 3 6" xfId="17986"/>
    <cellStyle name="常规 3 2 4 2" xfId="17987"/>
    <cellStyle name="输出 3 3 6 2" xfId="17988"/>
    <cellStyle name="常规 3 2 4 2 2" xfId="17989"/>
    <cellStyle name="输出 3 3 6 2 2" xfId="17990"/>
    <cellStyle name="常规 3 2 4 2 2 2" xfId="17991"/>
    <cellStyle name="输出 3 3 6 2 2 2" xfId="17992"/>
    <cellStyle name="常规 3 2 4 3 2" xfId="17993"/>
    <cellStyle name="输出 3 3 6 3 2" xfId="17994"/>
    <cellStyle name="计算 3 5 2 2 2" xfId="17995"/>
    <cellStyle name="常规 3 2 5" xfId="17996"/>
    <cellStyle name="输出 3 3 7" xfId="17997"/>
    <cellStyle name="常规 3 2 5 2" xfId="17998"/>
    <cellStyle name="输出 3 3 7 2" xfId="17999"/>
    <cellStyle name="常规 3 2 5 2 2" xfId="18000"/>
    <cellStyle name="强调文字颜色 6 2 4 10 2 6" xfId="18001"/>
    <cellStyle name="输出 3 3 7 2 2" xfId="18002"/>
    <cellStyle name="常规 3 2 6" xfId="18003"/>
    <cellStyle name="输出 3 3 8" xfId="18004"/>
    <cellStyle name="链接单元格 3 12 4 2" xfId="18005"/>
    <cellStyle name="常规 3 2 6 2" xfId="18006"/>
    <cellStyle name="输出 3 3 8 2" xfId="18007"/>
    <cellStyle name="链接单元格 3 12 4 2 2" xfId="18008"/>
    <cellStyle name="注释 3 2 11 2 6" xfId="18009"/>
    <cellStyle name="常规 3 2 6 2 2" xfId="18010"/>
    <cellStyle name="强调文字颜色 6 2 4 11 2 6" xfId="18011"/>
    <cellStyle name="输出 3 3 8 2 2" xfId="18012"/>
    <cellStyle name="常规 3 2 7" xfId="18013"/>
    <cellStyle name="输出 3 3 9" xfId="18014"/>
    <cellStyle name="常规 3 2 7 2" xfId="18015"/>
    <cellStyle name="输出 3 3 9 2" xfId="18016"/>
    <cellStyle name="强调文字颜色 1 2 3 10 6" xfId="18017"/>
    <cellStyle name="常规 3 2 7 2 2" xfId="18018"/>
    <cellStyle name="输出 3 3 9 2 2" xfId="18019"/>
    <cellStyle name="常规 3 2 8 2" xfId="18020"/>
    <cellStyle name="强调文字颜色 1 2 3 11 6" xfId="18021"/>
    <cellStyle name="常规 3 2 9" xfId="18022"/>
    <cellStyle name="常规 3 2 9 2" xfId="18023"/>
    <cellStyle name="强调文字颜色 1 2 3 12 6" xfId="18024"/>
    <cellStyle name="常规 3 2 9 2 2" xfId="18025"/>
    <cellStyle name="常规 3 2_5.11（南岳庙）2015年至2017年扶贫资金及整合资金存在问题金统计表" xfId="18026"/>
    <cellStyle name="常规 3 20 3" xfId="18027"/>
    <cellStyle name="检查单元格 2 3 4 2 2 2" xfId="18028"/>
    <cellStyle name="强调文字颜色 1 2 15 2 2 2" xfId="18029"/>
    <cellStyle name="强调文字颜色 1 2 4 6 2 4" xfId="18030"/>
    <cellStyle name="常规 3 20 3 2" xfId="18031"/>
    <cellStyle name="检查单元格 2 3 4 2 2 2 2" xfId="18032"/>
    <cellStyle name="强调文字颜色 1 2 15 2 2 2 2" xfId="18033"/>
    <cellStyle name="常规 3 22 3 2 2" xfId="18034"/>
    <cellStyle name="常规 3 22 4" xfId="18035"/>
    <cellStyle name="常规 3 22 4 2" xfId="18036"/>
    <cellStyle name="强调文字颜色 3 4 2 7" xfId="18037"/>
    <cellStyle name="常规 3 3" xfId="18038"/>
    <cellStyle name="常规 3 3 10" xfId="18039"/>
    <cellStyle name="强调文字颜色 4 2 4 2 3 3" xfId="18040"/>
    <cellStyle name="常规 3 3 10 2" xfId="18041"/>
    <cellStyle name="强调文字颜色 4 2 4 2 3 3 2" xfId="18042"/>
    <cellStyle name="常规 3 3 10 2 2" xfId="18043"/>
    <cellStyle name="注释 2 16 4" xfId="18044"/>
    <cellStyle name="强调文字颜色 4 2 4 2 3 3 2 2" xfId="18045"/>
    <cellStyle name="常规 3 3 10 2 2 2" xfId="18046"/>
    <cellStyle name="强调文字颜色 2 2 4 10 7" xfId="18047"/>
    <cellStyle name="常规 3 3 10 3" xfId="18048"/>
    <cellStyle name="常规 3 3 10 3 2" xfId="18049"/>
    <cellStyle name="常规 3 3 11" xfId="18050"/>
    <cellStyle name="强调文字颜色 4 2 4 2 3 4" xfId="18051"/>
    <cellStyle name="常规 3 3 11 2" xfId="18052"/>
    <cellStyle name="强调文字颜色 2 2 10 2 6" xfId="18053"/>
    <cellStyle name="常规 3 3 11 2 2" xfId="18054"/>
    <cellStyle name="强调文字颜色 5 3 2 7 6" xfId="18055"/>
    <cellStyle name="常规 3 3 11 2 2 2" xfId="18056"/>
    <cellStyle name="常规 3 3 11 3" xfId="18057"/>
    <cellStyle name="常规 3 3 11 3 2" xfId="18058"/>
    <cellStyle name="强调文字颜色 5 3 2 8 6" xfId="18059"/>
    <cellStyle name="常规 3 3 12 2 2" xfId="18060"/>
    <cellStyle name="常规 3 3 12 2 2 2" xfId="18061"/>
    <cellStyle name="常规 4 4 2 11 3" xfId="18062"/>
    <cellStyle name="常规 3 3 12 3" xfId="18063"/>
    <cellStyle name="常规 3 3 12 3 2" xfId="18064"/>
    <cellStyle name="常规 3 3 13" xfId="18065"/>
    <cellStyle name="强调文字颜色 6 2 6 2 3 2" xfId="18066"/>
    <cellStyle name="强调文字颜色 4 2 4 2 3 6" xfId="18067"/>
    <cellStyle name="常规 3 3 13 2" xfId="18068"/>
    <cellStyle name="强调文字颜色 6 2 6 2 3 2 2" xfId="18069"/>
    <cellStyle name="常规 9 2 14" xfId="18070"/>
    <cellStyle name="常规 3 3 13 2 2" xfId="18071"/>
    <cellStyle name="常规 9 2 14 2" xfId="18072"/>
    <cellStyle name="常规 3 3 13 2 2 2" xfId="18073"/>
    <cellStyle name="常规 3 3 13 3" xfId="18074"/>
    <cellStyle name="常规 3 3 13 3 2" xfId="18075"/>
    <cellStyle name="常规 3 3 14 2 2" xfId="18076"/>
    <cellStyle name="常规 3 3 14 2 2 2" xfId="18077"/>
    <cellStyle name="常规 3 3 14 3" xfId="18078"/>
    <cellStyle name="常规 3 5 4 2 2 2" xfId="18079"/>
    <cellStyle name="链接单元格 3 3 5 2 2" xfId="18080"/>
    <cellStyle name="常规 3 3 14 3 2" xfId="18081"/>
    <cellStyle name="常规 3 3 15" xfId="18082"/>
    <cellStyle name="常规 3 3 15 2" xfId="18083"/>
    <cellStyle name="好_培训项目二处移交定_Sheet3 2 2 2 3" xfId="18084"/>
    <cellStyle name="常规 3 3 15 2 2" xfId="18085"/>
    <cellStyle name="常规 3 3 16" xfId="18086"/>
    <cellStyle name="常规 3 3 16 2" xfId="18087"/>
    <cellStyle name="常规 3 3 2" xfId="18088"/>
    <cellStyle name="输出 3 4 4" xfId="18089"/>
    <cellStyle name="常规 3 3 2 10" xfId="18090"/>
    <cellStyle name="常规 3 3 2 10 2 2 2" xfId="18091"/>
    <cellStyle name="常规 3 3 2 10 3" xfId="18092"/>
    <cellStyle name="输入 3 2 16 2 2" xfId="18093"/>
    <cellStyle name="常规 3 3 2 10 3 2" xfId="18094"/>
    <cellStyle name="输入 3 2 16 2 2 2" xfId="18095"/>
    <cellStyle name="好 2 4 12" xfId="18096"/>
    <cellStyle name="常规 3 3 2 11" xfId="18097"/>
    <cellStyle name="常规 3 3 2 12" xfId="18098"/>
    <cellStyle name="检查单元格 3 2 7 4 2" xfId="18099"/>
    <cellStyle name="常规 3 3 2 13" xfId="18100"/>
    <cellStyle name="常规 3 3 2 2" xfId="18101"/>
    <cellStyle name="输出 3 4 4 2" xfId="18102"/>
    <cellStyle name="常规 3 3 2 2 2" xfId="18103"/>
    <cellStyle name="常规 9 2 9" xfId="18104"/>
    <cellStyle name="输出 3 4 4 2 2"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常规 3 3 2 2 3 2 2" xfId="18118"/>
    <cellStyle name="强调文字颜色 1 2 4 2 2 5"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常规 3 3 2 5" xfId="18135"/>
    <cellStyle name="输入 3 3 7 2 2 2 2" xfId="18136"/>
    <cellStyle name="常规 3 3 2 5 2" xfId="18137"/>
    <cellStyle name="常规 3 3 2 5 2 2" xfId="18138"/>
    <cellStyle name="常规 3 3 2 5 3" xfId="18139"/>
    <cellStyle name="常规 3 3 2 5 3 2" xfId="18140"/>
    <cellStyle name="常规 3 3 2 6 2 2" xfId="18141"/>
    <cellStyle name="常规 3 3 2 6 2 2 2" xfId="18142"/>
    <cellStyle name="输出 2 2 2 5 4" xfId="18143"/>
    <cellStyle name="注释 3 17 3" xfId="18144"/>
    <cellStyle name="常规 3 3 2 6 3" xfId="18145"/>
    <cellStyle name="常规 3 3 2 6 3 2" xfId="18146"/>
    <cellStyle name="常规 3 3 2 7" xfId="18147"/>
    <cellStyle name="常规 3 3 2 7 2" xfId="18148"/>
    <cellStyle name="常规 3 3 2 7 2 2" xfId="18149"/>
    <cellStyle name="常规 3 3 2 7 2 2 2" xfId="18150"/>
    <cellStyle name="输出 2 3 2 5 4" xfId="18151"/>
    <cellStyle name="常规 3 3 2 7 3 2" xfId="18152"/>
    <cellStyle name="常规 3 3 2 8" xfId="18153"/>
    <cellStyle name="好_表二Book1 13 2 2" xfId="18154"/>
    <cellStyle name="常规 3 3 2 8 2" xfId="18155"/>
    <cellStyle name="好_表二Book1 13 2 2 2" xfId="18156"/>
    <cellStyle name="常规 3 3 2 8 3" xfId="18157"/>
    <cellStyle name="警告文本 4 2 2" xfId="18158"/>
    <cellStyle name="常规 3 3 2 9" xfId="18159"/>
    <cellStyle name="常规 3 3 2 9 2" xfId="18160"/>
    <cellStyle name="常规 3 3 2 9 2 2" xfId="18161"/>
    <cellStyle name="常规 3 3 2 9 2 2 2" xfId="18162"/>
    <cellStyle name="常规 3 3 2 9 3" xfId="18163"/>
    <cellStyle name="警告文本 4 3 2" xfId="18164"/>
    <cellStyle name="常规 3 3 2 9 3 2" xfId="18165"/>
    <cellStyle name="警告文本 4 3 2 2" xfId="18166"/>
    <cellStyle name="常规 3 3 3" xfId="18167"/>
    <cellStyle name="输出 3 4 5" xfId="18168"/>
    <cellStyle name="常规 3 3 3 2" xfId="18169"/>
    <cellStyle name="警告文本 4 4 2 6"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常规 3 3 3 4 2 2" xfId="18183"/>
    <cellStyle name="适中 3 2 2 2 2 3" xfId="18184"/>
    <cellStyle name="常规 3 3 3 4 2 2 2" xfId="18185"/>
    <cellStyle name="适中 3 2 2 2 2 3 2" xfId="18186"/>
    <cellStyle name="常规 3 3 3 5" xfId="18187"/>
    <cellStyle name="常规 3 3 3 5 2" xfId="18188"/>
    <cellStyle name="常规 3 3 3 5 2 2" xfId="18189"/>
    <cellStyle name="输入 3 3 2 2 2 2 2 2" xfId="18190"/>
    <cellStyle name="常规 3 3 4" xfId="18191"/>
    <cellStyle name="输出 3 4 6" xfId="18192"/>
    <cellStyle name="常规 3 3 4 2" xfId="18193"/>
    <cellStyle name="常规 3 3 4 2 2" xfId="18194"/>
    <cellStyle name="常规 3 3 4 2 2 2" xfId="18195"/>
    <cellStyle name="强调文字颜色 4 2 3 13 6" xfId="18196"/>
    <cellStyle name="常规 3 3 4 2 3" xfId="18197"/>
    <cellStyle name="常规 3 3 4 3" xfId="18198"/>
    <cellStyle name="计算 3 6 2 2" xfId="18199"/>
    <cellStyle name="常规 3 3 4 3 2" xfId="18200"/>
    <cellStyle name="计算 3 6 2 2 2" xfId="18201"/>
    <cellStyle name="常规 3 3 5" xfId="18202"/>
    <cellStyle name="输出 3 4 7" xfId="18203"/>
    <cellStyle name="常规 3 3 5 2" xfId="18204"/>
    <cellStyle name="常规 3 3 5 2 2" xfId="18205"/>
    <cellStyle name="常规 3 3 5 2 2 2" xfId="18206"/>
    <cellStyle name="常规 3 3 5 3" xfId="18207"/>
    <cellStyle name="常规 3 3 5 3 2" xfId="18208"/>
    <cellStyle name="常规 3 3 6" xfId="18209"/>
    <cellStyle name="强调文字颜色 1 2 4 2 2" xfId="18210"/>
    <cellStyle name="常规 3 3 6 2" xfId="18211"/>
    <cellStyle name="强调文字颜色 1 2 4 2 2 2" xfId="18212"/>
    <cellStyle name="常规 3 3 6 2 2" xfId="18213"/>
    <cellStyle name="好 2 4 9" xfId="18214"/>
    <cellStyle name="强调文字颜色 1 2 4 2 2 2 2" xfId="18215"/>
    <cellStyle name="强调文字颜色 2 3 2 10 3" xfId="18216"/>
    <cellStyle name="常规 3 3 6 2 2 2" xfId="18217"/>
    <cellStyle name="好 2 4 9 2" xfId="18218"/>
    <cellStyle name="强调文字颜色 1 2 4 2 2 2 2 2" xfId="18219"/>
    <cellStyle name="强调文字颜色 2 3 2 10 3 2" xfId="18220"/>
    <cellStyle name="常规 3 3 6 3" xfId="18221"/>
    <cellStyle name="强调文字颜色 1 2 4 2 2 3" xfId="18222"/>
    <cellStyle name="常规 3 3 6 3 2" xfId="18223"/>
    <cellStyle name="强调文字颜色 1 2 4 2 2 3 2" xfId="18224"/>
    <cellStyle name="强调文字颜色 2 3 2 11 3" xfId="18225"/>
    <cellStyle name="常规 3 3 7" xfId="18226"/>
    <cellStyle name="强调文字颜色 1 2 4 2 3" xfId="18227"/>
    <cellStyle name="常规 3 3 7 2" xfId="18228"/>
    <cellStyle name="强调文字颜色 1 2 4 2 3 2" xfId="18229"/>
    <cellStyle name="常规 3 3 7 2 2" xfId="18230"/>
    <cellStyle name="强调文字颜色 1 2 4 2 3 2 2" xfId="18231"/>
    <cellStyle name="常规 3 3 7 2 2 2" xfId="18232"/>
    <cellStyle name="强调文字颜色 1 2 4 2 3 2 2 2" xfId="18233"/>
    <cellStyle name="常规 3 3 7 3" xfId="18234"/>
    <cellStyle name="好_培训项目二处移交定_Sheet3 2 10 2 2" xfId="18235"/>
    <cellStyle name="适中 5 4 2 2" xfId="18236"/>
    <cellStyle name="强调文字颜色 1 2 4 2 3 3" xfId="18237"/>
    <cellStyle name="常规 3 3 7 3 2" xfId="18238"/>
    <cellStyle name="好_培训项目二处移交定_Sheet3 2 10 2 2 2" xfId="18239"/>
    <cellStyle name="强调文字颜色 1 2 4 2 3 3 2" xfId="18240"/>
    <cellStyle name="常规 3 3 8" xfId="18241"/>
    <cellStyle name="强调文字颜色 1 2 4 2 4" xfId="18242"/>
    <cellStyle name="常规 3 3 8 2" xfId="18243"/>
    <cellStyle name="强调文字颜色 1 2 4 2 4 2" xfId="18244"/>
    <cellStyle name="常规 3 3 8 2 2" xfId="18245"/>
    <cellStyle name="强调文字颜色 1 2 4 2 4 2 2" xfId="18246"/>
    <cellStyle name="常规 3 3 8 2 2 2" xfId="18247"/>
    <cellStyle name="强调文字颜色 1 2 4 2 4 2 2 2" xfId="18248"/>
    <cellStyle name="常规 3 3 8 3" xfId="18249"/>
    <cellStyle name="常规 5 3 10 2 2" xfId="18250"/>
    <cellStyle name="常规 3 3 8 3 2" xfId="18251"/>
    <cellStyle name="常规 5 3 10 2 2 2" xfId="18252"/>
    <cellStyle name="常规 3 3 9" xfId="18253"/>
    <cellStyle name="强调文字颜色 1 2 4 2 5" xfId="18254"/>
    <cellStyle name="常规 3 3 9 2" xfId="18255"/>
    <cellStyle name="强调文字颜色 1 2 4 2 5 2" xfId="18256"/>
    <cellStyle name="常规 3 3 9 2 2" xfId="18257"/>
    <cellStyle name="强调文字颜色 1 2 4 2 5 2 2" xfId="18258"/>
    <cellStyle name="常规 3 3 9 2 2 2" xfId="18259"/>
    <cellStyle name="链接单元格 3 2 6 2 5" xfId="18260"/>
    <cellStyle name="常规 3 3 9 3" xfId="18261"/>
    <cellStyle name="常规 5 3 10 3 2" xfId="18262"/>
    <cellStyle name="常规 3 3 9 3 2" xfId="18263"/>
    <cellStyle name="常规 3 4" xfId="18264"/>
    <cellStyle name="强调文字颜色 2 2 2 9 2 3 2" xfId="18265"/>
    <cellStyle name="常规 3 4 10" xfId="18266"/>
    <cellStyle name="常规 3 4 10 2" xfId="18267"/>
    <cellStyle name="常规 3 4 10 2 2" xfId="18268"/>
    <cellStyle name="常规 3 4 10 2 2 2" xfId="18269"/>
    <cellStyle name="强调文字颜色 3 2 4 10 7" xfId="18270"/>
    <cellStyle name="常规 3 4 10 3 2" xfId="18271"/>
    <cellStyle name="好_两项制度定_Sheet3 5 2 2 2" xfId="18272"/>
    <cellStyle name="常规 3 4 11" xfId="18273"/>
    <cellStyle name="常规 3 4 11 2" xfId="18274"/>
    <cellStyle name="常规 3 4 11 2 2" xfId="18275"/>
    <cellStyle name="常规 3 4 11 2 2 2" xfId="18276"/>
    <cellStyle name="常规 7"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常规 3 4 12 3 2" xfId="18285"/>
    <cellStyle name="强调文字颜色 6 3 2 10 2 4" xfId="18286"/>
    <cellStyle name="输出 5 10"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常规 3 4 14" xfId="18295"/>
    <cellStyle name="强调文字颜色 3 2 4 2 4 2 2" xfId="18296"/>
    <cellStyle name="常规 3 4 14 2" xfId="18297"/>
    <cellStyle name="强调文字颜色 3 2 4 2 4 2 2 2" xfId="18298"/>
    <cellStyle name="常规 3 4 14 2 2" xfId="18299"/>
    <cellStyle name="常规 3 4 15 2" xfId="18300"/>
    <cellStyle name="常规 3 4 2" xfId="18301"/>
    <cellStyle name="输出 3 5 4" xfId="18302"/>
    <cellStyle name="强调文字颜色 2 2 2 9 2 3 2 2" xfId="18303"/>
    <cellStyle name="常规 3 4 2 10" xfId="18304"/>
    <cellStyle name="常规 3 4 2 10 2" xfId="18305"/>
    <cellStyle name="常规 3 4 2 11 2" xfId="18306"/>
    <cellStyle name="强调文字颜色 3 2 4 10 2 4" xfId="18307"/>
    <cellStyle name="常规 3 4 2 12" xfId="18308"/>
    <cellStyle name="强调文字颜色 6 2 2 9 2 2 2 2" xfId="18309"/>
    <cellStyle name="常规 3 4 2 12 2" xfId="18310"/>
    <cellStyle name="强调文字颜色 6 2 2 9 2 2 2 2 2" xfId="18311"/>
    <cellStyle name="常规 3 4 2 2" xfId="18312"/>
    <cellStyle name="输出 3 5 4 2" xfId="18313"/>
    <cellStyle name="常规 3 4 2 2 2" xfId="18314"/>
    <cellStyle name="输出 3 5 4 2 2" xfId="18315"/>
    <cellStyle name="常规 3 4 2 2 2 2" xfId="18316"/>
    <cellStyle name="常规 3 4 2 2 3" xfId="18317"/>
    <cellStyle name="常规 3 4 2 2 3 2" xfId="18318"/>
    <cellStyle name="常规 3 4 2 3" xfId="18319"/>
    <cellStyle name="常规 3 4 2 3 2" xfId="18320"/>
    <cellStyle name="常规 3 4 2 3 2 2" xfId="18321"/>
    <cellStyle name="常规 3 4 2 4" xfId="18322"/>
    <cellStyle name="输出 5 3 2 2 2 2" xfId="18323"/>
    <cellStyle name="常规 3 4 2 4 2" xfId="18324"/>
    <cellStyle name="输出 5 3 2 2 2 2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3 4 2 8" xfId="18333"/>
    <cellStyle name="常规 7 2 2 2 2 2" xfId="18334"/>
    <cellStyle name="好_表二Book1 14 2 2" xfId="18335"/>
    <cellStyle name="常规 3 4 2 8 2" xfId="18336"/>
    <cellStyle name="强调文字颜色 2 3 2 16" xfId="18337"/>
    <cellStyle name="强调文字颜色 3 2 12 2 4" xfId="18338"/>
    <cellStyle name="常规 7 2 2 2 2 2 2" xfId="18339"/>
    <cellStyle name="常规 3 4 2 8 2 2" xfId="18340"/>
    <cellStyle name="计算 2 2 11 3" xfId="18341"/>
    <cellStyle name="常规 7 2 2 2 2 2 2 2" xfId="18342"/>
    <cellStyle name="常规 3 4 2 9" xfId="18343"/>
    <cellStyle name="常规 7 2 2 2 2 3" xfId="18344"/>
    <cellStyle name="常规 3 4 2 9 2" xfId="18345"/>
    <cellStyle name="常规 7 2 2 2 2 3 2" xfId="18346"/>
    <cellStyle name="常规 3 4 2 9 2 2" xfId="18347"/>
    <cellStyle name="常规 3 4 3" xfId="18348"/>
    <cellStyle name="输出 3 5 5" xfId="18349"/>
    <cellStyle name="常规 3 4 3 2" xfId="18350"/>
    <cellStyle name="链接单元格 2 2 5" xfId="18351"/>
    <cellStyle name="常规 3 4 3 2 2" xfId="18352"/>
    <cellStyle name="链接单元格 2 2 5 2" xfId="18353"/>
    <cellStyle name="常规 3 4 3 2 2 2" xfId="18354"/>
    <cellStyle name="链接单元格 2 2 5 2 2" xfId="18355"/>
    <cellStyle name="强调文字颜色 3 2 10 2 3" xfId="18356"/>
    <cellStyle name="常规 3 4 3 2 2 2 2" xfId="18357"/>
    <cellStyle name="强调文字颜色 3 2 10 2 3 2" xfId="18358"/>
    <cellStyle name="常规 3 4 3 2 3 2" xfId="18359"/>
    <cellStyle name="常规 3 4 3 3" xfId="18360"/>
    <cellStyle name="链接单元格 2 2 6" xfId="18361"/>
    <cellStyle name="常规 3 4 3 3 2" xfId="18362"/>
    <cellStyle name="常规 3 4 3 3 2 2" xfId="18363"/>
    <cellStyle name="强调文字颜色 3 2 11 2 3" xfId="18364"/>
    <cellStyle name="常规 3 4 3 4" xfId="18365"/>
    <cellStyle name="链接单元格 2 2 7" xfId="18366"/>
    <cellStyle name="注释 3 7 2 2 2" xfId="18367"/>
    <cellStyle name="常规 3 4 3 4 2" xfId="18368"/>
    <cellStyle name="注释 3 7 2 2 2 2" xfId="18369"/>
    <cellStyle name="常规 3 4 4" xfId="18370"/>
    <cellStyle name="输出 3 5 6" xfId="18371"/>
    <cellStyle name="常规 3 4 4 2" xfId="18372"/>
    <cellStyle name="链接单元格 2 3 5" xfId="18373"/>
    <cellStyle name="常规 3 4 4 2 2" xfId="18374"/>
    <cellStyle name="常规 3 4 4 2 2 2" xfId="18375"/>
    <cellStyle name="计算 3 7 2 2" xfId="18376"/>
    <cellStyle name="常规 3 4 4 3" xfId="18377"/>
    <cellStyle name="链接单元格 2 3 6" xfId="18378"/>
    <cellStyle name="常规 3 4 4 3 2" xfId="18379"/>
    <cellStyle name="计算 3 7 2 2 2" xfId="18380"/>
    <cellStyle name="常规 3 4 5" xfId="18381"/>
    <cellStyle name="输出 3 5 7" xfId="18382"/>
    <cellStyle name="常规 3 4 6" xfId="18383"/>
    <cellStyle name="强调文字颜色 1 2 4 3 2" xfId="18384"/>
    <cellStyle name="强调文字颜色 5 2 2 3 2 2 2 2" xfId="18385"/>
    <cellStyle name="常规 3 4 7" xfId="18386"/>
    <cellStyle name="强调文字颜色 1 2 4 3 3" xfId="18387"/>
    <cellStyle name="常规 3 4 8" xfId="18388"/>
    <cellStyle name="强调文字颜色 1 2 4 3 4" xfId="18389"/>
    <cellStyle name="常规 3 5 10" xfId="18390"/>
    <cellStyle name="常规 7 2 10 3" xfId="18391"/>
    <cellStyle name="常规 3 5 10 2" xfId="18392"/>
    <cellStyle name="常规 7 2 10 3 2" xfId="18393"/>
    <cellStyle name="常规 3 5 10 2 2" xfId="18394"/>
    <cellStyle name="常规 3 5 10 2 2 2" xfId="18395"/>
    <cellStyle name="强调文字颜色 4 2 4 10 7" xfId="18396"/>
    <cellStyle name="常规 3 5 10 3" xfId="18397"/>
    <cellStyle name="常规 3 5 10 3 2" xfId="18398"/>
    <cellStyle name="强调文字颜色 1 2 3 4 2 5" xfId="18399"/>
    <cellStyle name="常规 3 5 11 2 2" xfId="18400"/>
    <cellStyle name="强调文字颜色 1 5 2 3 2 2 2" xfId="18401"/>
    <cellStyle name="常规 3 5 11 2 2 2" xfId="18402"/>
    <cellStyle name="常规 3 5 11 3" xfId="18403"/>
    <cellStyle name="常规 3 5 11 3 2" xfId="18404"/>
    <cellStyle name="强调文字颜色 1 2 3 5 2 5" xfId="18405"/>
    <cellStyle name="常规 3 5 12" xfId="18406"/>
    <cellStyle name="常规 3 5 12 2" xfId="18407"/>
    <cellStyle name="常规 3 5 12 2 2" xfId="18408"/>
    <cellStyle name="常规 3 5 12 2 2 2" xfId="18409"/>
    <cellStyle name="常规 3 5 12 3" xfId="18410"/>
    <cellStyle name="检查单元格 2 2 10" xfId="18411"/>
    <cellStyle name="常规 3 5 12 3 2" xfId="18412"/>
    <cellStyle name="检查单元格 2 2 10 2" xfId="18413"/>
    <cellStyle name="强调文字颜色 1 2 3 6 2 5" xfId="18414"/>
    <cellStyle name="常规 3 5 13" xfId="18415"/>
    <cellStyle name="常规 3 5 13 2" xfId="18416"/>
    <cellStyle name="常规 3 5 13 2 2" xfId="18417"/>
    <cellStyle name="输入 2 5 5" xfId="18418"/>
    <cellStyle name="常规 3 5 14" xfId="18419"/>
    <cellStyle name="强调文字颜色 4 2 4 5 2 3 2 2" xfId="18420"/>
    <cellStyle name="常规 3 5 14 2" xfId="18421"/>
    <cellStyle name="常规 3 5 2" xfId="18422"/>
    <cellStyle name="输出 3 6 4" xfId="18423"/>
    <cellStyle name="常规 3 5 2 10" xfId="18424"/>
    <cellStyle name="常规 3 5 2 10 2" xfId="18425"/>
    <cellStyle name="常规 3 5 2 11" xfId="18426"/>
    <cellStyle name="常规 3 5 2 11 2" xfId="18427"/>
    <cellStyle name="常规 3 5 2 11 2 2" xfId="18428"/>
    <cellStyle name="好_表二Book1 8" xfId="18429"/>
    <cellStyle name="常规 3 5 2 12" xfId="18430"/>
    <cellStyle name="汇总 3 2 2 2 2 2 2" xfId="18431"/>
    <cellStyle name="常规 3 5 2 12 2" xfId="18432"/>
    <cellStyle name="常规 5 15" xfId="18433"/>
    <cellStyle name="常规 3 5 2 2" xfId="18434"/>
    <cellStyle name="输出 3 6 4 2" xfId="18435"/>
    <cellStyle name="常规 3 5 2 2 2" xfId="18436"/>
    <cellStyle name="输出 3 6 4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常规 3 5 2 4" xfId="18445"/>
    <cellStyle name="输出 5 3 2 3 2 2" xfId="18446"/>
    <cellStyle name="常规 3 5 2 4 2" xfId="18447"/>
    <cellStyle name="常规 3 5 2 4 2 2" xfId="18448"/>
    <cellStyle name="常规 3 5 2 5" xfId="18449"/>
    <cellStyle name="常规 3 5 2 5 2" xfId="18450"/>
    <cellStyle name="常规 3 5 2 5 2 2" xfId="18451"/>
    <cellStyle name="检查单元格 4 2 2 6" xfId="18452"/>
    <cellStyle name="常规 3 5 2 6" xfId="18453"/>
    <cellStyle name="常规 3 5 2 6 2" xfId="18454"/>
    <cellStyle name="常规 3 5 2 6 2 2" xfId="18455"/>
    <cellStyle name="检查单元格 4 3 2 6" xfId="18456"/>
    <cellStyle name="常规 3 5 2 7" xfId="18457"/>
    <cellStyle name="常规 3 5 2 7 2" xfId="18458"/>
    <cellStyle name="常规 3 5 2 7 2 2" xfId="18459"/>
    <cellStyle name="检查单元格 4 4 2 6" xfId="18460"/>
    <cellStyle name="常规 3 5 2 8" xfId="18461"/>
    <cellStyle name="常规 7 2 2 3 2 2" xfId="18462"/>
    <cellStyle name="常规 3 5 2 8 2" xfId="18463"/>
    <cellStyle name="常规 7 2 2 3 2 2 2" xfId="18464"/>
    <cellStyle name="常规 3 5 2 8 2 2" xfId="18465"/>
    <cellStyle name="强调文字颜色 1 2 2 13" xfId="18466"/>
    <cellStyle name="常规 3 5 2 9 2 2" xfId="18467"/>
    <cellStyle name="常规 3 5 3" xfId="18468"/>
    <cellStyle name="输出 3 6 5"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常规 3 5 3 4" xfId="18484"/>
    <cellStyle name="链接单元格 3 2 7" xfId="18485"/>
    <cellStyle name="强调文字颜色 4 2 3 5 2 2 2 2" xfId="18486"/>
    <cellStyle name="注释 3 7 3 2 2" xfId="18487"/>
    <cellStyle name="常规 3 5 3 4 2" xfId="18488"/>
    <cellStyle name="链接单元格 3 2 7 2" xfId="18489"/>
    <cellStyle name="强调文字颜色 4 2 3 5 2 2 2 2 2" xfId="18490"/>
    <cellStyle name="注释 3 7 3 2 2 2" xfId="18491"/>
    <cellStyle name="常规 3 5 4" xfId="18492"/>
    <cellStyle name="输出 3 6 6" xfId="18493"/>
    <cellStyle name="常规 3 5 4 2" xfId="18494"/>
    <cellStyle name="链接单元格 3 3 5" xfId="18495"/>
    <cellStyle name="常规 3 5 4 2 2" xfId="18496"/>
    <cellStyle name="链接单元格 3 3 5 2" xfId="18497"/>
    <cellStyle name="计算 3 8 2 2" xfId="18498"/>
    <cellStyle name="常规 3 5 4 3" xfId="18499"/>
    <cellStyle name="链接单元格 3 3 6" xfId="18500"/>
    <cellStyle name="常规 3 5 4 3 2" xfId="18501"/>
    <cellStyle name="计算 3 8 2 2 2" xfId="18502"/>
    <cellStyle name="常规 3 5 5" xfId="18503"/>
    <cellStyle name="输出 3 6 7" xfId="18504"/>
    <cellStyle name="常规 3 5 5 3" xfId="18505"/>
    <cellStyle name="链接单元格 3 4 6" xfId="18506"/>
    <cellStyle name="常规 3 5 5 3 2" xfId="18507"/>
    <cellStyle name="常规 3 5 6" xfId="18508"/>
    <cellStyle name="强调文字颜色 1 2 4 4 2" xfId="18509"/>
    <cellStyle name="强调文字颜色 4 5 4 2 2 2 2" xfId="18510"/>
    <cellStyle name="常规 3 5 6 3" xfId="18511"/>
    <cellStyle name="链接单元格 3 5 6" xfId="18512"/>
    <cellStyle name="强调文字颜色 1 2 4 4 2 3" xfId="18513"/>
    <cellStyle name="常规 3 5 6 3 2" xfId="18514"/>
    <cellStyle name="强调文字颜色 1 2 4 4 2 3 2" xfId="18515"/>
    <cellStyle name="常规 3 5 7" xfId="18516"/>
    <cellStyle name="强调文字颜色 1 2 4 4 3" xfId="18517"/>
    <cellStyle name="常规 3 5 8" xfId="18518"/>
    <cellStyle name="强调文字颜色 1 2 4 4 4" xfId="18519"/>
    <cellStyle name="常规 3 5 8 2" xfId="18520"/>
    <cellStyle name="链接单元格 3 7 5" xfId="18521"/>
    <cellStyle name="强调文字颜色 1 2 4 4 4 2" xfId="18522"/>
    <cellStyle name="常规 3 5 8 2 2" xfId="18523"/>
    <cellStyle name="强调文字颜色 1 2 4 4 4 2 2" xfId="18524"/>
    <cellStyle name="常规 3 5 8 2 2 2" xfId="18525"/>
    <cellStyle name="好_培训项目二处移交定_Sheet3 10 4" xfId="18526"/>
    <cellStyle name="常规 5 3 12 2 2" xfId="18527"/>
    <cellStyle name="常规 3 5 8 3" xfId="18528"/>
    <cellStyle name="链接单元格 3 7 6" xfId="18529"/>
    <cellStyle name="常规 3 5 8 3 2" xfId="18530"/>
    <cellStyle name="常规 3 5 9 2 2" xfId="18531"/>
    <cellStyle name="常规 3 5 9 2 2 2" xfId="18532"/>
    <cellStyle name="常规 3 5 9 3" xfId="18533"/>
    <cellStyle name="链接单元格 3 8 6" xfId="18534"/>
    <cellStyle name="常规 3 5 9 3 2" xfId="18535"/>
    <cellStyle name="常规 3 6" xfId="18536"/>
    <cellStyle name="解释性文本 4 2 2 2"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常规 3 6 2" xfId="18546"/>
    <cellStyle name="解释性文本 4 2 2 2 2" xfId="18547"/>
    <cellStyle name="输出 3 7 4" xfId="18548"/>
    <cellStyle name="输出 2 2 10 3" xfId="18549"/>
    <cellStyle name="常规 3 6 2 2" xfId="18550"/>
    <cellStyle name="解释性文本 4 2 2 2 2 2" xfId="18551"/>
    <cellStyle name="输出 3 7 4 2" xfId="18552"/>
    <cellStyle name="输出 2 2 10 4" xfId="18553"/>
    <cellStyle name="常规 3 6 2 3" xfId="18554"/>
    <cellStyle name="计算 3 3 2 2 2 2" xfId="18555"/>
    <cellStyle name="输出 2 2 10 4 2" xfId="18556"/>
    <cellStyle name="常规 3 6 2 3 2" xfId="18557"/>
    <cellStyle name="常规 3 6 3" xfId="18558"/>
    <cellStyle name="输出 3 7 5" xfId="18559"/>
    <cellStyle name="输出 2 2 11 3" xfId="18560"/>
    <cellStyle name="常规 3 6 3 2" xfId="18561"/>
    <cellStyle name="链接单元格 4 2 5" xfId="18562"/>
    <cellStyle name="输出 2 2 11 3 2" xfId="18563"/>
    <cellStyle name="常规 3 6 3 2 2" xfId="18564"/>
    <cellStyle name="常规 3 6 4" xfId="18565"/>
    <cellStyle name="输出 3 7 6" xfId="18566"/>
    <cellStyle name="输出 2 2 12 3" xfId="18567"/>
    <cellStyle name="常规 3 6 4 2" xfId="18568"/>
    <cellStyle name="链接单元格 4 3 5" xfId="18569"/>
    <cellStyle name="输出 2 2 12 3 2" xfId="18570"/>
    <cellStyle name="常规 3 6 4 2 2" xfId="18571"/>
    <cellStyle name="输入 2 2 9 4" xfId="18572"/>
    <cellStyle name="常规 3 6 5" xfId="18573"/>
    <cellStyle name="输出 3 7 7" xfId="18574"/>
    <cellStyle name="常规 3 6 6" xfId="18575"/>
    <cellStyle name="强调文字颜色 1 2 4 5 2" xfId="18576"/>
    <cellStyle name="输出 2 2 14 3" xfId="18577"/>
    <cellStyle name="常规 3 6 6 2" xfId="18578"/>
    <cellStyle name="链接单元格 4 5 5" xfId="18579"/>
    <cellStyle name="强调文字颜色 1 2 4 5 2 2" xfId="18580"/>
    <cellStyle name="强调文字颜色 1 2 4 5 2 2 2" xfId="18581"/>
    <cellStyle name="输出 2 2 14 3 2" xfId="18582"/>
    <cellStyle name="常规 3 6 6 2 2" xfId="18583"/>
    <cellStyle name="强调文字颜色 5 2 2 11 3" xfId="18584"/>
    <cellStyle name="常规 3 6 9 2 2" xfId="18585"/>
    <cellStyle name="常规 3 7" xfId="18586"/>
    <cellStyle name="解释性文本 4 2 2 3" xfId="18587"/>
    <cellStyle name="常规 3 7 10" xfId="18588"/>
    <cellStyle name="常规 3 7 10 2" xfId="18589"/>
    <cellStyle name="常规 3 7 10 2 2" xfId="18590"/>
    <cellStyle name="常规 3 7 11" xfId="18591"/>
    <cellStyle name="注释 2 3 12 2 2 2 2 2" xfId="18592"/>
    <cellStyle name="强调文字颜色 5 4 6 2 2 2 2" xfId="18593"/>
    <cellStyle name="常规 3 7 11 2" xfId="18594"/>
    <cellStyle name="常规 3 7 11 2 2" xfId="18595"/>
    <cellStyle name="常规 3 7 2" xfId="18596"/>
    <cellStyle name="解释性文本 4 2 2 3 2" xfId="18597"/>
    <cellStyle name="输出 3 8 4" xfId="18598"/>
    <cellStyle name="常规 3 7 2 2" xfId="18599"/>
    <cellStyle name="输出 3 8 4 2" xfId="18600"/>
    <cellStyle name="好_表二Book1 6 4" xfId="18601"/>
    <cellStyle name="解释性文本 4 2 2 3 2 2" xfId="18602"/>
    <cellStyle name="常规 3 7 2 2 2" xfId="18603"/>
    <cellStyle name="输出 3 8 4 2 2" xfId="18604"/>
    <cellStyle name="链接单元格 5" xfId="18605"/>
    <cellStyle name="常规 3 7 2 2 2 2" xfId="18606"/>
    <cellStyle name="链接单元格 5 2" xfId="18607"/>
    <cellStyle name="常规 3 7 3 2 2" xfId="18608"/>
    <cellStyle name="强调文字颜色 6 2 3 10" xfId="18609"/>
    <cellStyle name="常规 3 7 4 2" xfId="18610"/>
    <cellStyle name="好_表二Book1 8 4" xfId="18611"/>
    <cellStyle name="常规 3 7 4 2 2" xfId="18612"/>
    <cellStyle name="输入 3 2 9 4" xfId="18613"/>
    <cellStyle name="常规 3 7 5" xfId="18614"/>
    <cellStyle name="输出 3 8 7" xfId="18615"/>
    <cellStyle name="常规 3 7 5 2" xfId="18616"/>
    <cellStyle name="好_表二Book1 9 4" xfId="18617"/>
    <cellStyle name="常规 3 7 5 2 2" xfId="18618"/>
    <cellStyle name="常规 3 7 6" xfId="18619"/>
    <cellStyle name="强调文字颜色 1 2 4 6 2" xfId="18620"/>
    <cellStyle name="强调文字颜色 3 2 14 2 3 2 2" xfId="18621"/>
    <cellStyle name="常规 3 7 6 2" xfId="18622"/>
    <cellStyle name="强调文字颜色 1 2 4 6 2 2" xfId="18623"/>
    <cellStyle name="常规 3 7 6 2 2" xfId="18624"/>
    <cellStyle name="强调文字颜色 1 2 4 6 2 2 2" xfId="18625"/>
    <cellStyle name="常规 3 7 7" xfId="18626"/>
    <cellStyle name="强调文字颜色 1 2 4 6 3" xfId="18627"/>
    <cellStyle name="强调文字颜色 5 2 2 13 3 2 2" xfId="18628"/>
    <cellStyle name="强调文字颜色 4 3 14 2 2 2 2" xfId="18629"/>
    <cellStyle name="常规 3 7 7 2" xfId="18630"/>
    <cellStyle name="强调文字颜色 1 2 4 6 3 2" xfId="18631"/>
    <cellStyle name="强调文字颜色 1 2 4 10 6" xfId="18632"/>
    <cellStyle name="常规 3 7 7 2 2" xfId="18633"/>
    <cellStyle name="强调文字颜色 1 2 4 6 3 2 2" xfId="18634"/>
    <cellStyle name="常规 3 7 8" xfId="18635"/>
    <cellStyle name="强调文字颜色 1 2 4 6 4" xfId="18636"/>
    <cellStyle name="强调文字颜色 6 3 2 13 2 2 2" xfId="18637"/>
    <cellStyle name="常规 3 7 8 2 2" xfId="18638"/>
    <cellStyle name="超链接 2" xfId="18639"/>
    <cellStyle name="强调文字颜色 1 2 4 6 4 2 2" xfId="18640"/>
    <cellStyle name="常规 3 8 10 2 2" xfId="18641"/>
    <cellStyle name="常规 3 8 11 2 2" xfId="18642"/>
    <cellStyle name="强调文字颜色 6 3 2 7 6" xfId="18643"/>
    <cellStyle name="常规 3 8 2 2" xfId="18644"/>
    <cellStyle name="好_培训项目二处移交定 2 2 7 2 2 2" xfId="18645"/>
    <cellStyle name="输出 3 9 4 2" xfId="18646"/>
    <cellStyle name="常规 3 8 2 2 2" xfId="18647"/>
    <cellStyle name="输出 3 9 4 2 2" xfId="18648"/>
    <cellStyle name="常规 3 8 2 2 2 2" xfId="18649"/>
    <cellStyle name="常规 3 8 2 3" xfId="18650"/>
    <cellStyle name="好_第一批项目资金交小曹222 10" xfId="18651"/>
    <cellStyle name="常规 3 8 2 3 2" xfId="18652"/>
    <cellStyle name="好_第一批项目资金交小曹222 10 2" xfId="18653"/>
    <cellStyle name="常规 3 8 3 2" xfId="18654"/>
    <cellStyle name="常规 3 8 3 2 2" xfId="18655"/>
    <cellStyle name="常规 3 8 4" xfId="18656"/>
    <cellStyle name="输出 3 9 6" xfId="18657"/>
    <cellStyle name="常规 3 8 4 2" xfId="18658"/>
    <cellStyle name="常规 3 8 4 2 2" xfId="18659"/>
    <cellStyle name="常规 3 8 5" xfId="18660"/>
    <cellStyle name="输出 3 9 7" xfId="18661"/>
    <cellStyle name="常规 3 8 5 2" xfId="18662"/>
    <cellStyle name="常规 3 8 5 2 2" xfId="18663"/>
    <cellStyle name="常规 3 8 6" xfId="18664"/>
    <cellStyle name="强调文字颜色 1 2 4 7 2" xfId="18665"/>
    <cellStyle name="常规 3 8 6 2" xfId="18666"/>
    <cellStyle name="强调文字颜色 1 2 4 7 2 2" xfId="18667"/>
    <cellStyle name="常规 3 8 6 2 2" xfId="18668"/>
    <cellStyle name="强调文字颜色 1 2 4 7 2 2 2" xfId="18669"/>
    <cellStyle name="常规 3 8 7" xfId="18670"/>
    <cellStyle name="强调文字颜色 1 2 4 7 3" xfId="18671"/>
    <cellStyle name="常规 3 8 7 2" xfId="18672"/>
    <cellStyle name="强调文字颜色 1 2 4 7 3 2" xfId="18673"/>
    <cellStyle name="常规 3 8 7 2 2" xfId="18674"/>
    <cellStyle name="链接单元格 3 13" xfId="18675"/>
    <cellStyle name="强调文字颜色 1 2 4 7 3 2 2" xfId="18676"/>
    <cellStyle name="常规 3 8 8" xfId="18677"/>
    <cellStyle name="强调文字颜色 1 2 4 7 4" xfId="18678"/>
    <cellStyle name="常规 3 8 8 2" xfId="18679"/>
    <cellStyle name="强调文字颜色 1 2 4 7 4 2" xfId="18680"/>
    <cellStyle name="常规 3 8 8 2 2" xfId="18681"/>
    <cellStyle name="强调文字颜色 1 2 4 7 4 2 2" xfId="18682"/>
    <cellStyle name="常规 3 8 9 2 2" xfId="18683"/>
    <cellStyle name="常规 3 9 10" xfId="18684"/>
    <cellStyle name="常规 3 9 2" xfId="18685"/>
    <cellStyle name="常规 3 9 2 2" xfId="18686"/>
    <cellStyle name="常规 3 9 2 2 2" xfId="18687"/>
    <cellStyle name="常规 3 9 2 2 2 2" xfId="18688"/>
    <cellStyle name="常规 3 9 2 3" xfId="18689"/>
    <cellStyle name="好_2012年第一批财政扶贫资金项目表（两项制度） 2 12 2" xfId="18690"/>
    <cellStyle name="常规 3 9 2 3 2" xfId="18691"/>
    <cellStyle name="好_2012年第一批财政扶贫资金项目表（两项制度） 2 12 2 2" xfId="18692"/>
    <cellStyle name="常规 3 9 3" xfId="18693"/>
    <cellStyle name="输入 2_5.11（南岳庙）2015年至2017年扶贫资金及整合资金存在问题金统计表" xfId="18694"/>
    <cellStyle name="常规 3 9 3 2" xfId="18695"/>
    <cellStyle name="常规 3 9 3 2 2" xfId="18696"/>
    <cellStyle name="常规 3 9 3 2 2 2" xfId="18697"/>
    <cellStyle name="强调文字颜色 4 2 10 2 3" xfId="18698"/>
    <cellStyle name="常规 3 9 3 3" xfId="18699"/>
    <cellStyle name="好_2012年第一批财政扶贫资金项目表（两项制度） 2 13 2" xfId="18700"/>
    <cellStyle name="计算 3 10 2 2 2" xfId="18701"/>
    <cellStyle name="常规 3 9 3 3 2" xfId="18702"/>
    <cellStyle name="好_2012年第一批财政扶贫资金项目表（两项制度） 2 13 2 2" xfId="18703"/>
    <cellStyle name="常规 3 9 4" xfId="18704"/>
    <cellStyle name="常规 3 9 4 2" xfId="18705"/>
    <cellStyle name="常规 3 9 4 3" xfId="18706"/>
    <cellStyle name="适中 2 3 12 2 2" xfId="18707"/>
    <cellStyle name="常规 3 9 4 3 2" xfId="18708"/>
    <cellStyle name="适中 2 3 12 2 2 2" xfId="18709"/>
    <cellStyle name="常规 3 9 5 2" xfId="18710"/>
    <cellStyle name="常规 3 9 5 2 2" xfId="18711"/>
    <cellStyle name="常规 3 9 5 3" xfId="18712"/>
    <cellStyle name="适中 2 3 12 3 2" xfId="18713"/>
    <cellStyle name="常规 3 9 5 3 2" xfId="18714"/>
    <cellStyle name="适中 2 3 12 3 2 2" xfId="18715"/>
    <cellStyle name="常规 3 9 6" xfId="18716"/>
    <cellStyle name="强调文字颜色 1 2 4 8 2" xfId="18717"/>
    <cellStyle name="常规 3 9 6 2" xfId="18718"/>
    <cellStyle name="强调文字颜色 1 2 4 8 2 2" xfId="18719"/>
    <cellStyle name="常规 3 9 6 2 2" xfId="18720"/>
    <cellStyle name="强调文字颜色 1 2 4 8 2 2 2" xfId="18721"/>
    <cellStyle name="常规 3 9 6 2 2 2" xfId="18722"/>
    <cellStyle name="强调文字颜色 1 2 4 8 2 2 2 2" xfId="18723"/>
    <cellStyle name="常规 3 9 6 3" xfId="18724"/>
    <cellStyle name="强调文字颜色 1 2 4 8 2 3" xfId="18725"/>
    <cellStyle name="常规 3 9 6 3 2" xfId="18726"/>
    <cellStyle name="强调文字颜色 1 2 4 8 2 3 2" xfId="18727"/>
    <cellStyle name="常规 3 9 7" xfId="18728"/>
    <cellStyle name="强调文字颜色 1 2 4 8 3" xfId="18729"/>
    <cellStyle name="常规 3 9 7 2" xfId="18730"/>
    <cellStyle name="强调文字颜色 1 2 4 8 3 2" xfId="18731"/>
    <cellStyle name="常规 3 9 7 2 2" xfId="18732"/>
    <cellStyle name="强调文字颜色 1 2 4 8 3 2 2" xfId="18733"/>
    <cellStyle name="常规 3 9 7 2 2 2" xfId="18734"/>
    <cellStyle name="强调文字颜色 1 2 4 8 3 2 2 2" xfId="18735"/>
    <cellStyle name="常规 3 9 7 3" xfId="18736"/>
    <cellStyle name="常规 3 9 7 3 2" xfId="18737"/>
    <cellStyle name="常规 3 9 8" xfId="18738"/>
    <cellStyle name="强调文字颜色 1 2 4 8 4" xfId="18739"/>
    <cellStyle name="常规 3_Sheet1" xfId="18740"/>
    <cellStyle name="好_培训项目二处移交定_Sheet3 2 11 3" xfId="18741"/>
    <cellStyle name="常规 5 3 11 2" xfId="18742"/>
    <cellStyle name="好 3 6 2 2 2" xfId="18743"/>
    <cellStyle name="常规 30 2 3" xfId="18744"/>
    <cellStyle name="常规 32 2 3" xfId="18745"/>
    <cellStyle name="常规 34 2 2" xfId="18746"/>
    <cellStyle name="常规 34 2 2 2" xfId="18747"/>
    <cellStyle name="常规 34 2 3" xfId="18748"/>
    <cellStyle name="强调文字颜色 6 3 2 5 2 3 2"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常规 35 2 2 2" xfId="18757"/>
    <cellStyle name="常规 40 2 2 2" xfId="18758"/>
    <cellStyle name="强调文字颜色 4 2 2 2 5 2" xfId="18759"/>
    <cellStyle name="强调文字颜色 5 3 2 11 2 3"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常规 37 2" xfId="18782"/>
    <cellStyle name="常规 42 2" xfId="18783"/>
    <cellStyle name="输入 3 2 6 2 3" xfId="18784"/>
    <cellStyle name="常规 37 2 2" xfId="18785"/>
    <cellStyle name="常规 42 2 2" xfId="18786"/>
    <cellStyle name="强调文字颜色 4 2 4 2 5" xfId="18787"/>
    <cellStyle name="输入 3 2 6 2 3 2" xfId="18788"/>
    <cellStyle name="常规 37 3" xfId="18789"/>
    <cellStyle name="输入 3 2 6 2 4"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常规 39 2 2 2" xfId="18805"/>
    <cellStyle name="常规 44 2 2 2" xfId="18806"/>
    <cellStyle name="警告文本 2 3 3 3" xfId="18807"/>
    <cellStyle name="常规 39 3" xfId="18808"/>
    <cellStyle name="常规 44 3" xfId="18809"/>
    <cellStyle name="强调文字颜色 1 2 2 2 3 2 2 2 2" xfId="18810"/>
    <cellStyle name="常规 4" xfId="18811"/>
    <cellStyle name="常规 4 10" xfId="18812"/>
    <cellStyle name="常规 4 10 2" xfId="18813"/>
    <cellStyle name="好_2012年第一批财政扶贫资金项目表（两项制度） 2 2 6 3" xfId="18814"/>
    <cellStyle name="常规 4 10 2 2" xfId="18815"/>
    <cellStyle name="常规 4 10 2 2 2" xfId="18816"/>
    <cellStyle name="常规 4 10 3" xfId="18817"/>
    <cellStyle name="好_2012年第一批财政扶贫资金项目表（两项制度） 2 2 6 4" xfId="18818"/>
    <cellStyle name="好_两项制度定 2 3 2 2" xfId="18819"/>
    <cellStyle name="常规 4 10 3 2" xfId="18820"/>
    <cellStyle name="好_两项制度定 2 3 2 2 2" xfId="18821"/>
    <cellStyle name="常规 4 11" xfId="18822"/>
    <cellStyle name="常规 4 11 2" xfId="18823"/>
    <cellStyle name="好_2012年第一批财政扶贫资金项目表（两项制度） 2 2 7 3" xfId="18824"/>
    <cellStyle name="常规 4 11 2 2" xfId="18825"/>
    <cellStyle name="常规 4 11 2 2 2" xfId="18826"/>
    <cellStyle name="常规 4 11 3" xfId="18827"/>
    <cellStyle name="好_2012年第一批财政扶贫资金项目表（两项制度） 2 2 7 4" xfId="18828"/>
    <cellStyle name="好_两项制度定 2 3 3 2" xfId="18829"/>
    <cellStyle name="常规 4 11 3 2" xfId="18830"/>
    <cellStyle name="好_两项制度定 2 3 3 2 2" xfId="18831"/>
    <cellStyle name="常规 4 12" xfId="18832"/>
    <cellStyle name="强调文字颜色 5 2 3 7 2 3 2 2" xfId="18833"/>
    <cellStyle name="常规 4 12 2" xfId="18834"/>
    <cellStyle name="好_2012年第一批财政扶贫资金项目表（两项制度） 2 2 8 3" xfId="18835"/>
    <cellStyle name="常规 4 12 2 2" xfId="18836"/>
    <cellStyle name="常规 4 12 2 2 2" xfId="18837"/>
    <cellStyle name="好_表二Book1 2 2 9" xfId="18838"/>
    <cellStyle name="常规 4 12 3" xfId="18839"/>
    <cellStyle name="好_2012年第一批财政扶贫资金项目表（两项制度） 2 2 8 4" xfId="18840"/>
    <cellStyle name="常规 4 12 3 2" xfId="18841"/>
    <cellStyle name="好_Sheet3 2 6 2 2" xfId="18842"/>
    <cellStyle name="常规 4 13" xfId="18843"/>
    <cellStyle name="适中 2 3 15 2" xfId="18844"/>
    <cellStyle name="检查单元格 2 4 9 2 2 2 2" xfId="18845"/>
    <cellStyle name="好_2012年第一批财政扶贫资金项目表（两项制度） 2 2 9 3" xfId="18846"/>
    <cellStyle name="好_Sheet3 2 6 2 2 2" xfId="18847"/>
    <cellStyle name="常规 4 13 2" xfId="18848"/>
    <cellStyle name="适中 2 3 15 2 2" xfId="18849"/>
    <cellStyle name="常规 4 13 2 2" xfId="18850"/>
    <cellStyle name="常规 4 13 2 2 2" xfId="18851"/>
    <cellStyle name="好_2012年第一批财政扶贫资金项目表（两项制度） 2 2 9 4" xfId="18852"/>
    <cellStyle name="常规 4 13 3" xfId="18853"/>
    <cellStyle name="强调文字颜色 5 2 4 4 3 2 2"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常规 4 15 2 2 2" xfId="18863"/>
    <cellStyle name="输入 2 3 12 4" xfId="18864"/>
    <cellStyle name="常规 4 2" xfId="18865"/>
    <cellStyle name="好_Sheet3 6" xfId="18866"/>
    <cellStyle name="强调文字颜色 4 2 2 14" xfId="18867"/>
    <cellStyle name="常规 4 2 10" xfId="18868"/>
    <cellStyle name="常规 4 2 10 2" xfId="18869"/>
    <cellStyle name="常规 4 2 10 2 2" xfId="18870"/>
    <cellStyle name="好 2 2 11" xfId="18871"/>
    <cellStyle name="常规 4 2 10 2 2 2" xfId="18872"/>
    <cellStyle name="好 2 2 11 2" xfId="18873"/>
    <cellStyle name="强调文字颜色 3 2 3 13 4" xfId="18874"/>
    <cellStyle name="常规 4 2 10 3" xfId="18875"/>
    <cellStyle name="常规 4 2 11" xfId="18876"/>
    <cellStyle name="好_培训项目二处移交定 3 10 2" xfId="18877"/>
    <cellStyle name="常规 4 2 11 2" xfId="18878"/>
    <cellStyle name="好_培训项目二处移交定 3 10 2 2" xfId="18879"/>
    <cellStyle name="强调文字颜色 1 7 2 3" xfId="18880"/>
    <cellStyle name="常规 4 2 11 2 2" xfId="18881"/>
    <cellStyle name="解释性文本 3 2 12 5" xfId="18882"/>
    <cellStyle name="好_培训项目二处移交定 3 10 2 2 2" xfId="18883"/>
    <cellStyle name="强调文字颜色 1 7 2 3 2" xfId="18884"/>
    <cellStyle name="强调文字颜色 3 3 10" xfId="18885"/>
    <cellStyle name="常规 4 2 11 2 2 2" xfId="18886"/>
    <cellStyle name="输出 2 3 13 2 6" xfId="18887"/>
    <cellStyle name="强调文字颜色 1 7 2 3 2 2" xfId="18888"/>
    <cellStyle name="强调文字颜色 3 3 10 2" xfId="18889"/>
    <cellStyle name="常规 4 2 11 3" xfId="18890"/>
    <cellStyle name="警告文本 2 8 2 2 2 2 2" xfId="18891"/>
    <cellStyle name="强调文字颜色 1 7 2 4" xfId="18892"/>
    <cellStyle name="常规 4 2 11 3 2" xfId="18893"/>
    <cellStyle name="解释性文本 3 2 13 5" xfId="18894"/>
    <cellStyle name="常规 4 2 12 2" xfId="18895"/>
    <cellStyle name="注释 2 5 3 3 2 2" xfId="18896"/>
    <cellStyle name="常规 4 2 12 2 2" xfId="18897"/>
    <cellStyle name="常规 4 2 12 2 2 2" xfId="18898"/>
    <cellStyle name="好_Sheet3 2 14" xfId="18899"/>
    <cellStyle name="强调文字颜色 4 2 4 10 2 5" xfId="18900"/>
    <cellStyle name="常规 4 2 12 3" xfId="18901"/>
    <cellStyle name="常规 4 2 12 3 2" xfId="18902"/>
    <cellStyle name="输入 2 3 2 12" xfId="18903"/>
    <cellStyle name="常规 4 2 13 2" xfId="18904"/>
    <cellStyle name="输出 3 12 3" xfId="18905"/>
    <cellStyle name="常规 4 2 13 2 2" xfId="18906"/>
    <cellStyle name="常规 4 2 14" xfId="18907"/>
    <cellStyle name="常规 4 2 14 2" xfId="18908"/>
    <cellStyle name="输出 4 3 4" xfId="18909"/>
    <cellStyle name="好_Sheet3 6 2" xfId="18910"/>
    <cellStyle name="常规 4 2 2" xfId="18911"/>
    <cellStyle name="好_两项制度定 10 4" xfId="18912"/>
    <cellStyle name="强调文字颜色 3 2 3 9 2 4" xfId="18913"/>
    <cellStyle name="强调文字颜色 4 2 2 14 2" xfId="18914"/>
    <cellStyle name="常规 4 2 2 2" xfId="18915"/>
    <cellStyle name="输出 4 3 4 2" xfId="18916"/>
    <cellStyle name="好_Sheet3 6 2 2" xfId="18917"/>
    <cellStyle name="强调文字颜色 4 2 2 14 2 2" xfId="18918"/>
    <cellStyle name="常规 4 2 2 2 2" xfId="18919"/>
    <cellStyle name="输出 4 3 4 2 2" xfId="18920"/>
    <cellStyle name="好_Sheet3 6 2 2 2" xfId="18921"/>
    <cellStyle name="强调文字颜色 4 2 2 14 2 2 2" xfId="18922"/>
    <cellStyle name="常规 4 2 2 2 2 2" xfId="18923"/>
    <cellStyle name="常规 4 2 2 2 2 2 2" xfId="18924"/>
    <cellStyle name="常规 4 2 2 2 3" xfId="18925"/>
    <cellStyle name="常规 4 2 2 2 3 2" xfId="18926"/>
    <cellStyle name="常规 4 2 2 2 4" xfId="18927"/>
    <cellStyle name="警告文本 2 2 10 2 2 2" xfId="18928"/>
    <cellStyle name="常规 4 2 2 2 5" xfId="18929"/>
    <cellStyle name="常规 4 2 2 3" xfId="18930"/>
    <cellStyle name="常规 7 11 2" xfId="18931"/>
    <cellStyle name="常规 4 2 2 3 2" xfId="18932"/>
    <cellStyle name="常规 7 11 2 2" xfId="18933"/>
    <cellStyle name="常规 4 2 2 3 2 2" xfId="18934"/>
    <cellStyle name="常规 7 11 2 2 2" xfId="18935"/>
    <cellStyle name="强调文字颜色 3 3 2 2 4" xfId="18936"/>
    <cellStyle name="输出 2 3 2 3 2 6" xfId="18937"/>
    <cellStyle name="常规 4 2 2 4" xfId="18938"/>
    <cellStyle name="常规 7 11 3" xfId="18939"/>
    <cellStyle name="常规 4 2 2 4 2" xfId="18940"/>
    <cellStyle name="常规 7 11 3 2" xfId="18941"/>
    <cellStyle name="常规 4 2 2 5" xfId="18942"/>
    <cellStyle name="常规 4 2 3 2" xfId="18943"/>
    <cellStyle name="强调文字颜色 3 3 14 3 2 2" xfId="18944"/>
    <cellStyle name="常规 4 2 3 2 2" xfId="18945"/>
    <cellStyle name="常规 4 2 3 2 2 2" xfId="18946"/>
    <cellStyle name="常规 4 2 3 3" xfId="18947"/>
    <cellStyle name="常规 7 12 2" xfId="18948"/>
    <cellStyle name="常规 4 2 3 3 2" xfId="18949"/>
    <cellStyle name="常规 7 12 2 2" xfId="18950"/>
    <cellStyle name="常规 4 2 3 4" xfId="18951"/>
    <cellStyle name="强调文字颜色 1 2 2 7 4 2 2" xfId="18952"/>
    <cellStyle name="常规 7 12 3" xfId="18953"/>
    <cellStyle name="常规 4 2 3 5" xfId="18954"/>
    <cellStyle name="常规 4 2 4" xfId="18955"/>
    <cellStyle name="输出 4 3 6" xfId="18956"/>
    <cellStyle name="好_Sheet3 6 4" xfId="18957"/>
    <cellStyle name="强调文字颜色 3 2 3 9 2 6" xfId="18958"/>
    <cellStyle name="常规 4 2 4 2" xfId="18959"/>
    <cellStyle name="常规 4 2 4 2 2" xfId="18960"/>
    <cellStyle name="常规 4 2 4 2 2 2" xfId="18961"/>
    <cellStyle name="常规 4 2 4 3" xfId="18962"/>
    <cellStyle name="输出 2 3 3 2 2 2 2" xfId="18963"/>
    <cellStyle name="常规 7 13 2" xfId="18964"/>
    <cellStyle name="计算 4 5 2 2" xfId="18965"/>
    <cellStyle name="常规 4 2 4 3 2" xfId="18966"/>
    <cellStyle name="输出 2 3 3 2 2 2 2 2" xfId="18967"/>
    <cellStyle name="常规 7 13 2 2" xfId="18968"/>
    <cellStyle name="计算 4 5 2 2 2" xfId="18969"/>
    <cellStyle name="常规 4 2 5" xfId="18970"/>
    <cellStyle name="强调文字颜色 6 2 13 2 2 2" xfId="18971"/>
    <cellStyle name="输出 4 3 7" xfId="18972"/>
    <cellStyle name="常规 4 2 5 3" xfId="18973"/>
    <cellStyle name="常规 7 14 2" xfId="18974"/>
    <cellStyle name="常规 4 2 5 3 2" xfId="18975"/>
    <cellStyle name="常规 7 14 2 2" xfId="18976"/>
    <cellStyle name="好_两项制度定 2 2 10" xfId="18977"/>
    <cellStyle name="常规 4 2 6" xfId="18978"/>
    <cellStyle name="输出 3 17 2 2 2 2" xfId="18979"/>
    <cellStyle name="常规 4 2 6 3" xfId="18980"/>
    <cellStyle name="常规 7 15 2" xfId="18981"/>
    <cellStyle name="常规 4 2 7" xfId="18982"/>
    <cellStyle name="检查单元格 3 2 3 2 4 2" xfId="18983"/>
    <cellStyle name="常规 4 2 8" xfId="18984"/>
    <cellStyle name="强调文字颜色 4 2 3 2 2 2 2 2 2" xfId="18985"/>
    <cellStyle name="常规 4 2 8 3" xfId="18986"/>
    <cellStyle name="常规 4 2 8 3 2" xfId="18987"/>
    <cellStyle name="好_2012年第一批财政扶贫资金项目表（两项制度） 9 4" xfId="18988"/>
    <cellStyle name="常规 4 2 9" xfId="18989"/>
    <cellStyle name="常规 4 2 9 3" xfId="18990"/>
    <cellStyle name="常规 4 2 9 3 2" xfId="18991"/>
    <cellStyle name="常规 4 3" xfId="18992"/>
    <cellStyle name="好_Sheet3 7" xfId="18993"/>
    <cellStyle name="强调文字颜色 4 2 2 15" xfId="18994"/>
    <cellStyle name="好_第一批项目资金交小曹222_Sheet3 3 2 2 2" xfId="18995"/>
    <cellStyle name="常规 4 3 10 2 2 2" xfId="18996"/>
    <cellStyle name="强调文字颜色 4 2 3 13 4" xfId="18997"/>
    <cellStyle name="常规 4 3 10 3 2" xfId="18998"/>
    <cellStyle name="常规 4 3 11 2 2" xfId="18999"/>
    <cellStyle name="强调文字颜色 4 2 4 11 2 2 2 2" xfId="19000"/>
    <cellStyle name="常规 4 3 11 2 2 2" xfId="19001"/>
    <cellStyle name="强调文字颜色 4 2 4 11 2 2 2 2 2" xfId="19002"/>
    <cellStyle name="常规 4 3 11 3" xfId="19003"/>
    <cellStyle name="好 2 14 4" xfId="19004"/>
    <cellStyle name="常规 4 3 11 3 2" xfId="19005"/>
    <cellStyle name="常规 4 3 12 2" xfId="19006"/>
    <cellStyle name="强调文字颜色 4 2 4 11 2 3 2" xfId="19007"/>
    <cellStyle name="常规 4 3 12 2 2" xfId="19008"/>
    <cellStyle name="强调文字颜色 4 2 4 11 2 3 2 2" xfId="19009"/>
    <cellStyle name="常规 4 3 12 2 2 2" xfId="19010"/>
    <cellStyle name="好_表二Book1_Sheet3 2 3 4"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输出 4 4 4" xfId="19019"/>
    <cellStyle name="好_Sheet3 7 2" xfId="19020"/>
    <cellStyle name="常规 4 3 2" xfId="19021"/>
    <cellStyle name="好_两项制度定 11 4" xfId="19022"/>
    <cellStyle name="强调文字颜色 4 2 2 15 2" xfId="19023"/>
    <cellStyle name="好_第一批项目资金交小曹222_Sheet3 3 2 2 2 2" xfId="19024"/>
    <cellStyle name="常规 4 3 2 10" xfId="19025"/>
    <cellStyle name="常规 4 3 2 10 2" xfId="19026"/>
    <cellStyle name="常规 4 3 2 10 2 2" xfId="19027"/>
    <cellStyle name="常规 4 3 2 10 2 2 2" xfId="19028"/>
    <cellStyle name="常规 4 3 2 10 3" xfId="19029"/>
    <cellStyle name="常规 4 3 2 10 3 2" xfId="19030"/>
    <cellStyle name="强调文字颜色 5 3 2 6 2 4" xfId="19031"/>
    <cellStyle name="常规 4 3 2 11 2" xfId="19032"/>
    <cellStyle name="常规 4 3 2 11 2 2" xfId="19033"/>
    <cellStyle name="常规 4 3 2 11 2 2 2" xfId="19034"/>
    <cellStyle name="常规 4 3 2 11 3" xfId="19035"/>
    <cellStyle name="常规 4 3 2 11 3 2" xfId="19036"/>
    <cellStyle name="强调文字颜色 5 3 2 7 2 4" xfId="19037"/>
    <cellStyle name="常规 4 3 2 12" xfId="19038"/>
    <cellStyle name="常规 4 3 2 12 2" xfId="19039"/>
    <cellStyle name="常规 4 3 2 12 2 2" xfId="19040"/>
    <cellStyle name="常规 4 3 2 13" xfId="19041"/>
    <cellStyle name="常规 4 3 2 13 2" xfId="19042"/>
    <cellStyle name="常规 4 3 2 2" xfId="19043"/>
    <cellStyle name="输出 4 4 4 2" xfId="19044"/>
    <cellStyle name="好_Sheet3 7 2 2" xfId="19045"/>
    <cellStyle name="强调文字颜色 4 2 2 15 2 2" xfId="19046"/>
    <cellStyle name="常规 4 3 2 2 2" xfId="19047"/>
    <cellStyle name="输出 4 4 4 2 2" xfId="19048"/>
    <cellStyle name="好_Sheet3 7 2 2 2" xfId="19049"/>
    <cellStyle name="常规 4 3 2 2 2 2" xfId="19050"/>
    <cellStyle name="常规 4 3 2 2 2 2 2" xfId="19051"/>
    <cellStyle name="常规 6 3 2 2 4"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输出 4 4 2 2 2 2 2" xfId="19059"/>
    <cellStyle name="常规 4 3 2 2 4" xfId="19060"/>
    <cellStyle name="警告文本 2 2 11 2 2 2" xfId="19061"/>
    <cellStyle name="常规 4 3 2 2 4 2" xfId="19062"/>
    <cellStyle name="警告文本 2 2 11 2 2 2 2" xfId="19063"/>
    <cellStyle name="常规 4 3 2 2 5" xfId="19064"/>
    <cellStyle name="常规 4 3 2 3" xfId="19065"/>
    <cellStyle name="常规 4 3 2 3 2" xfId="19066"/>
    <cellStyle name="常规 4 3 2 3 2 2" xfId="19067"/>
    <cellStyle name="强调文字颜色 4 3 2 2 4" xfId="19068"/>
    <cellStyle name="常规 4 3 2 3 2 2 2" xfId="19069"/>
    <cellStyle name="检查单元格 2 12" xfId="19070"/>
    <cellStyle name="警告文本 2 2 3 2 6" xfId="19071"/>
    <cellStyle name="强调文字颜色 4 3 2 2 4 2" xfId="19072"/>
    <cellStyle name="常规 4 3 2 3 3" xfId="19073"/>
    <cellStyle name="强调文字颜色 4 2 2 6 4 2 2" xfId="19074"/>
    <cellStyle name="常规 4 3 2 3 3 2" xfId="19075"/>
    <cellStyle name="强调文字颜色 4 3 2 3 4" xfId="19076"/>
    <cellStyle name="常规 4 3 2 4" xfId="19077"/>
    <cellStyle name="常规 4 3 2 4 2" xfId="19078"/>
    <cellStyle name="常规 4 3 2 4 2 2" xfId="19079"/>
    <cellStyle name="输入 2 3 2 6 4" xfId="19080"/>
    <cellStyle name="强调文字颜色 4 3 3 2 4" xfId="19081"/>
    <cellStyle name="强调文字颜色 5 3" xfId="19082"/>
    <cellStyle name="常规 4 3 2 4 2 2 2" xfId="19083"/>
    <cellStyle name="强调文字颜色 4 3 3 2 4 2" xfId="19084"/>
    <cellStyle name="强调文字颜色 5 3 2" xfId="19085"/>
    <cellStyle name="常规 4 3 2 4 3" xfId="19086"/>
    <cellStyle name="常规 4 3 2 4 3 2" xfId="19087"/>
    <cellStyle name="输入 2 3 2 7 4" xfId="19088"/>
    <cellStyle name="强调文字颜色 4 3 3 3 4" xfId="19089"/>
    <cellStyle name="强调文字颜色 6 3" xfId="19090"/>
    <cellStyle name="常规 4 3 2 5" xfId="19091"/>
    <cellStyle name="常规 4 3 2 5 2" xfId="19092"/>
    <cellStyle name="常规 4 3 2 5 2 2" xfId="19093"/>
    <cellStyle name="强调文字颜色 4 3 4 2 4" xfId="19094"/>
    <cellStyle name="常规 4 3 2 5 2 2 2" xfId="19095"/>
    <cellStyle name="解释性文本 2 12" xfId="19096"/>
    <cellStyle name="常规 4 3 2 5 3" xfId="19097"/>
    <cellStyle name="常规 4 3 2 5 3 2" xfId="19098"/>
    <cellStyle name="常规 4 3 2 6" xfId="19099"/>
    <cellStyle name="常规 4 3 2 6 2" xfId="19100"/>
    <cellStyle name="常规 4 3 2 6 2 2" xfId="19101"/>
    <cellStyle name="强调文字颜色 4 3 5 2 4" xfId="19102"/>
    <cellStyle name="常规 4 3 2 6 2 2 2" xfId="19103"/>
    <cellStyle name="常规 4 3 2 6 3" xfId="19104"/>
    <cellStyle name="强调文字颜色 3 2 3 14 2 2" xfId="19105"/>
    <cellStyle name="注释 2 8 2 2 2 2 2" xfId="19106"/>
    <cellStyle name="常规 4 3 2 6 3 2" xfId="19107"/>
    <cellStyle name="强调文字颜色 3 2 3 14 2 2 2" xfId="19108"/>
    <cellStyle name="常规 4 3 2 7" xfId="19109"/>
    <cellStyle name="常规 4 3 2 7 2" xfId="19110"/>
    <cellStyle name="输入 2 2 11" xfId="19111"/>
    <cellStyle name="常规 4 3 2 7 2 2" xfId="19112"/>
    <cellStyle name="输入 2 2 11 2" xfId="19113"/>
    <cellStyle name="强调文字颜色 4 3 6 2 4" xfId="19114"/>
    <cellStyle name="常规 4 3 2 7 2 2 2" xfId="19115"/>
    <cellStyle name="输入 2 2 11 2 2" xfId="19116"/>
    <cellStyle name="常规 4 3 2 7 3 2" xfId="19117"/>
    <cellStyle name="输入 2 2 12 2" xfId="19118"/>
    <cellStyle name="常规 4 3 2 8" xfId="19119"/>
    <cellStyle name="常规 4 3 2 8 2" xfId="19120"/>
    <cellStyle name="常规 4 3 2 8 2 2" xfId="19121"/>
    <cellStyle name="强调文字颜色 4 3 7 2 4" xfId="19122"/>
    <cellStyle name="常规 4 3 2 8 2 2 2" xfId="19123"/>
    <cellStyle name="常规 4 3 2 8 3" xfId="19124"/>
    <cellStyle name="好 2 2 12 2 2" xfId="19125"/>
    <cellStyle name="常规 4 3 2 8 3 2" xfId="19126"/>
    <cellStyle name="常规 4 3 3" xfId="19127"/>
    <cellStyle name="输出 4 4 5" xfId="19128"/>
    <cellStyle name="好_Sheet3 7 3" xfId="19129"/>
    <cellStyle name="常规 4 3 3 2" xfId="19130"/>
    <cellStyle name="常规 4 3 3 2 2" xfId="19131"/>
    <cellStyle name="常规 4 3 3 2 2 2" xfId="19132"/>
    <cellStyle name="常规 4 3 3 2 3" xfId="19133"/>
    <cellStyle name="常规 4 3 3 2 3 2" xfId="19134"/>
    <cellStyle name="强调文字颜色 5 2 4 18" xfId="19135"/>
    <cellStyle name="常规 4 3 3 3" xfId="19136"/>
    <cellStyle name="常规 4 3 3 3 2" xfId="19137"/>
    <cellStyle name="常规 4 3 3 3 2 2" xfId="19138"/>
    <cellStyle name="强调文字颜色 4 4 2 2 4" xfId="19139"/>
    <cellStyle name="常规 4 3 3 4" xfId="19140"/>
    <cellStyle name="常规 4 3 3 4 2" xfId="19141"/>
    <cellStyle name="常规 4 3 3 5" xfId="19142"/>
    <cellStyle name="常规 4 3 5 3" xfId="19143"/>
    <cellStyle name="常规 4 3 5 3 2" xfId="19144"/>
    <cellStyle name="常规 4 3 6 2 2 2" xfId="19145"/>
    <cellStyle name="强调文字颜色 1 2 5 2 2 2 2 2" xfId="19146"/>
    <cellStyle name="常规 4 3 6 3" xfId="19147"/>
    <cellStyle name="强调文字颜色 1 2 5 2 2 3" xfId="19148"/>
    <cellStyle name="常规 4 3 7 2 2 2" xfId="19149"/>
    <cellStyle name="强调文字颜色 1 2 5 2 3 2 2 2" xfId="19150"/>
    <cellStyle name="强调文字颜色 6 2 2 2 7" xfId="19151"/>
    <cellStyle name="常规 4 3 7 3" xfId="19152"/>
    <cellStyle name="常规 4 3 8 2 2 2" xfId="19153"/>
    <cellStyle name="强调文字颜色 6 3 2 2 7" xfId="19154"/>
    <cellStyle name="常规 4 3 8 3" xfId="19155"/>
    <cellStyle name="常规 4 3 8 3 2" xfId="19156"/>
    <cellStyle name="检查单元格 2 10 4" xfId="19157"/>
    <cellStyle name="常规 4 3 9 2 2 2" xfId="19158"/>
    <cellStyle name="好_2012年第一批财政扶贫资金项目表（两项制度） 3 10 4" xfId="19159"/>
    <cellStyle name="常规 4 3 9 3" xfId="19160"/>
    <cellStyle name="常规 4 3 9 3 2" xfId="19161"/>
    <cellStyle name="常规 4 4" xfId="19162"/>
    <cellStyle name="好_Sheet3 8" xfId="19163"/>
    <cellStyle name="强调文字颜色 4 2 2 16" xfId="19164"/>
    <cellStyle name="常规 4 4 10 2" xfId="19165"/>
    <cellStyle name="强调文字颜色 6 2 4 2 2 6" xfId="19166"/>
    <cellStyle name="常规 4 4 11" xfId="19167"/>
    <cellStyle name="常规 4 4 11 2" xfId="19168"/>
    <cellStyle name="强调文字颜色 6 2 4 2 3 6" xfId="19169"/>
    <cellStyle name="常规 4 4 11 2 2" xfId="19170"/>
    <cellStyle name="常规 9 4 5" xfId="19171"/>
    <cellStyle name="常规 4 4 11 2 2 2" xfId="19172"/>
    <cellStyle name="常规 4 4 12" xfId="19173"/>
    <cellStyle name="强调文字颜色 2 2 3 11 2 3 2 2" xfId="19174"/>
    <cellStyle name="常规 4 4 12 2" xfId="19175"/>
    <cellStyle name="常规 4 4 12 2 2" xfId="19176"/>
    <cellStyle name="常规 4 4 12 2 2 2" xfId="19177"/>
    <cellStyle name="常规 4 4 13" xfId="19178"/>
    <cellStyle name="常规 4 4 14" xfId="19179"/>
    <cellStyle name="强调文字颜色 1 2 11 2 3 2" xfId="19180"/>
    <cellStyle name="常规 4 4 14 2" xfId="19181"/>
    <cellStyle name="适中 3 2 3 3 5" xfId="19182"/>
    <cellStyle name="强调文字颜色 1 2 11 2 3 2 2" xfId="19183"/>
    <cellStyle name="输出 4 5 4" xfId="19184"/>
    <cellStyle name="好_Sheet3 8 2" xfId="19185"/>
    <cellStyle name="常规 4 4 2" xfId="19186"/>
    <cellStyle name="好_两项制度定 12 4" xfId="19187"/>
    <cellStyle name="常规 4 4 2 10 2 2 2" xfId="19188"/>
    <cellStyle name="常规 4 4 2 10 3" xfId="19189"/>
    <cellStyle name="常规 4 4 2 11 2 2 2" xfId="19190"/>
    <cellStyle name="常规 4 4 2 11 3 2" xfId="19191"/>
    <cellStyle name="常规 4 4 2 2" xfId="19192"/>
    <cellStyle name="输出 4 5 4 2" xfId="19193"/>
    <cellStyle name="好_Sheet3 8 2 2" xfId="19194"/>
    <cellStyle name="常规 4 4 2 2 2" xfId="19195"/>
    <cellStyle name="注释 2 11" xfId="19196"/>
    <cellStyle name="输出 4 5 4 2 2" xfId="19197"/>
    <cellStyle name="好_Sheet3 8 2 2 2" xfId="19198"/>
    <cellStyle name="强调文字颜色 5 2 2 5 2 5" xfId="19199"/>
    <cellStyle name="链接单元格 3 3 2 5" xfId="19200"/>
    <cellStyle name="常规 4 4 2 2 2 2" xfId="19201"/>
    <cellStyle name="强调文字颜色 3 2 7 3" xfId="19202"/>
    <cellStyle name="注释 2 11 2" xfId="19203"/>
    <cellStyle name="常规 4 4 2 2 2 2 2" xfId="19204"/>
    <cellStyle name="强调文字颜色 3 2 7 3 2" xfId="19205"/>
    <cellStyle name="注释 2 11 2 2" xfId="19206"/>
    <cellStyle name="常规 4 4 2 2 2 2 2 2" xfId="19207"/>
    <cellStyle name="强调文字颜色 3 2 7 3 2 2" xfId="19208"/>
    <cellStyle name="注释 2 11 2 2 2" xfId="19209"/>
    <cellStyle name="链接单元格 3 3 2 6" xfId="19210"/>
    <cellStyle name="常规 4 4 2 2 2 3" xfId="19211"/>
    <cellStyle name="强调文字颜色 3 2 7 4" xfId="19212"/>
    <cellStyle name="注释 2 11 3" xfId="19213"/>
    <cellStyle name="常规 4 4 2 2 2 3 2" xfId="19214"/>
    <cellStyle name="强调文字颜色 3 2 7 4 2" xfId="19215"/>
    <cellStyle name="注释 2 11 3 2" xfId="19216"/>
    <cellStyle name="常规 4 4 2 2 3" xfId="19217"/>
    <cellStyle name="注释 2 12" xfId="19218"/>
    <cellStyle name="强调文字颜色 5 2 2 5 2 6" xfId="19219"/>
    <cellStyle name="链接单元格 3 3 3 5" xfId="19220"/>
    <cellStyle name="常规 4 4 2 2 3 2" xfId="19221"/>
    <cellStyle name="强调文字颜色 3 2 8 3" xfId="19222"/>
    <cellStyle name="注释 2 12 2" xfId="19223"/>
    <cellStyle name="常规 4 4 2 2 3 2 2" xfId="19224"/>
    <cellStyle name="强调文字颜色 3 2 8 3 2" xfId="19225"/>
    <cellStyle name="注释 2 12 2 2" xfId="19226"/>
    <cellStyle name="常规 4 4 2 2 4" xfId="19227"/>
    <cellStyle name="警告文本 2 2 12 2 2 2" xfId="19228"/>
    <cellStyle name="注释 2 13" xfId="19229"/>
    <cellStyle name="强调文字颜色 2 2 18 2" xfId="19230"/>
    <cellStyle name="警告文本 2 2 12 2 2 2 2" xfId="19231"/>
    <cellStyle name="注释 2 13 2" xfId="19232"/>
    <cellStyle name="强调文字颜色 2 2 18 2 2" xfId="19233"/>
    <cellStyle name="常规 4 4 2 2 4 2" xfId="19234"/>
    <cellStyle name="强调文字颜色 3 2 9 3" xfId="19235"/>
    <cellStyle name="常规 4 4 2 3" xfId="19236"/>
    <cellStyle name="强调文字颜色 4 2 15 2 2 2 2" xfId="19237"/>
    <cellStyle name="常规 4 4 2 3 2" xfId="19238"/>
    <cellStyle name="链接单元格 3 4 2 5" xfId="19239"/>
    <cellStyle name="常规 4 4 2 3 2 2" xfId="19240"/>
    <cellStyle name="强调文字颜色 3 3 7 3" xfId="19241"/>
    <cellStyle name="强调文字颜色 5 3 2 2 4" xfId="19242"/>
    <cellStyle name="常规 4 4 2 3 2 2 2" xfId="19243"/>
    <cellStyle name="强调文字颜色 3 3 7 3 2" xfId="19244"/>
    <cellStyle name="强调文字颜色 5 3 2 2 4 2" xfId="19245"/>
    <cellStyle name="常规 4 4 2 3 3" xfId="19246"/>
    <cellStyle name="强调文字颜色 4 2 2 7 4 2 2" xfId="19247"/>
    <cellStyle name="检查单元格 5" xfId="19248"/>
    <cellStyle name="强调文字颜色 1 2 4 15" xfId="19249"/>
    <cellStyle name="强调文字颜色 5 3 2 3 4" xfId="19250"/>
    <cellStyle name="常规 4 4 2 3 3 2" xfId="19251"/>
    <cellStyle name="强调文字颜色 3 3 8 3" xfId="19252"/>
    <cellStyle name="常规 4 4 2 4" xfId="19253"/>
    <cellStyle name="输出 5 3 3 2 2 2" xfId="19254"/>
    <cellStyle name="常规 4 4 2 4 2" xfId="19255"/>
    <cellStyle name="链接单元格 3 5 2 5" xfId="19256"/>
    <cellStyle name="常规 4 4 2 4 2 2" xfId="19257"/>
    <cellStyle name="强调文字颜色 3 4 7 3" xfId="19258"/>
    <cellStyle name="强调文字颜色 5 3 3 2 4" xfId="19259"/>
    <cellStyle name="常规 4 4 2 4 2 2 2" xfId="19260"/>
    <cellStyle name="好_第一批项目资金交小曹222 2 8 3" xfId="19261"/>
    <cellStyle name="强调文字颜色 5 3 3 2 4 2" xfId="19262"/>
    <cellStyle name="常规 4 4 2 4 3" xfId="19263"/>
    <cellStyle name="强调文字颜色 1 2 4 9 2 2 2 2" xfId="19264"/>
    <cellStyle name="常规 4 4 2 4 3 2" xfId="19265"/>
    <cellStyle name="强调文字颜色 1 2 4 9 2 2 2 2 2" xfId="19266"/>
    <cellStyle name="警告文本 2 10 2 3" xfId="19267"/>
    <cellStyle name="强调文字颜色 5 3 3 3 4" xfId="19268"/>
    <cellStyle name="常规 4 4 2 5" xfId="19269"/>
    <cellStyle name="适中 3 14 2 2 2 2" xfId="19270"/>
    <cellStyle name="常规 4 4 2 5 2" xfId="19271"/>
    <cellStyle name="常规 4 4 2 5 2 2" xfId="19272"/>
    <cellStyle name="链接单元格 3 6 2 5" xfId="19273"/>
    <cellStyle name="强调文字颜色 5 3 4 2 4" xfId="19274"/>
    <cellStyle name="常规 4 4 2 5 2 2 2" xfId="19275"/>
    <cellStyle name="常规 4 4 2 5 3" xfId="19276"/>
    <cellStyle name="常规 4 4 2 5 3 2" xfId="19277"/>
    <cellStyle name="警告文本 2 11 2 3" xfId="19278"/>
    <cellStyle name="常规 4 4 2 6" xfId="19279"/>
    <cellStyle name="常规 4 4 2 6 2" xfId="19280"/>
    <cellStyle name="常规 4 4 2 6 2 2" xfId="19281"/>
    <cellStyle name="链接单元格 3 7 2 5" xfId="19282"/>
    <cellStyle name="强调文字颜色 5 3 5 2 4" xfId="19283"/>
    <cellStyle name="常规 4 4 2 6 2 2 2" xfId="19284"/>
    <cellStyle name="常规 4 4 2 6 3" xfId="19285"/>
    <cellStyle name="警告文本 3 10 4 2 2" xfId="19286"/>
    <cellStyle name="常规 4 4 2 6 3 2" xfId="19287"/>
    <cellStyle name="警告文本 2 12 2 3" xfId="19288"/>
    <cellStyle name="常规 4 4 2 7" xfId="19289"/>
    <cellStyle name="常规 4 4 2 7 2" xfId="19290"/>
    <cellStyle name="注释 3 11" xfId="19291"/>
    <cellStyle name="常规 4 4 2 7 2 2" xfId="19292"/>
    <cellStyle name="链接单元格 3 8 2 5" xfId="19293"/>
    <cellStyle name="注释 3 11 2" xfId="19294"/>
    <cellStyle name="强调文字颜色 5 3 6 2 4" xfId="19295"/>
    <cellStyle name="常规 4 4 2 7 2 2 2" xfId="19296"/>
    <cellStyle name="注释 3 11 2 2" xfId="19297"/>
    <cellStyle name="常规 4 4 2 7 3" xfId="19298"/>
    <cellStyle name="注释 3 12" xfId="19299"/>
    <cellStyle name="强调文字颜色 6 2 4 7 4 2 2" xfId="19300"/>
    <cellStyle name="常规 4 4 2 7 3 2" xfId="19301"/>
    <cellStyle name="注释 3 12 2" xfId="19302"/>
    <cellStyle name="常规 4 4 2 8" xfId="19303"/>
    <cellStyle name="常规 7 2 3 2 2 2" xfId="19304"/>
    <cellStyle name="常规 4 4 2 8 2" xfId="19305"/>
    <cellStyle name="常规 7 2 3 2 2 2 2" xfId="19306"/>
    <cellStyle name="链接单元格 3 2 7 2 3" xfId="19307"/>
    <cellStyle name="常规 4 4 2 8 2 2" xfId="19308"/>
    <cellStyle name="链接单元格 3 9 2 5" xfId="19309"/>
    <cellStyle name="链接单元格 3 2 7 2 3 2" xfId="19310"/>
    <cellStyle name="强调文字颜色 5 3 7 2 4" xfId="19311"/>
    <cellStyle name="常规 4 4 2 8 2 2 2" xfId="19312"/>
    <cellStyle name="好 2 14" xfId="19313"/>
    <cellStyle name="链接单元格 3 2 7 2 3 2 2" xfId="19314"/>
    <cellStyle name="常规 4 4 2 8 3 2" xfId="19315"/>
    <cellStyle name="常规 4 4 2 9" xfId="19316"/>
    <cellStyle name="常规 7 2 3 2 2 3" xfId="19317"/>
    <cellStyle name="检查单元格 4 2 4 2 2" xfId="19318"/>
    <cellStyle name="常规 4 4 2 9 2" xfId="19319"/>
    <cellStyle name="常规 4 4 2 9 2 2" xfId="19320"/>
    <cellStyle name="强调文字颜色 5 3 8 2 4" xfId="19321"/>
    <cellStyle name="常规 4 4 2 9 2 2 2" xfId="19322"/>
    <cellStyle name="常规 4 4 2 9 3" xfId="19323"/>
    <cellStyle name="常规 4 4 2 9 3 2" xfId="19324"/>
    <cellStyle name="常规 4 4 3" xfId="19325"/>
    <cellStyle name="输出 4 5 5" xfId="19326"/>
    <cellStyle name="好_Sheet3 8 3" xfId="19327"/>
    <cellStyle name="常规 4 4 3 2" xfId="19328"/>
    <cellStyle name="常规 4 4 3 2 2" xfId="19329"/>
    <cellStyle name="好_两项制度定 9 3" xfId="19330"/>
    <cellStyle name="强调文字颜色 5 2 2 6 2 5" xfId="19331"/>
    <cellStyle name="链接单元格 4 3 2 5" xfId="19332"/>
    <cellStyle name="输入 2 2 6 7" xfId="19333"/>
    <cellStyle name="常规 4 4 3 2 2 2" xfId="19334"/>
    <cellStyle name="强调文字颜色 4 2 7 3" xfId="19335"/>
    <cellStyle name="常规 4 4 3 2 3" xfId="19336"/>
    <cellStyle name="好_两项制度定 9 4" xfId="19337"/>
    <cellStyle name="强调文字颜色 5 2 2 6 2 6" xfId="19338"/>
    <cellStyle name="输入 2 2 7 7" xfId="19339"/>
    <cellStyle name="常规 4 4 3 2 3 2" xfId="19340"/>
    <cellStyle name="强调文字颜色 4 2 8 3" xfId="19341"/>
    <cellStyle name="常规 4 4 3 3" xfId="19342"/>
    <cellStyle name="常规 4 4 3 3 2" xfId="19343"/>
    <cellStyle name="链接单元格 4 4 2 5" xfId="19344"/>
    <cellStyle name="输入 2 3 6 7" xfId="19345"/>
    <cellStyle name="常规 4 4 3 3 2 2" xfId="19346"/>
    <cellStyle name="强调文字颜色 4 3 7 3" xfId="19347"/>
    <cellStyle name="强调文字颜色 5 4 2 2 4" xfId="19348"/>
    <cellStyle name="常规 4 4 3 4" xfId="19349"/>
    <cellStyle name="注释 3 8 2 2 2" xfId="19350"/>
    <cellStyle name="常规 4 4 3 4 2" xfId="19351"/>
    <cellStyle name="注释 3 8 2 2 2 2" xfId="19352"/>
    <cellStyle name="强调文字颜色 5 2 16" xfId="19353"/>
    <cellStyle name="强调文字颜色 5 2 21" xfId="19354"/>
    <cellStyle name="常规 4 4 5 2 2 2" xfId="19355"/>
    <cellStyle name="强调文字颜色 6 2 7 3" xfId="19356"/>
    <cellStyle name="常规 4 4 5 3" xfId="19357"/>
    <cellStyle name="常规 4 4 5 3 2" xfId="19358"/>
    <cellStyle name="常规 4 4 6 2 2 2" xfId="19359"/>
    <cellStyle name="检查单元格 2 3 11 4" xfId="19360"/>
    <cellStyle name="强调文字颜色 1 2 5 3 2 2 2 2" xfId="19361"/>
    <cellStyle name="常规 4 4 6 3" xfId="19362"/>
    <cellStyle name="常规 4 5" xfId="19363"/>
    <cellStyle name="好_Sheet3 9" xfId="19364"/>
    <cellStyle name="强调文字颜色 4 2 2 17" xfId="19365"/>
    <cellStyle name="常规 4 5 10" xfId="19366"/>
    <cellStyle name="常规 7 3 10 3" xfId="19367"/>
    <cellStyle name="强调文字颜色 6 2 4 5 2 6" xfId="19368"/>
    <cellStyle name="常规 4 5 10 2 2" xfId="19369"/>
    <cellStyle name="强调文字颜色 2 2 2 11 2 3" xfId="19370"/>
    <cellStyle name="常规 4 5 10 2 2 2" xfId="19371"/>
    <cellStyle name="强调文字颜色 2 2 2 11 2 3 2" xfId="19372"/>
    <cellStyle name="强调文字颜色 6 2 3 13 4"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常规 4 5 13 2" xfId="19384"/>
    <cellStyle name="适中 3 2 8 2 5" xfId="19385"/>
    <cellStyle name="输出 4 6 4" xfId="19386"/>
    <cellStyle name="好_Sheet3 9 2" xfId="19387"/>
    <cellStyle name="常规 4 5 2" xfId="19388"/>
    <cellStyle name="好_两项制度定 13 4" xfId="19389"/>
    <cellStyle name="常规 4 5 2 2" xfId="19390"/>
    <cellStyle name="好_Sheet3 9 2 2" xfId="19391"/>
    <cellStyle name="常规 4 5 2 2 2" xfId="19392"/>
    <cellStyle name="好_Sheet3 9 2 2 2" xfId="19393"/>
    <cellStyle name="强调文字颜色 5 2 3 5 2 5" xfId="19394"/>
    <cellStyle name="常规 4 5 2 2 2 2" xfId="19395"/>
    <cellStyle name="常规 4 5 2 2 2 2 2" xfId="19396"/>
    <cellStyle name="解释性文本 2 6 4" xfId="19397"/>
    <cellStyle name="常规 4 5 2 2 3" xfId="19398"/>
    <cellStyle name="注释 2" xfId="19399"/>
    <cellStyle name="强调文字颜色 5 2 3 5 2 6" xfId="19400"/>
    <cellStyle name="常规 4 5 2 2 3 2" xfId="19401"/>
    <cellStyle name="注释 2 2" xfId="19402"/>
    <cellStyle name="常规 4 5 2 3" xfId="19403"/>
    <cellStyle name="常规 4 5 2 3 2" xfId="19404"/>
    <cellStyle name="常规 4 5 2 3 2 2" xfId="19405"/>
    <cellStyle name="强调文字颜色 6 3 2 2 4" xfId="19406"/>
    <cellStyle name="常规 4 5 2 4" xfId="19407"/>
    <cellStyle name="常规 4 5 2 4 2" xfId="19408"/>
    <cellStyle name="好_两项制度定_Sheet3 2 2 3" xfId="19409"/>
    <cellStyle name="常规 4 5 3" xfId="19410"/>
    <cellStyle name="输出 4 6 5" xfId="19411"/>
    <cellStyle name="好_Sheet3 9 3" xfId="19412"/>
    <cellStyle name="常规 4 5 3 2" xfId="19413"/>
    <cellStyle name="常规 4 5 3 2 2" xfId="19414"/>
    <cellStyle name="好_2012年第一批财政扶贫资金项目表（两项制度） 2 3 5" xfId="19415"/>
    <cellStyle name="强调文字颜色 5 2 3 6 2 5" xfId="19416"/>
    <cellStyle name="常规 4 5 3 3" xfId="19417"/>
    <cellStyle name="常规 4 5 3 3 2" xfId="19418"/>
    <cellStyle name="常规 4 5 5 2 2 2" xfId="19419"/>
    <cellStyle name="常规 4 5 5 3" xfId="19420"/>
    <cellStyle name="好_培训项目二处移交定 3 2 2 2 2" xfId="19421"/>
    <cellStyle name="常规 4 5 5 3 2" xfId="19422"/>
    <cellStyle name="好_培训项目二处移交定 3 2 2 2 2 2" xfId="19423"/>
    <cellStyle name="常规 4 5 6 3" xfId="19424"/>
    <cellStyle name="常规 4 5 9 2 2 2" xfId="19425"/>
    <cellStyle name="适中 3 4 2 4" xfId="19426"/>
    <cellStyle name="强调文字颜色 1 2 2 2 3 5" xfId="19427"/>
    <cellStyle name="常规 4 5 9 3" xfId="19428"/>
    <cellStyle name="常规 4 5 9 3 2" xfId="19429"/>
    <cellStyle name="常规 4 6" xfId="19430"/>
    <cellStyle name="解释性文本 4 2 3 2" xfId="19431"/>
    <cellStyle name="强调文字颜色 4 2 2 18" xfId="19432"/>
    <cellStyle name="强调文字颜色 6 3 6 2 2 2 2 2" xfId="19433"/>
    <cellStyle name="常规 4 6 2" xfId="19434"/>
    <cellStyle name="解释性文本 4 2 3 2 2" xfId="19435"/>
    <cellStyle name="输出 4 7 4" xfId="19436"/>
    <cellStyle name="常规 4 6 2 2" xfId="19437"/>
    <cellStyle name="解释性文本 4 2 3 2 2 2" xfId="19438"/>
    <cellStyle name="常规 4 6 2 2 2" xfId="19439"/>
    <cellStyle name="强调文字颜色 5 2 4 5 2 5" xfId="19440"/>
    <cellStyle name="常规 4 6 2 3" xfId="19441"/>
    <cellStyle name="计算 3 3 3 2 2 2" xfId="19442"/>
    <cellStyle name="常规 4 6 2 3 2" xfId="19443"/>
    <cellStyle name="常规 4 6 3" xfId="19444"/>
    <cellStyle name="输出 4 7 5" xfId="19445"/>
    <cellStyle name="常规 4 6 3 2" xfId="19446"/>
    <cellStyle name="常规 4 6 3 2 2" xfId="19447"/>
    <cellStyle name="强调文字颜色 5 2 4 6 2 5" xfId="19448"/>
    <cellStyle name="常规 4 7" xfId="19449"/>
    <cellStyle name="常规 4 7 2" xfId="19450"/>
    <cellStyle name="常规 4 7 2 2" xfId="19451"/>
    <cellStyle name="常规 4 7 2 2 2" xfId="19452"/>
    <cellStyle name="常规 4 7 3 2" xfId="19453"/>
    <cellStyle name="强调文字颜色 5 2 3 5 2 2 2 2" xfId="19454"/>
    <cellStyle name="常规 4 8 2" xfId="19455"/>
    <cellStyle name="好_培训项目二处移交定 2 2 8 2 2" xfId="19456"/>
    <cellStyle name="千位分隔 4 2 2 2 2" xfId="19457"/>
    <cellStyle name="常规 4 8 2 2" xfId="19458"/>
    <cellStyle name="好_培训项目二处移交定 2 2 8 2 2 2" xfId="19459"/>
    <cellStyle name="输入 3 14 2 6" xfId="19460"/>
    <cellStyle name="千位分隔 4 2 2 2 2 2" xfId="19461"/>
    <cellStyle name="常规 4 8 2 2 2" xfId="19462"/>
    <cellStyle name="常规 4 8 3 2" xfId="19463"/>
    <cellStyle name="强调文字颜色 5 2 3 5 2 3 2 2" xfId="19464"/>
    <cellStyle name="常规 9 8 2 2" xfId="19465"/>
    <cellStyle name="常规 4 9" xfId="19466"/>
    <cellStyle name="好_培训项目二处移交定 2 2 8 3" xfId="19467"/>
    <cellStyle name="千位分隔 4 2 2 3" xfId="19468"/>
    <cellStyle name="常规 4 9 2" xfId="19469"/>
    <cellStyle name="常规 9 8 2 2 2" xfId="19470"/>
    <cellStyle name="常规 4 9 2 2" xfId="19471"/>
    <cellStyle name="常规 9 8 2 2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常规 45 2 2 2" xfId="19482"/>
    <cellStyle name="警告文本 3 3 3 3" xfId="19483"/>
    <cellStyle name="常规 46" xfId="19484"/>
    <cellStyle name="常规 51" xfId="19485"/>
    <cellStyle name="链接单元格 4 3 2 2 2 2" xfId="19486"/>
    <cellStyle name="输入 2 2 6 4 2 2" xfId="19487"/>
    <cellStyle name="常规 46 2" xfId="19488"/>
    <cellStyle name="强调文字颜色 5 2 7 2 3" xfId="19489"/>
    <cellStyle name="链接单元格 2 9 2 4" xfId="19490"/>
    <cellStyle name="链接单元格 4 3 2 2 2 2 2" xfId="19491"/>
    <cellStyle name="常规 46 2 2" xfId="19492"/>
    <cellStyle name="强调文字颜色 4 2 8 2 5" xfId="19493"/>
    <cellStyle name="强调文字颜色 5 2 7 2 3 2" xfId="19494"/>
    <cellStyle name="常规 46 2 2 2" xfId="19495"/>
    <cellStyle name="强调文字颜色 5 2 7 2 3 2 2" xfId="19496"/>
    <cellStyle name="常规 46 3" xfId="19497"/>
    <cellStyle name="链接单元格 3 2 6 2 3 2" xfId="19498"/>
    <cellStyle name="强调文字颜色 5 2 7 2 4" xfId="19499"/>
    <cellStyle name="链接单元格 2 9 2 5" xfId="19500"/>
    <cellStyle name="常规 47" xfId="19501"/>
    <cellStyle name="常规 52" xfId="19502"/>
    <cellStyle name="输入 3 6 2 2 2 2 2" xfId="19503"/>
    <cellStyle name="常规 48" xfId="19504"/>
    <cellStyle name="常规 53" xfId="19505"/>
    <cellStyle name="强调文字颜色 3 2 10 3 2 2 2" xfId="19506"/>
    <cellStyle name="常规 48 2" xfId="19507"/>
    <cellStyle name="常规 6 3 2 3" xfId="19508"/>
    <cellStyle name="常规 49" xfId="19509"/>
    <cellStyle name="常规 54" xfId="19510"/>
    <cellStyle name="常规 5" xfId="19511"/>
    <cellStyle name="常规 5 10" xfId="19512"/>
    <cellStyle name="常规 5 10 2" xfId="19513"/>
    <cellStyle name="常规 5 10 2 2" xfId="19514"/>
    <cellStyle name="常规 5 10 2 2 2" xfId="19515"/>
    <cellStyle name="链接单元格 2 11 2 3" xfId="19516"/>
    <cellStyle name="常规 5 10 3" xfId="19517"/>
    <cellStyle name="好_两项制度定 2 8 2 2" xfId="19518"/>
    <cellStyle name="常规 5 10 3 6" xfId="19519"/>
    <cellStyle name="常规 7 14 3" xfId="19520"/>
    <cellStyle name="常规 5 10 3 6 2" xfId="19521"/>
    <cellStyle name="常规 7 14 3 2" xfId="19522"/>
    <cellStyle name="常规 5 10 3 6 2 2" xfId="19523"/>
    <cellStyle name="常规 5 10 3 6 2 2 2" xfId="19524"/>
    <cellStyle name="适中 2 2 6 2 6" xfId="19525"/>
    <cellStyle name="强调文字颜色 6 4 4 6" xfId="19526"/>
    <cellStyle name="常规 5 10 3 6 3" xfId="19527"/>
    <cellStyle name="常规 5 10 3 6 3 2" xfId="19528"/>
    <cellStyle name="常规 5 10 3 6 3 2 2" xfId="19529"/>
    <cellStyle name="适中 2 2 7 2 6" xfId="19530"/>
    <cellStyle name="常规 5 10 3 6 4" xfId="19531"/>
    <cellStyle name="常规 5 10 3 6 4 2" xfId="19532"/>
    <cellStyle name="常规 5 10 3 6 4 2 2" xfId="19533"/>
    <cellStyle name="适中 2 2 8 2 6" xfId="19534"/>
    <cellStyle name="常规 5 10 3 6 5" xfId="19535"/>
    <cellStyle name="常规 5 10 3 6 5 2" xfId="19536"/>
    <cellStyle name="常规 5 10 3 6 5 2 2" xfId="19537"/>
    <cellStyle name="适中 2 2 9 2 6"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常规 5 12" xfId="19547"/>
    <cellStyle name="链接单元格 2 3 2 2 2 2" xfId="19548"/>
    <cellStyle name="常规 5 12 2" xfId="19549"/>
    <cellStyle name="链接单元格 2 3 2 2 2 2 2" xfId="19550"/>
    <cellStyle name="常规 5 12 2 2" xfId="19551"/>
    <cellStyle name="常规 5 12 2 2 2" xfId="19552"/>
    <cellStyle name="常规 5 12 3" xfId="19553"/>
    <cellStyle name="好_表二Book1 3 6 2 2 2"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常规 5 15 2 2" xfId="19569"/>
    <cellStyle name="计算 3 13" xfId="19570"/>
    <cellStyle name="常规 5 15 2 2 2" xfId="19571"/>
    <cellStyle name="链接单元格 3 11 2 3" xfId="19572"/>
    <cellStyle name="计算 3 13 2" xfId="19573"/>
    <cellStyle name="常规 5 15 3" xfId="19574"/>
    <cellStyle name="常规 5 15 3 2" xfId="19575"/>
    <cellStyle name="常规 5 16" xfId="19576"/>
    <cellStyle name="常规 5 16 2" xfId="19577"/>
    <cellStyle name="常规 5 16 2 2" xfId="19578"/>
    <cellStyle name="计算 2 16 3" xfId="19579"/>
    <cellStyle name="常规 5 16 2 2 2" xfId="19580"/>
    <cellStyle name="常规 5 16 3" xfId="19581"/>
    <cellStyle name="常规 5 16 3 2" xfId="19582"/>
    <cellStyle name="常规 5 17" xfId="19583"/>
    <cellStyle name="常规 5 17 2" xfId="19584"/>
    <cellStyle name="常规 5 17 2 2" xfId="19585"/>
    <cellStyle name="常规 5 18" xfId="19586"/>
    <cellStyle name="强调文字颜色 1 2 3 10 4 2" xfId="19587"/>
    <cellStyle name="常规 5 18 2" xfId="19588"/>
    <cellStyle name="解释性文本 2 7" xfId="19589"/>
    <cellStyle name="强调文字颜色 1 2 3 10 4 2 2" xfId="19590"/>
    <cellStyle name="常规 5 2" xfId="19591"/>
    <cellStyle name="常规 5 2 10" xfId="19592"/>
    <cellStyle name="常规 5 2 10 2" xfId="19593"/>
    <cellStyle name="常规 5 2 10 2 2" xfId="19594"/>
    <cellStyle name="常规 5 2 10 2 2 2" xfId="19595"/>
    <cellStyle name="强调文字颜色 2 2 4 5" xfId="19596"/>
    <cellStyle name="常规 5 2 10 3" xfId="19597"/>
    <cellStyle name="常规 5 2 10 3 2" xfId="19598"/>
    <cellStyle name="常规 5 2 11" xfId="19599"/>
    <cellStyle name="常规 5 2 11 2" xfId="19600"/>
    <cellStyle name="常规 5 2 11 2 2" xfId="19601"/>
    <cellStyle name="常规 5 2 11 2 2 2" xfId="19602"/>
    <cellStyle name="强调文字颜色 3 2 4 5"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常规 5 2 12 2 2" xfId="19610"/>
    <cellStyle name="计算 3 2 10" xfId="19611"/>
    <cellStyle name="常规 5 2 13" xfId="19612"/>
    <cellStyle name="常规 5 2 13 2" xfId="19613"/>
    <cellStyle name="适中 2 2 9 2 3" xfId="19614"/>
    <cellStyle name="常规 5 2 2" xfId="19615"/>
    <cellStyle name="输出 5 3 4" xfId="19616"/>
    <cellStyle name="常规 5 2 2 2" xfId="19617"/>
    <cellStyle name="输出 5 3 4 2" xfId="19618"/>
    <cellStyle name="常规 5 2 2 2 2 2" xfId="19619"/>
    <cellStyle name="常规 5 4 2 4" xfId="19620"/>
    <cellStyle name="常规 5 2 2 2 2 2 2" xfId="19621"/>
    <cellStyle name="常规 5 4 2 4 2" xfId="19622"/>
    <cellStyle name="常规 5 2 2 2 4" xfId="19623"/>
    <cellStyle name="适中 3 2 14 2 2 2" xfId="19624"/>
    <cellStyle name="注释 3 9 2 3" xfId="19625"/>
    <cellStyle name="汇总 3 8 2" xfId="19626"/>
    <cellStyle name="常规 5 2 2 2 5" xfId="19627"/>
    <cellStyle name="注释 3 9 2 4" xfId="19628"/>
    <cellStyle name="汇总 3 8 3" xfId="19629"/>
    <cellStyle name="输出 3 9 3 2 2" xfId="19630"/>
    <cellStyle name="常规 5 2 2 3" xfId="19631"/>
    <cellStyle name="常规 5 2 2 3 2" xfId="19632"/>
    <cellStyle name="常规 5 2 2 3 2 2" xfId="19633"/>
    <cellStyle name="常规 5 2 2 4" xfId="19634"/>
    <cellStyle name="常规 5 2 2 4 2" xfId="19635"/>
    <cellStyle name="强调文字颜色 2 2 2 11 2 4" xfId="19636"/>
    <cellStyle name="常规 5 2 2 5" xfId="19637"/>
    <cellStyle name="常规 5 2 3 2" xfId="19638"/>
    <cellStyle name="常规 5 2 3 2 2" xfId="19639"/>
    <cellStyle name="常规 5 2 3 2 2 2" xfId="19640"/>
    <cellStyle name="常规 6 4 2 4" xfId="19641"/>
    <cellStyle name="常规 5 2 3 3" xfId="19642"/>
    <cellStyle name="常规 5 2 3 3 2" xfId="19643"/>
    <cellStyle name="常规 5 2 3 4" xfId="19644"/>
    <cellStyle name="强调文字颜色 1 2 2 8 4 2 2" xfId="19645"/>
    <cellStyle name="常规 5 2 3 5" xfId="19646"/>
    <cellStyle name="常规 5 2 4" xfId="19647"/>
    <cellStyle name="输出 5 3 6" xfId="19648"/>
    <cellStyle name="常规 5 2 4 2" xfId="19649"/>
    <cellStyle name="常规 5 2 4 2 2" xfId="19650"/>
    <cellStyle name="常规 5 2 4 2 2 2" xfId="19651"/>
    <cellStyle name="常规 5 2 4 3" xfId="19652"/>
    <cellStyle name="输出 2 3 3 3 2 2 2" xfId="19653"/>
    <cellStyle name="计算 5 5 2 2" xfId="19654"/>
    <cellStyle name="常规 5 2 4 3 2" xfId="19655"/>
    <cellStyle name="计算 5 5 2 2 2" xfId="19656"/>
    <cellStyle name="常规 5 2 5" xfId="19657"/>
    <cellStyle name="强调文字颜色 6 2 13 3 2 2" xfId="19658"/>
    <cellStyle name="输出 5 3 7" xfId="19659"/>
    <cellStyle name="常规 5 2 5 2" xfId="19660"/>
    <cellStyle name="强调文字颜色 6 2 13 3 2 2 2" xfId="19661"/>
    <cellStyle name="常规 5 2 5 2 2" xfId="19662"/>
    <cellStyle name="常规 5 2 5 2 2 2" xfId="19663"/>
    <cellStyle name="强调文字颜色 5 2 3 10 6" xfId="19664"/>
    <cellStyle name="常规 5 2 5 3" xfId="19665"/>
    <cellStyle name="常规 5 2 5 3 2" xfId="19666"/>
    <cellStyle name="常规 5 2 6" xfId="19667"/>
    <cellStyle name="常规 5 2 6 2" xfId="19668"/>
    <cellStyle name="常规 5 2 6 2 2" xfId="19669"/>
    <cellStyle name="常规 5 2 6 2 2 2" xfId="19670"/>
    <cellStyle name="常规 9 4 2 4" xfId="19671"/>
    <cellStyle name="检查单元格 4 5 5" xfId="19672"/>
    <cellStyle name="常规 5 2 6 3" xfId="19673"/>
    <cellStyle name="强调文字颜色 3 4 2 2 2 2" xfId="19674"/>
    <cellStyle name="常规 5 2 6 3 2" xfId="19675"/>
    <cellStyle name="强调文字颜色 3 4 2 2 2 2 2" xfId="19676"/>
    <cellStyle name="常规 5 2 7" xfId="19677"/>
    <cellStyle name="常规 5 2 7 2" xfId="19678"/>
    <cellStyle name="常规 5 2 7 2 2" xfId="19679"/>
    <cellStyle name="常规 5 2 7 2 2 2" xfId="19680"/>
    <cellStyle name="常规 5 2 7 3" xfId="19681"/>
    <cellStyle name="强调文字颜色 3 4 2 2 3 2" xfId="19682"/>
    <cellStyle name="常规 5 2 7 3 2" xfId="19683"/>
    <cellStyle name="强调文字颜色 3 4 2 2 3 2 2" xfId="19684"/>
    <cellStyle name="常规 5 2 8" xfId="19685"/>
    <cellStyle name="强调文字颜色 4 2 3 2 2 2 3 2 2" xfId="19686"/>
    <cellStyle name="常规 5 2 8 2" xfId="19687"/>
    <cellStyle name="常规 5 2 8 2 2" xfId="19688"/>
    <cellStyle name="链接单元格 3 10" xfId="19689"/>
    <cellStyle name="常规 5 2 8 2 2 2" xfId="19690"/>
    <cellStyle name="检查单元格 2 4 6 4" xfId="19691"/>
    <cellStyle name="链接单元格 3 10 2" xfId="19692"/>
    <cellStyle name="常规 5 2 8 3" xfId="19693"/>
    <cellStyle name="汇总 3 2 10 2" xfId="19694"/>
    <cellStyle name="常规 5 2 8 3 2" xfId="19695"/>
    <cellStyle name="汇总 3 2 10 2 2" xfId="19696"/>
    <cellStyle name="常规 5 2 9 2" xfId="19697"/>
    <cellStyle name="常规 5 2 9 2 2" xfId="19698"/>
    <cellStyle name="常规 5 2 9 2 2 2" xfId="19699"/>
    <cellStyle name="常规 5 2 9 3" xfId="19700"/>
    <cellStyle name="汇总 3 2 11 2" xfId="19701"/>
    <cellStyle name="常规 5 2 9 3 2" xfId="19702"/>
    <cellStyle name="汇总 3 2 11 2 2" xfId="19703"/>
    <cellStyle name="常规 5 3" xfId="19704"/>
    <cellStyle name="常规 5 3 10" xfId="19705"/>
    <cellStyle name="常规 5 3 10 2" xfId="19706"/>
    <cellStyle name="好_培训项目二处移交定_Sheet3 2 10 3" xfId="19707"/>
    <cellStyle name="常规 5 3 10 3" xfId="19708"/>
    <cellStyle name="好_培训项目二处移交定_Sheet3 2 10 4" xfId="19709"/>
    <cellStyle name="适中 2 3 6 2 2 2 2 2" xfId="19710"/>
    <cellStyle name="常规 5 3 11" xfId="19711"/>
    <cellStyle name="好 3 6 2 2" xfId="19712"/>
    <cellStyle name="常规 5 3 11 3" xfId="19713"/>
    <cellStyle name="好_培训项目二处移交定_Sheet3 2 11 4" xfId="19714"/>
    <cellStyle name="常规 5 3 12" xfId="19715"/>
    <cellStyle name="常规 5 3 12 2" xfId="19716"/>
    <cellStyle name="常规 5 3 13" xfId="19717"/>
    <cellStyle name="常规 5 3 2" xfId="19718"/>
    <cellStyle name="输出 5 4 4" xfId="19719"/>
    <cellStyle name="常规 5 3 2 2" xfId="19720"/>
    <cellStyle name="输出 5 4 4 2" xfId="19721"/>
    <cellStyle name="常规 5 3 2 2 2" xfId="19722"/>
    <cellStyle name="输出 5 4 4 2 2" xfId="19723"/>
    <cellStyle name="常规 5 3 2 2 2 2" xfId="19724"/>
    <cellStyle name="常规 5 3 2 2 3" xfId="19725"/>
    <cellStyle name="注释 4 9 2 2"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常规 5 3 2 4 2" xfId="19734"/>
    <cellStyle name="注释 2 14 2 5" xfId="19735"/>
    <cellStyle name="常规 5 3 2 5" xfId="19736"/>
    <cellStyle name="常规 5 3 3" xfId="19737"/>
    <cellStyle name="输出 5 4 5"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常规 5 3 6 2 2 2" xfId="19748"/>
    <cellStyle name="强调文字颜色 1 2 6 2 2 2 2 2" xfId="19749"/>
    <cellStyle name="常规 5 3 6 3" xfId="19750"/>
    <cellStyle name="强调文字颜色 3 4 2 3 2 2" xfId="19751"/>
    <cellStyle name="常规 5 3 6 3 2" xfId="19752"/>
    <cellStyle name="强调文字颜色 3 4 2 3 2 2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常规 5 4 10 2" xfId="19763"/>
    <cellStyle name="输出 2 3 3 7" xfId="19764"/>
    <cellStyle name="链接单元格 3 2 13 4" xfId="19765"/>
    <cellStyle name="常规 5 4 10 2 2" xfId="19766"/>
    <cellStyle name="适中 2 13 5" xfId="19767"/>
    <cellStyle name="常规 5 4 10 2 2 2" xfId="19768"/>
    <cellStyle name="常规 5 4 10 3" xfId="19769"/>
    <cellStyle name="链接单元格 3 2 13 5" xfId="19770"/>
    <cellStyle name="常规 5 4 10 3 2" xfId="19771"/>
    <cellStyle name="适中 2 14 5" xfId="19772"/>
    <cellStyle name="常规 5 4 11" xfId="19773"/>
    <cellStyle name="常规 5 4 12" xfId="19774"/>
    <cellStyle name="输入 2 2 6 2" xfId="19775"/>
    <cellStyle name="常规 5 4 13" xfId="19776"/>
    <cellStyle name="输入 2 2 6 3" xfId="19777"/>
    <cellStyle name="常规 5 4 2" xfId="19778"/>
    <cellStyle name="输出 5 5 4" xfId="19779"/>
    <cellStyle name="常规 5 4 2 2" xfId="19780"/>
    <cellStyle name="常规 5 4 2 2 2" xfId="19781"/>
    <cellStyle name="强调文字颜色 5 3 2 5 2 5" xfId="19782"/>
    <cellStyle name="常规 5 4 2 2 2 2" xfId="19783"/>
    <cellStyle name="解释性文本 2 11 2 4" xfId="19784"/>
    <cellStyle name="常规 5 4 2 2 2 2 2" xfId="19785"/>
    <cellStyle name="常规 5 4 2 2 3" xfId="19786"/>
    <cellStyle name="强调文字颜色 5 3 2 5 2 6" xfId="19787"/>
    <cellStyle name="常规 5 4 2 2 3 2" xfId="19788"/>
    <cellStyle name="常规 5 4 2 3" xfId="19789"/>
    <cellStyle name="常规 5 4 2 3 2" xfId="19790"/>
    <cellStyle name="常规 5 4 2 3 2 2" xfId="19791"/>
    <cellStyle name="常规 5 4 2 5" xfId="19792"/>
    <cellStyle name="常规 5 4 3" xfId="19793"/>
    <cellStyle name="输出 5 5 5" xfId="19794"/>
    <cellStyle name="常规 5 4 3 2" xfId="19795"/>
    <cellStyle name="常规 5 4 3 2 2" xfId="19796"/>
    <cellStyle name="强调文字颜色 5 3 2 6 2 5" xfId="19797"/>
    <cellStyle name="常规 5 4 3 2 2 2" xfId="19798"/>
    <cellStyle name="常规 5 4 3 3" xfId="19799"/>
    <cellStyle name="常规 5 4 3 3 2" xfId="19800"/>
    <cellStyle name="常规 5 4 4 2 2 2" xfId="19801"/>
    <cellStyle name="输出 2 3 18 2 2" xfId="19802"/>
    <cellStyle name="警告文本 2 2 4" xfId="19803"/>
    <cellStyle name="常规 5 4 4 3" xfId="19804"/>
    <cellStyle name="输出 2 3 19" xfId="19805"/>
    <cellStyle name="常规 5 4 4 3 2" xfId="19806"/>
    <cellStyle name="好_培训项目二处移交定_Sheet3 9" xfId="19807"/>
    <cellStyle name="常规 5 4 5 3" xfId="19808"/>
    <cellStyle name="常规 5 4 5 3 2" xfId="19809"/>
    <cellStyle name="常规 5 4 6" xfId="19810"/>
    <cellStyle name="强调文字颜色 1 2 6 3 2" xfId="19811"/>
    <cellStyle name="常规 5 4 6 2" xfId="19812"/>
    <cellStyle name="强调文字颜色 1 2 6 3 2 2" xfId="19813"/>
    <cellStyle name="常规 5 4 6 2 2" xfId="19814"/>
    <cellStyle name="强调文字颜色 1 2 6 3 2 2 2" xfId="19815"/>
    <cellStyle name="强调文字颜色 5 3 2 9 2 5" xfId="19816"/>
    <cellStyle name="常规 5 4 6 2 2 2" xfId="19817"/>
    <cellStyle name="常规 5 4 6 3" xfId="19818"/>
    <cellStyle name="强调文字颜色 3 4 2 4 2 2" xfId="19819"/>
    <cellStyle name="常规 5 4 6 3 2" xfId="19820"/>
    <cellStyle name="强调文字颜色 3 2 2 2 2 2 6" xfId="19821"/>
    <cellStyle name="常规 5 4 7" xfId="19822"/>
    <cellStyle name="常规 5 4 8" xfId="19823"/>
    <cellStyle name="强调文字颜色 6 2 4 3 3 2 2 2" xfId="19824"/>
    <cellStyle name="常规 5 5" xfId="19825"/>
    <cellStyle name="常规 5 5 2" xfId="19826"/>
    <cellStyle name="输出 5 6 4" xfId="19827"/>
    <cellStyle name="常规 5 5 2 2" xfId="19828"/>
    <cellStyle name="常规 5 5 2 2 2" xfId="19829"/>
    <cellStyle name="常规 5 5 2 2 2 2" xfId="19830"/>
    <cellStyle name="好 2 3 9 3" xfId="19831"/>
    <cellStyle name="常规 5 5 2 3" xfId="19832"/>
    <cellStyle name="链接单元格 3 12 2 2 2 2 2" xfId="19833"/>
    <cellStyle name="常规 5 5 2 3 2" xfId="19834"/>
    <cellStyle name="常规 5 5 3" xfId="19835"/>
    <cellStyle name="输出 5 6 5"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常规 5 5 5 2 2" xfId="19845"/>
    <cellStyle name="强调文字颜色 1 2 2 8 5" xfId="19846"/>
    <cellStyle name="常规 5 5 6" xfId="19847"/>
    <cellStyle name="强调文字颜色 1 2 6 4 2" xfId="19848"/>
    <cellStyle name="常规 5 5 6 2" xfId="19849"/>
    <cellStyle name="强调文字颜色 1 2 6 4 2 2" xfId="19850"/>
    <cellStyle name="常规 5 6" xfId="19851"/>
    <cellStyle name="解释性文本 4 2 4 2" xfId="19852"/>
    <cellStyle name="解释性文本 4 2 4 2 2" xfId="19853"/>
    <cellStyle name="常规 5 6 2" xfId="19854"/>
    <cellStyle name="强调文字颜色 6 2 3 14"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解释性文本 2 8 3 2 2" xfId="19868"/>
    <cellStyle name="常规 5 6 5" xfId="19869"/>
    <cellStyle name="强调文字颜色 6 2 3 17" xfId="19870"/>
    <cellStyle name="常规 5 6 5 2" xfId="19871"/>
    <cellStyle name="解释性文本 2 8 3 2 2 2" xfId="19872"/>
    <cellStyle name="常规 5 6 5 2 2" xfId="19873"/>
    <cellStyle name="强调文字颜色 1 3 2 8 5"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常规 5 7 3" xfId="19883"/>
    <cellStyle name="强调文字颜色 5 2 3 5 3 2 2" xfId="19884"/>
    <cellStyle name="常规 5 7 3 2" xfId="19885"/>
    <cellStyle name="强调文字颜色 5 2 3 5 3 2 2 2" xfId="19886"/>
    <cellStyle name="常规 5 8" xfId="19887"/>
    <cellStyle name="好_培训项目二处移交定 2 2 9 2" xfId="19888"/>
    <cellStyle name="千位分隔 4 2 3 2" xfId="19889"/>
    <cellStyle name="常规 5 8 2" xfId="19890"/>
    <cellStyle name="好_培训项目二处移交定 2 2 9 2 2" xfId="19891"/>
    <cellStyle name="千位分隔 4 2 3 2 2" xfId="19892"/>
    <cellStyle name="常规 5 8 2 2" xfId="19893"/>
    <cellStyle name="好_培训项目二处移交定 2 2 9 2 2 2" xfId="19894"/>
    <cellStyle name="常规 5 8 2 2 2" xfId="19895"/>
    <cellStyle name="常规 9 8 3 2" xfId="19896"/>
    <cellStyle name="常规 5 9" xfId="19897"/>
    <cellStyle name="好_培训项目二处移交定 2 2 9 3" xfId="19898"/>
    <cellStyle name="千位分隔 4 2 3 3" xfId="19899"/>
    <cellStyle name="常规 5 9 2" xfId="19900"/>
    <cellStyle name="常规 9 8 3 2 2" xfId="19901"/>
    <cellStyle name="常规 5 9 2 2" xfId="19902"/>
    <cellStyle name="警告文本 3 2 10 5" xfId="19903"/>
    <cellStyle name="常规 5 9 2 2 2" xfId="19904"/>
    <cellStyle name="常规 5 9 3" xfId="19905"/>
    <cellStyle name="常规 5 9 3 2" xfId="19906"/>
    <cellStyle name="警告文本 3 2 11 5" xfId="19907"/>
    <cellStyle name="常规 5_项目汇总表" xfId="19908"/>
    <cellStyle name="常规 55" xfId="19909"/>
    <cellStyle name="常规 60" xfId="19910"/>
    <cellStyle name="常规 56" xfId="19911"/>
    <cellStyle name="常规 61" xfId="19912"/>
    <cellStyle name="常规 57" xfId="19913"/>
    <cellStyle name="常规 62" xfId="19914"/>
    <cellStyle name="强调文字颜色 3 4 3 3 2" xfId="19915"/>
    <cellStyle name="解释性文本 3 2 5 2 3 2" xfId="19916"/>
    <cellStyle name="常规 59" xfId="19917"/>
    <cellStyle name="常规 8 2 10 3" xfId="19918"/>
    <cellStyle name="常规 6" xfId="19919"/>
    <cellStyle name="常规 6 10" xfId="19920"/>
    <cellStyle name="注释 2 2 10 4" xfId="19921"/>
    <cellStyle name="常规 6 10 2" xfId="19922"/>
    <cellStyle name="注释 2 2 10 4 2" xfId="19923"/>
    <cellStyle name="常规 6 10 2 2" xfId="19924"/>
    <cellStyle name="注释 2 2 10 4 2 2" xfId="19925"/>
    <cellStyle name="常规 6 10 2 2 2" xfId="19926"/>
    <cellStyle name="常规 6 10 3" xfId="19927"/>
    <cellStyle name="适中 2 3 4 2 2 2 2 2" xfId="19928"/>
    <cellStyle name="常规 6 10 3 2" xfId="19929"/>
    <cellStyle name="强调文字颜色 1 3 12" xfId="19930"/>
    <cellStyle name="常规 6 11" xfId="19931"/>
    <cellStyle name="注释 2 2 10 5" xfId="19932"/>
    <cellStyle name="常规 6 11 2" xfId="19933"/>
    <cellStyle name="常规 6 11 2 2" xfId="19934"/>
    <cellStyle name="常规 6 11 2 2 2" xfId="19935"/>
    <cellStyle name="常规 6 11 3" xfId="19936"/>
    <cellStyle name="强调文字颜色 2 2 8 2 2 2 2 2" xfId="19937"/>
    <cellStyle name="常规 6 11 3 2" xfId="19938"/>
    <cellStyle name="常规 6 12" xfId="19939"/>
    <cellStyle name="注释 2 2 10 6" xfId="19940"/>
    <cellStyle name="好 4 2 2 2 2" xfId="19941"/>
    <cellStyle name="常规 6 12 2" xfId="19942"/>
    <cellStyle name="常规 6 12 3" xfId="19943"/>
    <cellStyle name="常规 6 12 3 2" xfId="19944"/>
    <cellStyle name="常规 6 13" xfId="19945"/>
    <cellStyle name="注释 2 2 10 7" xfId="19946"/>
    <cellStyle name="常规 6 13 2" xfId="19947"/>
    <cellStyle name="常规 6 13 2 2" xfId="19948"/>
    <cellStyle name="常规 6 14" xfId="19949"/>
    <cellStyle name="常规 6 14 2" xfId="19950"/>
    <cellStyle name="常规 6 2" xfId="19951"/>
    <cellStyle name="常规 6 2 10" xfId="19952"/>
    <cellStyle name="强调文字颜色 5 2 3 6 4" xfId="19953"/>
    <cellStyle name="好_2012年第一批财政扶贫资金项目表（两项制度） 2 5" xfId="19954"/>
    <cellStyle name="汇总 4 3 2 2" xfId="19955"/>
    <cellStyle name="常规 6 2 10 2" xfId="19956"/>
    <cellStyle name="强调文字颜色 5 2 3 6 4 2" xfId="19957"/>
    <cellStyle name="好_2012年第一批财政扶贫资金项目表（两项制度） 2 5 2" xfId="19958"/>
    <cellStyle name="汇总 4 3 2 2 2" xfId="19959"/>
    <cellStyle name="常规 6 2 10 2 2" xfId="19960"/>
    <cellStyle name="强调文字颜色 5 2 3 6 4 2 2" xfId="19961"/>
    <cellStyle name="好_2012年第一批财政扶贫资金项目表（两项制度） 2 5 2 2" xfId="19962"/>
    <cellStyle name="好_2012年第一批财政扶贫资金项目表（两项制度） 2 5 3" xfId="19963"/>
    <cellStyle name="常规 6 2 10 3" xfId="19964"/>
    <cellStyle name="好_两项制度定 2 3 2 2 2 2" xfId="19965"/>
    <cellStyle name="常规 6 2 10 3 2" xfId="19966"/>
    <cellStyle name="强调文字颜色 5 3 18" xfId="19967"/>
    <cellStyle name="好_第一批项目资金交小曹222 2 2 2 5" xfId="19968"/>
    <cellStyle name="常规 6 2 11" xfId="19969"/>
    <cellStyle name="强调文字颜色 5 2 3 6 5" xfId="19970"/>
    <cellStyle name="好_2012年第一批财政扶贫资金项目表（两项制度） 2 6" xfId="19971"/>
    <cellStyle name="常规 6 2 11 2" xfId="19972"/>
    <cellStyle name="好_2012年第一批财政扶贫资金项目表（两项制度） 2 6 2" xfId="19973"/>
    <cellStyle name="强调文字颜色 2 2 13 2 5" xfId="19974"/>
    <cellStyle name="常规 6 2 11 2 2" xfId="19975"/>
    <cellStyle name="好_2012年第一批财政扶贫资金项目表（两项制度） 2 6 2 2" xfId="19976"/>
    <cellStyle name="常规 6 2 11 3" xfId="19977"/>
    <cellStyle name="好_2012年第一批财政扶贫资金项目表（两项制度） 2 6 3" xfId="19978"/>
    <cellStyle name="强调文字颜色 2 2 13 2 6" xfId="19979"/>
    <cellStyle name="常规 6 2 11 3 2" xfId="19980"/>
    <cellStyle name="常规 6 2 12" xfId="19981"/>
    <cellStyle name="强调文字颜色 5 2 3 6 6" xfId="19982"/>
    <cellStyle name="好_2012年第一批财政扶贫资金项目表（两项制度） 2 7" xfId="19983"/>
    <cellStyle name="常规 6 2 12 2" xfId="19984"/>
    <cellStyle name="好_2012年第一批财政扶贫资金项目表（两项制度） 2 7 2" xfId="19985"/>
    <cellStyle name="常规 6 2 12 2 2" xfId="19986"/>
    <cellStyle name="好_2012年第一批财政扶贫资金项目表（两项制度） 2 7 2 2" xfId="19987"/>
    <cellStyle name="常规 6 2 2 2" xfId="19988"/>
    <cellStyle name="强调文字颜色 5 2 6 4 2" xfId="19989"/>
    <cellStyle name="常规 6 2 2 2 2" xfId="19990"/>
    <cellStyle name="强调文字颜色 5 2 6 4 2 2" xfId="19991"/>
    <cellStyle name="强调文字颜色 3 2 4 4 2 6" xfId="19992"/>
    <cellStyle name="常规 6 2 2 2 2 2" xfId="19993"/>
    <cellStyle name="常规 6 2 2 2 2 2 2" xfId="19994"/>
    <cellStyle name="好_第一批项目资金交小曹222 3 2 2 4" xfId="19995"/>
    <cellStyle name="常规 6 2 2 2 3" xfId="19996"/>
    <cellStyle name="常规 6 2 2 2 3 2" xfId="19997"/>
    <cellStyle name="常规 6 2 2 2 4" xfId="19998"/>
    <cellStyle name="常规 6 2 2 2 5" xfId="19999"/>
    <cellStyle name="常规 6 2 2 3" xfId="20000"/>
    <cellStyle name="常规 6 2 2 3 2" xfId="20001"/>
    <cellStyle name="常规 6 2 2 3 2 2" xfId="20002"/>
    <cellStyle name="适中 3 2 6 3" xfId="20003"/>
    <cellStyle name="常规 6 2 2 4" xfId="20004"/>
    <cellStyle name="常规 6 2 2 4 2" xfId="20005"/>
    <cellStyle name="常规 6 2 2 5" xfId="20006"/>
    <cellStyle name="强调文字颜色 3 3 6 2 2 2 2 2" xfId="20007"/>
    <cellStyle name="常规 6 2 3 2 2" xfId="20008"/>
    <cellStyle name="强调文字颜色 3 2 4 5 2 6" xfId="20009"/>
    <cellStyle name="常规 6 2 3 2 2 2" xfId="20010"/>
    <cellStyle name="计算 2 3 9 3" xfId="20011"/>
    <cellStyle name="常规 6 2 4" xfId="20012"/>
    <cellStyle name="注释 2 3 10 2 6" xfId="20013"/>
    <cellStyle name="强调文字颜色 5 2 6 6" xfId="20014"/>
    <cellStyle name="常规 6 2 4 2" xfId="20015"/>
    <cellStyle name="常规 6 2 4 2 2" xfId="20016"/>
    <cellStyle name="强调文字颜色 3 2 4 6 2 6" xfId="20017"/>
    <cellStyle name="常规 6 2 4 2 2 2" xfId="20018"/>
    <cellStyle name="常规 6 2 5" xfId="20019"/>
    <cellStyle name="警告文本 2 2 7 2 3 2" xfId="20020"/>
    <cellStyle name="强调文字颜色 5 2 6 7" xfId="20021"/>
    <cellStyle name="强调文字颜色 6 2 13 4 2 2" xfId="20022"/>
    <cellStyle name="常规 6 2 5 2" xfId="20023"/>
    <cellStyle name="警告文本 2 2 7 2 3 2 2" xfId="20024"/>
    <cellStyle name="常规 6 2 5 2 2" xfId="20025"/>
    <cellStyle name="强调文字颜色 3 2 4 7 2 6" xfId="20026"/>
    <cellStyle name="常规 6 2 5 2 2 2" xfId="20027"/>
    <cellStyle name="常规 6 2 6" xfId="20028"/>
    <cellStyle name="常规 6 2 6 2" xfId="20029"/>
    <cellStyle name="常规 6 2 6 2 2" xfId="20030"/>
    <cellStyle name="好_项目汇总表 9" xfId="20031"/>
    <cellStyle name="强调文字颜色 3 2 4 8 2 6" xfId="20032"/>
    <cellStyle name="常规 6 2 6 2 2 2" xfId="20033"/>
    <cellStyle name="好_项目汇总表 9 2" xfId="20034"/>
    <cellStyle name="常规 6 2 7" xfId="20035"/>
    <cellStyle name="常规 6 2 7 2" xfId="20036"/>
    <cellStyle name="常规 6 2 7 2 2" xfId="20037"/>
    <cellStyle name="强调文字颜色 3 2 4 9 2 6"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常规 6 2 9 2 2" xfId="20046"/>
    <cellStyle name="强调文字颜色 6 2 6 6" xfId="20047"/>
    <cellStyle name="常规 6 2 9 2 2 2" xfId="20048"/>
    <cellStyle name="常规 6 3" xfId="20049"/>
    <cellStyle name="常规 6 3 2" xfId="20050"/>
    <cellStyle name="强调文字颜色 5 2 7 4" xfId="20051"/>
    <cellStyle name="常规 6 3 2 2" xfId="20052"/>
    <cellStyle name="强调文字颜色 5 2 7 4 2" xfId="20053"/>
    <cellStyle name="常规 6 3 2 2 2" xfId="20054"/>
    <cellStyle name="强调文字颜色 5 2 7 4 2 2" xfId="20055"/>
    <cellStyle name="常规 6 3 2 2 2 2" xfId="20056"/>
    <cellStyle name="警告文本 2 2 11 2 6" xfId="20057"/>
    <cellStyle name="常规 6 3 2 2 3 2" xfId="20058"/>
    <cellStyle name="强调文字颜色 2 2 4 10 2 6" xfId="20059"/>
    <cellStyle name="常规 6 3 2 3 2" xfId="20060"/>
    <cellStyle name="常规 6 3 2 4" xfId="20061"/>
    <cellStyle name="常规 6 3 2 5" xfId="20062"/>
    <cellStyle name="常规 6 3 3" xfId="20063"/>
    <cellStyle name="强调文字颜色 5 2 7 5" xfId="20064"/>
    <cellStyle name="常规 6 3 3 2" xfId="20065"/>
    <cellStyle name="常规 6 3 3 2 2" xfId="20066"/>
    <cellStyle name="常规 6 3 3 3" xfId="20067"/>
    <cellStyle name="常规 6 3 3 3 2" xfId="20068"/>
    <cellStyle name="常规 6 3 3 4" xfId="20069"/>
    <cellStyle name="常规 6 3 5" xfId="20070"/>
    <cellStyle name="强调文字颜色 5 2 7 7" xfId="20071"/>
    <cellStyle name="好 3 11 2 2" xfId="20072"/>
    <cellStyle name="常规 6 3 6" xfId="20073"/>
    <cellStyle name="强调文字颜色 1 2 7 2 2" xfId="20074"/>
    <cellStyle name="常规 6 4" xfId="20075"/>
    <cellStyle name="强调文字颜色 4 2 4 9 2 2 2" xfId="20076"/>
    <cellStyle name="常规 6 4 2" xfId="20077"/>
    <cellStyle name="强调文字颜色 4 2 4 9 2 2 2 2" xfId="20078"/>
    <cellStyle name="强调文字颜色 5 2 8 4" xfId="20079"/>
    <cellStyle name="常规 6 4 2 2" xfId="20080"/>
    <cellStyle name="强调文字颜色 4 2 4 9 2 2 2 2 2" xfId="20081"/>
    <cellStyle name="强调文字颜色 5 2 8 4 2" xfId="20082"/>
    <cellStyle name="常规 6 4 2 2 2" xfId="20083"/>
    <cellStyle name="检查单元格 2 10" xfId="20084"/>
    <cellStyle name="强调文字颜色 5 2 8 4 2 2" xfId="20085"/>
    <cellStyle name="警告文本 2 2 3 2 4" xfId="20086"/>
    <cellStyle name="常规 6 4 2 3" xfId="20087"/>
    <cellStyle name="常规 6 4 2 3 2" xfId="20088"/>
    <cellStyle name="警告文本 2 2 3 3 4" xfId="20089"/>
    <cellStyle name="常规 6 4 3" xfId="20090"/>
    <cellStyle name="强调文字颜色 5 2 8 5" xfId="20091"/>
    <cellStyle name="常规 6 4 3 2" xfId="20092"/>
    <cellStyle name="常规 6 4 5" xfId="20093"/>
    <cellStyle name="强调文字颜色 5 2 8 7" xfId="20094"/>
    <cellStyle name="常规 6 5" xfId="20095"/>
    <cellStyle name="常规 6 5 2" xfId="20096"/>
    <cellStyle name="强调文字颜色 5 2 9 4" xfId="20097"/>
    <cellStyle name="常规 6 5 2 2" xfId="20098"/>
    <cellStyle name="强调文字颜色 5 2 9 4 2" xfId="20099"/>
    <cellStyle name="好_第一批项目资金交小曹222_Sheet3 2 4 3" xfId="20100"/>
    <cellStyle name="常规 6 5 2 2 2" xfId="20101"/>
    <cellStyle name="强调文字颜色 5 2 9 4 2 2" xfId="20102"/>
    <cellStyle name="常规 6 5 3" xfId="20103"/>
    <cellStyle name="强调文字颜色 5 2 9 5" xfId="20104"/>
    <cellStyle name="常规 6 6" xfId="20105"/>
    <cellStyle name="常规 6 6 2" xfId="20106"/>
    <cellStyle name="常规 6 6 2 2" xfId="20107"/>
    <cellStyle name="常规 6 6 2 2 2" xfId="20108"/>
    <cellStyle name="解释性文本 2 10" xfId="20109"/>
    <cellStyle name="常规 6 6 3" xfId="20110"/>
    <cellStyle name="常规 6 6 3 2" xfId="20111"/>
    <cellStyle name="常规 6 7" xfId="20112"/>
    <cellStyle name="常规 6 7 2" xfId="20113"/>
    <cellStyle name="常规 6 7 2 2" xfId="20114"/>
    <cellStyle name="常规 6 7 2 2 2" xfId="20115"/>
    <cellStyle name="常规 6 7 3" xfId="20116"/>
    <cellStyle name="强调文字颜色 5 2 3 5 4 2 2"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常规 6 9 3" xfId="20129"/>
    <cellStyle name="好_两项制度定_Sheet3 2 2 2 2" xfId="20130"/>
    <cellStyle name="常规 6 9 3 2" xfId="20131"/>
    <cellStyle name="好_两项制度定_Sheet3 2 2 2 2 2" xfId="20132"/>
    <cellStyle name="常规 58" xfId="20133"/>
    <cellStyle name="常规 63" xfId="20134"/>
    <cellStyle name="常规 8 2 10 2" xfId="20135"/>
    <cellStyle name="常规 67" xfId="20136"/>
    <cellStyle name="常规 7 10 2 2" xfId="20137"/>
    <cellStyle name="常规 7 10 2 2 2" xfId="20138"/>
    <cellStyle name="强调文字颜色 3 2 2 2 4" xfId="20139"/>
    <cellStyle name="常规 7 10 3" xfId="20140"/>
    <cellStyle name="常规 7 10 3 2" xfId="20141"/>
    <cellStyle name="常规 7 11" xfId="20142"/>
    <cellStyle name="注释 2 2 15 5" xfId="20143"/>
    <cellStyle name="常规 7 12" xfId="20144"/>
    <cellStyle name="注释 2 2 15 6" xfId="20145"/>
    <cellStyle name="常规 7 12 2 2 2" xfId="20146"/>
    <cellStyle name="强调文字颜色 3 4 2 2 4" xfId="20147"/>
    <cellStyle name="汇总 3 2 10" xfId="20148"/>
    <cellStyle name="常规 7 12 3 2" xfId="20149"/>
    <cellStyle name="常规 7 13 2 2 2" xfId="20150"/>
    <cellStyle name="常规 7 13 3" xfId="20151"/>
    <cellStyle name="汇总 2 6 2 2" xfId="20152"/>
    <cellStyle name="常规 7 13 3 2" xfId="20153"/>
    <cellStyle name="汇总 2 6 2 2 2" xfId="20154"/>
    <cellStyle name="常规 7 14" xfId="20155"/>
    <cellStyle name="计算 4 5 3" xfId="20156"/>
    <cellStyle name="常规 7 14 2 2 2" xfId="20157"/>
    <cellStyle name="好_两项制度定 2 2 10 2" xfId="20158"/>
    <cellStyle name="常规 7 15" xfId="20159"/>
    <cellStyle name="计算 4 5 4" xfId="20160"/>
    <cellStyle name="强调文字颜色 4 2 4 8 2 2 2 2 2"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常规 7 2 16" xfId="20182"/>
    <cellStyle name="汇总 3 10 2" xfId="20183"/>
    <cellStyle name="强调文字颜色 1 3 9 2 2 2 2 2" xfId="20184"/>
    <cellStyle name="常规 7 2 16 2" xfId="20185"/>
    <cellStyle name="汇总 3 10 2 2" xfId="20186"/>
    <cellStyle name="常规 7 2 17" xfId="20187"/>
    <cellStyle name="汇总 3 10 3" xfId="20188"/>
    <cellStyle name="链接单元格 2 2 4 2 2 2" xfId="20189"/>
    <cellStyle name="常规 7 2 2" xfId="20190"/>
    <cellStyle name="注释 2 3 11 2 4" xfId="20191"/>
    <cellStyle name="强调文字颜色 5 3 6 4" xfId="20192"/>
    <cellStyle name="常规 7 2 2 10" xfId="20193"/>
    <cellStyle name="常规 7 2 2 10 2" xfId="20194"/>
    <cellStyle name="常规 7 2 2 10 2 2" xfId="20195"/>
    <cellStyle name="常规 7 2 2 10 2 2 2" xfId="20196"/>
    <cellStyle name="汇总 3 2 8 3" xfId="20197"/>
    <cellStyle name="输出 3 15 2 2 2 2" xfId="20198"/>
    <cellStyle name="常规 7 2 2 10 3" xfId="20199"/>
    <cellStyle name="注释 2 16 2 2" xfId="20200"/>
    <cellStyle name="好_两项制度定_Sheet3 2 9 2" xfId="20201"/>
    <cellStyle name="常规 7 2 2 10 3 2" xfId="20202"/>
    <cellStyle name="注释 2 16 2 2 2" xfId="20203"/>
    <cellStyle name="好_两项制度定_Sheet3 2 9 2 2" xfId="20204"/>
    <cellStyle name="常规 7 2 2 11 2" xfId="20205"/>
    <cellStyle name="警告文本 2 2 10 7" xfId="20206"/>
    <cellStyle name="常规 7 2 2 11 3" xfId="20207"/>
    <cellStyle name="注释 2 16 3 2" xfId="20208"/>
    <cellStyle name="常规 7 2 2 11 3 2" xfId="20209"/>
    <cellStyle name="注释 2 16 3 2 2" xfId="20210"/>
    <cellStyle name="常规 7 2 2 12" xfId="20211"/>
    <cellStyle name="常规 7 2 2 12 2" xfId="20212"/>
    <cellStyle name="警告文本 2 2 11 7" xfId="20213"/>
    <cellStyle name="强调文字颜色 2 2 4 10 6" xfId="20214"/>
    <cellStyle name="输入 2 3 10 2 2 2 2 2" xfId="20215"/>
    <cellStyle name="常规 7 2 2 12 2 2" xfId="20216"/>
    <cellStyle name="常规 7 2 2 13" xfId="20217"/>
    <cellStyle name="常规 7 2 2 13 2" xfId="20218"/>
    <cellStyle name="强调文字颜色 2 2 4 11 6" xfId="20219"/>
    <cellStyle name="常规 7 2 2 2" xfId="20220"/>
    <cellStyle name="好_表二Book1 14" xfId="20221"/>
    <cellStyle name="强调文字颜色 5 3 6 4 2" xfId="20222"/>
    <cellStyle name="常规 7 2 2 2 2" xfId="20223"/>
    <cellStyle name="好_表二Book1 14 2" xfId="20224"/>
    <cellStyle name="强调文字颜色 5 3 6 4 2 2" xfId="20225"/>
    <cellStyle name="强调文字颜色 6 2 3 11 5" xfId="20226"/>
    <cellStyle name="常规 7 2 2 2 2 2 3" xfId="20227"/>
    <cellStyle name="输入 2 19 2 2" xfId="20228"/>
    <cellStyle name="强调文字颜色 2 3 2 17" xfId="20229"/>
    <cellStyle name="链接单元格 2 11 3 2" xfId="20230"/>
    <cellStyle name="强调文字颜色 3 2 12 2 5" xfId="20231"/>
    <cellStyle name="常规 7 2 2 3" xfId="20232"/>
    <cellStyle name="好_表二Book1 15" xfId="20233"/>
    <cellStyle name="警告文本 2 13 3 2" xfId="20234"/>
    <cellStyle name="常规 7 2 2 3 2" xfId="20235"/>
    <cellStyle name="警告文本 2 13 3 2 2" xfId="20236"/>
    <cellStyle name="强调文字颜色 6 2 3 12 5" xfId="20237"/>
    <cellStyle name="常规 7 2 2 4" xfId="20238"/>
    <cellStyle name="好_表二Book1 16" xfId="20239"/>
    <cellStyle name="常规 7 2 2 4 2" xfId="20240"/>
    <cellStyle name="强调文字颜色 6 2 3 13 5"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常规 7 2 2 5 2 2 2" xfId="20248"/>
    <cellStyle name="好_2012年第一批财政扶贫资金项目表（两项制度） 3 2 3" xfId="20249"/>
    <cellStyle name="常规 7 2 2 6" xfId="20250"/>
    <cellStyle name="常规 7 2 2 6 2" xfId="20251"/>
    <cellStyle name="常规 7 2 2 6 2 2" xfId="20252"/>
    <cellStyle name="好_第一批项目资金交小曹222 15" xfId="20253"/>
    <cellStyle name="常规 7 2 2 6 2 2 2" xfId="20254"/>
    <cellStyle name="常规 7 2 2 7" xfId="20255"/>
    <cellStyle name="常规 7 2 2 7 2" xfId="20256"/>
    <cellStyle name="计算 2 2 2 2 4" xfId="20257"/>
    <cellStyle name="常规 7 2 2 7 2 2" xfId="20258"/>
    <cellStyle name="输出 2 2 7" xfId="20259"/>
    <cellStyle name="常规 7 2 2 7 2 2 2" xfId="20260"/>
    <cellStyle name="强调文字颜色 3 3 12 2 4" xfId="20261"/>
    <cellStyle name="强调文字颜色 3 3 2 16" xfId="20262"/>
    <cellStyle name="常规 7 2 2 8" xfId="20263"/>
    <cellStyle name="常规 7 2 2 8 2" xfId="20264"/>
    <cellStyle name="计算 2 2 2 3 4" xfId="20265"/>
    <cellStyle name="常规 7 2 2 8 2 2" xfId="20266"/>
    <cellStyle name="常规 7 2 2 8 2 2 2" xfId="20267"/>
    <cellStyle name="常规 7 2 2 8 3" xfId="20268"/>
    <cellStyle name="输出 3 11 4 2 2" xfId="20269"/>
    <cellStyle name="注释 3 4 3 2 2 2" xfId="20270"/>
    <cellStyle name="常规 7 2 2 8 3 2" xfId="20271"/>
    <cellStyle name="常规 7 2 2 9" xfId="20272"/>
    <cellStyle name="检查单元格 4 5 2 2 2" xfId="20273"/>
    <cellStyle name="注释 3 13 7" xfId="20274"/>
    <cellStyle name="常规 7 2 2 9 2" xfId="20275"/>
    <cellStyle name="计算 2 2 2 4 4" xfId="20276"/>
    <cellStyle name="检查单元格 4 5 2 2 2 2" xfId="20277"/>
    <cellStyle name="常规 7 2 2 9 2 2" xfId="20278"/>
    <cellStyle name="常规 7 2 2 9 2 2 2" xfId="20279"/>
    <cellStyle name="常规 7 2 2 9 3" xfId="20280"/>
    <cellStyle name="常规 7 2 3 2" xfId="20281"/>
    <cellStyle name="常规 7 2 3 2 2" xfId="20282"/>
    <cellStyle name="常规 7 2 3 3" xfId="20283"/>
    <cellStyle name="强调文字颜色 3 3 2 11 2 2" xfId="20284"/>
    <cellStyle name="常规 7 2 3 3 2" xfId="20285"/>
    <cellStyle name="强调文字颜色 3 3 2 11 2 2 2" xfId="20286"/>
    <cellStyle name="常规 7 2 3 3 2 2" xfId="20287"/>
    <cellStyle name="强调文字颜色 3 3 2 11 2 2 2 2" xfId="20288"/>
    <cellStyle name="常规 7 2 3 4" xfId="20289"/>
    <cellStyle name="强调文字颜色 3 3 2 11 2 3" xfId="20290"/>
    <cellStyle name="常规 7 2 3 4 2" xfId="20291"/>
    <cellStyle name="强调文字颜色 3 3 2 11 2 3 2" xfId="20292"/>
    <cellStyle name="常规 7 2 4" xfId="20293"/>
    <cellStyle name="注释 2 3 11 2 6" xfId="20294"/>
    <cellStyle name="强调文字颜色 5 3 6 6" xfId="20295"/>
    <cellStyle name="常规 7 2 4 2" xfId="20296"/>
    <cellStyle name="常规 7 2 4 2 2" xfId="20297"/>
    <cellStyle name="常规 7 2 4 2 2 2" xfId="20298"/>
    <cellStyle name="常规 7 2 4 3" xfId="20299"/>
    <cellStyle name="强调文字颜色 3 3 2 11 3 2" xfId="20300"/>
    <cellStyle name="链接单元格 3 2 13 2 2 2 2" xfId="20301"/>
    <cellStyle name="输出 2 2 2 3 2" xfId="20302"/>
    <cellStyle name="常规 7 2 4 3 2" xfId="20303"/>
    <cellStyle name="强调文字颜色 3 3 2 11 3 2 2" xfId="20304"/>
    <cellStyle name="常规 7 2 5" xfId="20305"/>
    <cellStyle name="强调文字颜色 5 3 6 7" xfId="20306"/>
    <cellStyle name="常规 7 2 5 2" xfId="20307"/>
    <cellStyle name="常规 7 2 5 2 2" xfId="20308"/>
    <cellStyle name="常规 7 2 5 2 2 2" xfId="20309"/>
    <cellStyle name="常规 7 2 5 3" xfId="20310"/>
    <cellStyle name="强调文字颜色 3 3 2 11 4 2" xfId="20311"/>
    <cellStyle name="常规 7 2 5 3 2" xfId="20312"/>
    <cellStyle name="强调文字颜色 3 3 2 11 4 2 2" xfId="20313"/>
    <cellStyle name="常规 7 2 6" xfId="20314"/>
    <cellStyle name="常规 7 2 6 2" xfId="20315"/>
    <cellStyle name="常规 7 2 6 3" xfId="20316"/>
    <cellStyle name="强调文字颜色 3 4 4 2 2 2" xfId="20317"/>
    <cellStyle name="解释性文本 3 2 5 3 2 2 2" xfId="20318"/>
    <cellStyle name="输出 2 2 2 5 2" xfId="20319"/>
    <cellStyle name="常规 7 2 6 3 2" xfId="20320"/>
    <cellStyle name="强调文字颜色 3 4 4 2 2 2 2" xfId="20321"/>
    <cellStyle name="常规 7 2 7" xfId="20322"/>
    <cellStyle name="常规 7 2 7 2" xfId="20323"/>
    <cellStyle name="常规 7 2 7 2 2" xfId="20324"/>
    <cellStyle name="强调文字颜色 6 2 4 11 5" xfId="20325"/>
    <cellStyle name="常规 7 2 7 2 2 2" xfId="20326"/>
    <cellStyle name="常规 7 2 7 3" xfId="20327"/>
    <cellStyle name="强调文字颜色 3 4 4 2 3 2" xfId="20328"/>
    <cellStyle name="常规 7 2 7 3 2" xfId="20329"/>
    <cellStyle name="强调文字颜色 3 4 4 2 3 2 2" xfId="20330"/>
    <cellStyle name="强调文字颜色 6 2 4 12 5" xfId="20331"/>
    <cellStyle name="常规 7 2 8" xfId="20332"/>
    <cellStyle name="常规 7 2 8 2" xfId="20333"/>
    <cellStyle name="常规 7 2 8 2 2" xfId="20334"/>
    <cellStyle name="常规 7 2 8 2 2 2" xfId="20335"/>
    <cellStyle name="常规 7 2 9" xfId="20336"/>
    <cellStyle name="强调文字颜色 3 2 3 8 3 2 2 2" xfId="20337"/>
    <cellStyle name="输出 3 4 2 2 2" xfId="20338"/>
    <cellStyle name="常规 7 2 9 2" xfId="20339"/>
    <cellStyle name="输出 3 4 2 2 2 2" xfId="20340"/>
    <cellStyle name="常规 7 2 9 2 2" xfId="20341"/>
    <cellStyle name="输出 3 4 2 2 2 2 2" xfId="20342"/>
    <cellStyle name="常规 7 2 9 2 2 2" xfId="20343"/>
    <cellStyle name="常规 7 2 9 3 2" xfId="20344"/>
    <cellStyle name="常规 7 3" xfId="20345"/>
    <cellStyle name="强调文字颜色 2 2 2 12 2 2 2 2" xfId="20346"/>
    <cellStyle name="常规 7 3 10" xfId="20347"/>
    <cellStyle name="解释性文本 4 3 3 2 2 2" xfId="20348"/>
    <cellStyle name="常规 7 3 10 2" xfId="20349"/>
    <cellStyle name="强调文字颜色 6 2 4 5 2 5" xfId="20350"/>
    <cellStyle name="常规 7 3 10 2 2" xfId="20351"/>
    <cellStyle name="常规 7 3 10 2 2 2" xfId="20352"/>
    <cellStyle name="强调文字颜色 2 2 2 10 2 3" xfId="20353"/>
    <cellStyle name="常规 7 3 11" xfId="20354"/>
    <cellStyle name="常规 7 3 12" xfId="20355"/>
    <cellStyle name="常规 7 3 12 2" xfId="20356"/>
    <cellStyle name="常规 7 3 13" xfId="20357"/>
    <cellStyle name="强调文字颜色 5 2 10 3 2" xfId="20358"/>
    <cellStyle name="常规 7 3 13 2" xfId="20359"/>
    <cellStyle name="强调文字颜色 5 2 10 3 2 2" xfId="20360"/>
    <cellStyle name="常规 7 3 2" xfId="20361"/>
    <cellStyle name="强调文字颜色 5 3 7 4" xfId="20362"/>
    <cellStyle name="常规 7 3 2 2" xfId="20363"/>
    <cellStyle name="强调文字颜色 5 3 7 4 2" xfId="20364"/>
    <cellStyle name="常规 7 3 2 2 2" xfId="20365"/>
    <cellStyle name="强调文字颜色 5 3 7 4 2 2" xfId="20366"/>
    <cellStyle name="常规 7 3 2 2 2 2" xfId="20367"/>
    <cellStyle name="常规 7 3 2 2 2 2 2" xfId="20368"/>
    <cellStyle name="强调文字颜色 5 4 3 2 5" xfId="20369"/>
    <cellStyle name="常规 7 3 2 2 2 3" xfId="20370"/>
    <cellStyle name="常规 7 3 2 3 2 2" xfId="20371"/>
    <cellStyle name="常规 8 3" xfId="20372"/>
    <cellStyle name="输入 2 2 2 10" xfId="20373"/>
    <cellStyle name="常规 7 3 2 4" xfId="20374"/>
    <cellStyle name="常规 7 3 2 4 2" xfId="20375"/>
    <cellStyle name="常规 7 3 3" xfId="20376"/>
    <cellStyle name="强调文字颜色 5 3 7 5" xfId="20377"/>
    <cellStyle name="常规 7 3 3 2" xfId="20378"/>
    <cellStyle name="常规 7 3 3 2 2" xfId="20379"/>
    <cellStyle name="常规 7 3 4 2" xfId="20380"/>
    <cellStyle name="常规 7 3 4 2 2" xfId="20381"/>
    <cellStyle name="常规 7 3 4 2 2 2" xfId="20382"/>
    <cellStyle name="常规 7 3 5" xfId="20383"/>
    <cellStyle name="强调文字颜色 5 3 7 7" xfId="20384"/>
    <cellStyle name="好 3 12 2 2" xfId="20385"/>
    <cellStyle name="常规 7 3 5 2" xfId="20386"/>
    <cellStyle name="好 3 12 2 2 2" xfId="20387"/>
    <cellStyle name="常规 7 3 5 2 2" xfId="20388"/>
    <cellStyle name="适中 3 5" xfId="20389"/>
    <cellStyle name="常规 7 3 5 2 2 2" xfId="20390"/>
    <cellStyle name="适中 3 5 2" xfId="20391"/>
    <cellStyle name="常规 7 3 6" xfId="20392"/>
    <cellStyle name="强调文字颜色 1 2 8 2 2" xfId="20393"/>
    <cellStyle name="强调文字颜色 5 3 10 2 2 2" xfId="20394"/>
    <cellStyle name="常规 7 3 6 2" xfId="20395"/>
    <cellStyle name="强调文字颜色 1 2 8 2 2 2" xfId="20396"/>
    <cellStyle name="强调文字颜色 5 3 10 2 2 2 2" xfId="20397"/>
    <cellStyle name="常规 7 3 6 2 2" xfId="20398"/>
    <cellStyle name="强调文字颜色 1 2 8 2 2 2 2" xfId="20399"/>
    <cellStyle name="强调文字颜色 5 3 10 2 2 2 2 2" xfId="20400"/>
    <cellStyle name="常规 7 3 6 2 2 2" xfId="20401"/>
    <cellStyle name="强调文字颜色 1 2 8 2 2 2 2 2" xfId="20402"/>
    <cellStyle name="常规 7 3 7" xfId="20403"/>
    <cellStyle name="强调文字颜色 1 2 8 2 3" xfId="20404"/>
    <cellStyle name="常规 7 3 7 2" xfId="20405"/>
    <cellStyle name="强调文字颜色 1 2 8 2 3 2" xfId="20406"/>
    <cellStyle name="常规 7 3 7 2 2" xfId="20407"/>
    <cellStyle name="强调文字颜色 1 2 8 2 3 2 2" xfId="20408"/>
    <cellStyle name="强调文字颜色 3 2 14 6" xfId="20409"/>
    <cellStyle name="常规 7 3 7 2 2 2" xfId="20410"/>
    <cellStyle name="常规 7 3 7 3 2" xfId="20411"/>
    <cellStyle name="强调文字颜色 3 2 15 6" xfId="20412"/>
    <cellStyle name="常规 7 3 8" xfId="20413"/>
    <cellStyle name="强调文字颜色 1 2 8 2 4" xfId="20414"/>
    <cellStyle name="好_2012年第一批财政扶贫资金项目表（两项制度） 11 2 2 2" xfId="20415"/>
    <cellStyle name="常规 7 3 8 2" xfId="20416"/>
    <cellStyle name="常规 7 3 8 2 2" xfId="20417"/>
    <cellStyle name="常规 7 3 8 2 2 2" xfId="20418"/>
    <cellStyle name="常规 7 3 9 2" xfId="20419"/>
    <cellStyle name="输出 3 4 2 3 2 2" xfId="20420"/>
    <cellStyle name="常规 7 4" xfId="20421"/>
    <cellStyle name="强调文字颜色 4 2 4 9 2 3 2" xfId="20422"/>
    <cellStyle name="常规 7 4 2" xfId="20423"/>
    <cellStyle name="强调文字颜色 4 2 4 9 2 3 2 2" xfId="20424"/>
    <cellStyle name="强调文字颜色 5 3 8 4" xfId="20425"/>
    <cellStyle name="常规 7 4 2 2" xfId="20426"/>
    <cellStyle name="强调文字颜色 5 3 8 4 2" xfId="20427"/>
    <cellStyle name="常规 7 4 2 2 2" xfId="20428"/>
    <cellStyle name="强调文字颜色 5 3 8 4 2 2" xfId="20429"/>
    <cellStyle name="警告文本 3 2 3 2 4" xfId="20430"/>
    <cellStyle name="常规 7 4 2 2 2 2" xfId="20431"/>
    <cellStyle name="检查单元格 3 5 6" xfId="20432"/>
    <cellStyle name="警告文本 3 2 3 2 4 2" xfId="20433"/>
    <cellStyle name="常规 7 4 3" xfId="20434"/>
    <cellStyle name="强调文字颜色 5 3 8 5" xfId="20435"/>
    <cellStyle name="强调文字颜色 2 2 12 2 2 2" xfId="20436"/>
    <cellStyle name="常规 7 4 3 2" xfId="20437"/>
    <cellStyle name="强调文字颜色 2 2 12 2 2 2 2" xfId="20438"/>
    <cellStyle name="常规 7 4 3 2 2" xfId="20439"/>
    <cellStyle name="警告文本 3 2 4 2 4" xfId="20440"/>
    <cellStyle name="强调文字颜色 2 2 12 2 2 2 2 2" xfId="20441"/>
    <cellStyle name="输出 2 17 3" xfId="20442"/>
    <cellStyle name="常规 7 4 3 2 2 2" xfId="20443"/>
    <cellStyle name="常规 7 4 4" xfId="20444"/>
    <cellStyle name="强调文字颜色 5 3 8 6" xfId="20445"/>
    <cellStyle name="常规 7 4 4 2" xfId="20446"/>
    <cellStyle name="常规 7 4 4 2 2" xfId="20447"/>
    <cellStyle name="警告文本 3 2 5 2 4" xfId="20448"/>
    <cellStyle name="常规 7 4 4 2 2 2" xfId="20449"/>
    <cellStyle name="检查单元格 2 3 6 5" xfId="20450"/>
    <cellStyle name="常规 7 4 4 3" xfId="20451"/>
    <cellStyle name="强调文字颜色 3 3 2 13 3 2" xfId="20452"/>
    <cellStyle name="常规 7 4 4 3 2" xfId="20453"/>
    <cellStyle name="强调文字颜色 3 3 2 13 3 2 2" xfId="20454"/>
    <cellStyle name="输入 3 18" xfId="20455"/>
    <cellStyle name="常规 7 4 5" xfId="20456"/>
    <cellStyle name="强调文字颜色 5 3 8 7" xfId="20457"/>
    <cellStyle name="常规 7 4 5 2" xfId="20458"/>
    <cellStyle name="常规 7 4 5 2 2" xfId="20459"/>
    <cellStyle name="好 2 3 11" xfId="20460"/>
    <cellStyle name="警告文本 3 2 6 2 4" xfId="20461"/>
    <cellStyle name="常规 7 4 6" xfId="20462"/>
    <cellStyle name="强调文字颜色 1 2 8 3 2" xfId="20463"/>
    <cellStyle name="强调文字颜色 5 3 10 2 3 2" xfId="20464"/>
    <cellStyle name="常规 7 4 6 2" xfId="20465"/>
    <cellStyle name="强调文字颜色 1 2 8 3 2 2" xfId="20466"/>
    <cellStyle name="强调文字颜色 5 3 10 2 3 2 2" xfId="20467"/>
    <cellStyle name="常规 7 5 2 2" xfId="20468"/>
    <cellStyle name="强调文字颜色 5 3 9 4 2" xfId="20469"/>
    <cellStyle name="常规 7 5 2 2 2" xfId="20470"/>
    <cellStyle name="强调文字颜色 5 3 9 4 2 2" xfId="20471"/>
    <cellStyle name="常规 7 5 3" xfId="20472"/>
    <cellStyle name="强调文字颜色 5 3 9 5" xfId="20473"/>
    <cellStyle name="强调文字颜色 2 2 12 2 3 2" xfId="20474"/>
    <cellStyle name="强调文字颜色 4 2 3 10 2 6" xfId="20475"/>
    <cellStyle name="常规 7 6" xfId="20476"/>
    <cellStyle name="常规 7 6 2" xfId="20477"/>
    <cellStyle name="常规 7 6 2 2" xfId="20478"/>
    <cellStyle name="好 4 4" xfId="20479"/>
    <cellStyle name="常规 7 6 2 2 2" xfId="20480"/>
    <cellStyle name="好 4 4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常规 7 8" xfId="20489"/>
    <cellStyle name="强调文字颜色 1 3 2 8 4 2 2" xfId="20490"/>
    <cellStyle name="常规 7 8 2" xfId="20491"/>
    <cellStyle name="常规 7 8 2 2" xfId="20492"/>
    <cellStyle name="好_表二Book1_Sheet3 8 4" xfId="20493"/>
    <cellStyle name="解释性文本 2 2 3 5" xfId="20494"/>
    <cellStyle name="千位分隔 2 2 2 3" xfId="20495"/>
    <cellStyle name="常规 7 8 2 2 2" xfId="20496"/>
    <cellStyle name="常规 7 8 3" xfId="20497"/>
    <cellStyle name="常规 7 8 3 2" xfId="20498"/>
    <cellStyle name="好_表二Book1_Sheet3 9 4" xfId="20499"/>
    <cellStyle name="千位分隔 2 2 3 3" xfId="20500"/>
    <cellStyle name="常规 7 9" xfId="20501"/>
    <cellStyle name="常规 7 9 2" xfId="20502"/>
    <cellStyle name="常规 7 9 2 2" xfId="20503"/>
    <cellStyle name="常规 7 9 2 2 2" xfId="20504"/>
    <cellStyle name="常规 7 9 3" xfId="20505"/>
    <cellStyle name="好_两项制度定_Sheet3 2 3 2 2" xfId="20506"/>
    <cellStyle name="常规 7 9 3 2" xfId="20507"/>
    <cellStyle name="好_两项制度定_Sheet3 2 3 2 2 2" xfId="20508"/>
    <cellStyle name="常规 8" xfId="20509"/>
    <cellStyle name="常规 8 10 2" xfId="20510"/>
    <cellStyle name="好_培训项目二处移交定_Sheet3 13 2" xfId="20511"/>
    <cellStyle name="常规 8 10 2 2" xfId="20512"/>
    <cellStyle name="好_培训项目二处移交定_Sheet3 13 2 2" xfId="20513"/>
    <cellStyle name="常规 8 10 2 2 2" xfId="20514"/>
    <cellStyle name="常规 8 10 3" xfId="20515"/>
    <cellStyle name="常规 8 10 3 2" xfId="20516"/>
    <cellStyle name="常规 8 11" xfId="20517"/>
    <cellStyle name="好_培训项目二处移交定_Sheet3 14" xfId="20518"/>
    <cellStyle name="强调文字颜色 1 2 13 2 2 2 2 2" xfId="20519"/>
    <cellStyle name="常规 8 11 2" xfId="20520"/>
    <cellStyle name="常规 8 11 2 2" xfId="20521"/>
    <cellStyle name="常规 8 11 2 2 2" xfId="20522"/>
    <cellStyle name="常规 8 11 3" xfId="20523"/>
    <cellStyle name="常规 8 11 3 2" xfId="20524"/>
    <cellStyle name="常规 8 12" xfId="20525"/>
    <cellStyle name="好_培训项目二处移交定_Sheet3 15" xfId="20526"/>
    <cellStyle name="常规 8 12 2" xfId="20527"/>
    <cellStyle name="常规 8 12 2 2" xfId="20528"/>
    <cellStyle name="强调文字颜色 1 2 2 2 3" xfId="20529"/>
    <cellStyle name="常规 8 12 2 2 2" xfId="20530"/>
    <cellStyle name="强调文字颜色 1 2 2 2 3 2" xfId="20531"/>
    <cellStyle name="常规 8 12 3" xfId="20532"/>
    <cellStyle name="常规 8 12 3 2" xfId="20533"/>
    <cellStyle name="强调文字颜色 1 2 2 3 3" xfId="20534"/>
    <cellStyle name="常规 8 13" xfId="20535"/>
    <cellStyle name="强调文字颜色 2 2 4 6 3 2 2 2" xfId="20536"/>
    <cellStyle name="常规 8 13 2" xfId="20537"/>
    <cellStyle name="计算 3 16"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常规 8 2 12 2 2" xfId="20553"/>
    <cellStyle name="好_第一批项目资金交小曹222_Sheet3 2 9 4" xfId="20554"/>
    <cellStyle name="常规 8 2 13" xfId="20555"/>
    <cellStyle name="常规 8 2 13 2" xfId="20556"/>
    <cellStyle name="计算 2 3 2 5" xfId="20557"/>
    <cellStyle name="常规 8 2 2" xfId="20558"/>
    <cellStyle name="注释 2 3 12 2 4" xfId="20559"/>
    <cellStyle name="强调文字颜色 5 4 6 4"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常规 8 2 3 3" xfId="20578"/>
    <cellStyle name="强调文字颜色 3 2 3 7 2 2 2 2" xfId="20579"/>
    <cellStyle name="输出 2 3 2 2 2" xfId="20580"/>
    <cellStyle name="常规 8 2 3 3 2" xfId="20581"/>
    <cellStyle name="强调文字颜色 3 2 3 7 2 2 2 2 2" xfId="20582"/>
    <cellStyle name="输出 2 3 2 2 2 2" xfId="20583"/>
    <cellStyle name="常规 8 2 4" xfId="20584"/>
    <cellStyle name="注释 2 3 12 2 6" xfId="20585"/>
    <cellStyle name="强调文字颜色 5 4 6 6" xfId="20586"/>
    <cellStyle name="常规 8 2 4 2" xfId="20587"/>
    <cellStyle name="常规 8 2 4 2 2" xfId="20588"/>
    <cellStyle name="常规 8 2 4 2 2 2" xfId="20589"/>
    <cellStyle name="常规 8 2 4 3" xfId="20590"/>
    <cellStyle name="常规 8 2 4 3 2" xfId="20591"/>
    <cellStyle name="常规 8 2 5" xfId="20592"/>
    <cellStyle name="强调文字颜色 6 2 4 2 2 4 2" xfId="20593"/>
    <cellStyle name="常规 8 2 5 2" xfId="20594"/>
    <cellStyle name="强调文字颜色 6 2 4 2 2 4 2 2" xfId="20595"/>
    <cellStyle name="常规 8 2 5 3 2" xfId="20596"/>
    <cellStyle name="检查单元格 3 2 11 4" xfId="20597"/>
    <cellStyle name="常规 8 2 6" xfId="20598"/>
    <cellStyle name="常规 8 2 6 2" xfId="20599"/>
    <cellStyle name="常规 8 2 6 2 2" xfId="20600"/>
    <cellStyle name="常规 8 2 6 2 2 2" xfId="20601"/>
    <cellStyle name="常规 8 2 6 3" xfId="20602"/>
    <cellStyle name="链接单元格 3 2 12 2 2" xfId="20603"/>
    <cellStyle name="强调文字颜色 3 4 5 2 2 2" xfId="20604"/>
    <cellStyle name="常规 8 2 6 3 2" xfId="20605"/>
    <cellStyle name="链接单元格 3 2 12 2 2 2" xfId="20606"/>
    <cellStyle name="强调文字颜色 3 4 5 2 2 2 2" xfId="20607"/>
    <cellStyle name="常规 8 2 7 2 2" xfId="20608"/>
    <cellStyle name="常规 8 2 7 2 2 2" xfId="20609"/>
    <cellStyle name="常规 8 2 7 3" xfId="20610"/>
    <cellStyle name="链接单元格 3 2 12 3 2" xfId="20611"/>
    <cellStyle name="常规 8 2 7 3 2" xfId="20612"/>
    <cellStyle name="链接单元格 3 2 12 3 2 2" xfId="20613"/>
    <cellStyle name="常规 8 2 8" xfId="20614"/>
    <cellStyle name="常规 8 2 8 2" xfId="20615"/>
    <cellStyle name="常规 8 2 8 2 2" xfId="20616"/>
    <cellStyle name="常规 8 2 8 2 2 2" xfId="20617"/>
    <cellStyle name="常规 8 2 8 3" xfId="20618"/>
    <cellStyle name="常规 8 2 8 3 2" xfId="20619"/>
    <cellStyle name="常规 8 2 9 2" xfId="20620"/>
    <cellStyle name="输出 3 4 3 2 2 2" xfId="20621"/>
    <cellStyle name="常规 8 2 9 2 2" xfId="20622"/>
    <cellStyle name="常规 8 2 9 2 2 2" xfId="20623"/>
    <cellStyle name="常规 8 2 9 3" xfId="20624"/>
    <cellStyle name="常规 8 2 9 3 2" xfId="20625"/>
    <cellStyle name="好_培训项目二处移交定 2 2 11" xfId="20626"/>
    <cellStyle name="输出 2 3 2 8 2 2" xfId="20627"/>
    <cellStyle name="常规 8 3 2" xfId="20628"/>
    <cellStyle name="常规 8 3 2 2" xfId="20629"/>
    <cellStyle name="计算 3 4" xfId="20630"/>
    <cellStyle name="常规 8 3 2 2 2" xfId="20631"/>
    <cellStyle name="计算 3 4 2" xfId="20632"/>
    <cellStyle name="常规 8 3 2 2 2 2" xfId="20633"/>
    <cellStyle name="计算 3 4 2 2" xfId="20634"/>
    <cellStyle name="常规 8 3 3" xfId="20635"/>
    <cellStyle name="常规 8 3 3 2" xfId="20636"/>
    <cellStyle name="计算 4 4" xfId="20637"/>
    <cellStyle name="常规 8 3 3 2 2" xfId="20638"/>
    <cellStyle name="计算 4 4 2" xfId="20639"/>
    <cellStyle name="常规 8 3 4" xfId="20640"/>
    <cellStyle name="常规 8 3 4 2" xfId="20641"/>
    <cellStyle name="计算 5 4" xfId="20642"/>
    <cellStyle name="常规 8 3 5" xfId="20643"/>
    <cellStyle name="好 3 13 2 2" xfId="20644"/>
    <cellStyle name="常规 8 4" xfId="20645"/>
    <cellStyle name="输入 2 2 2 11" xfId="20646"/>
    <cellStyle name="常规 8 4 2" xfId="20647"/>
    <cellStyle name="常规 8 4 2 2" xfId="20648"/>
    <cellStyle name="强调文字颜色 5 2 3 10 4" xfId="20649"/>
    <cellStyle name="常规 8 4 2 2 2" xfId="20650"/>
    <cellStyle name="强调文字颜色 5 2 3 10 4 2" xfId="20651"/>
    <cellStyle name="常规 8 4 3" xfId="20652"/>
    <cellStyle name="强调文字颜色 2 2 12 3 2 2" xfId="20653"/>
    <cellStyle name="常规 8 4 3 2" xfId="20654"/>
    <cellStyle name="强调文字颜色 2 2 12 3 2 2 2" xfId="20655"/>
    <cellStyle name="强调文字颜色 5 2 3 11 4" xfId="20656"/>
    <cellStyle name="常规 8 5 2" xfId="20657"/>
    <cellStyle name="强调文字颜色 4 2 3 11 2 5" xfId="20658"/>
    <cellStyle name="注释 2 2 10" xfId="20659"/>
    <cellStyle name="常规 8 5 2 2" xfId="20660"/>
    <cellStyle name="常规 8 5 2 2 2" xfId="20661"/>
    <cellStyle name="常规 8 5 3" xfId="20662"/>
    <cellStyle name="强调文字颜色 4 2 3 11 2 6" xfId="20663"/>
    <cellStyle name="注释 2 2 11" xfId="20664"/>
    <cellStyle name="常规 8 5 3 2" xfId="20665"/>
    <cellStyle name="常规 8 6" xfId="20666"/>
    <cellStyle name="常规 8 6 2" xfId="20667"/>
    <cellStyle name="输出 3 2 10 3" xfId="20668"/>
    <cellStyle name="常规 8 6 2 2" xfId="20669"/>
    <cellStyle name="强调文字颜色 1 2 6" xfId="20670"/>
    <cellStyle name="输出 3 2 10 3 2" xfId="20671"/>
    <cellStyle name="常规 8 6 2 2 2" xfId="20672"/>
    <cellStyle name="链接单元格 3 14 5" xfId="20673"/>
    <cellStyle name="强调文字颜色 1 2 6 2" xfId="20674"/>
    <cellStyle name="常规 8 6 3" xfId="20675"/>
    <cellStyle name="输出 3 2 11 3" xfId="20676"/>
    <cellStyle name="常规 8 6 3 2" xfId="20677"/>
    <cellStyle name="强调文字颜色 1 3 6" xfId="20678"/>
    <cellStyle name="常规 8 7" xfId="20679"/>
    <cellStyle name="输出 2 4 3 3 2 2 2" xfId="20680"/>
    <cellStyle name="检查单元格 3 7 4 2 2" xfId="20681"/>
    <cellStyle name="常规 8 7 2" xfId="20682"/>
    <cellStyle name="常规 8 7 3" xfId="20683"/>
    <cellStyle name="常规 8 7 3 2" xfId="20684"/>
    <cellStyle name="强调文字颜色 2 3 6" xfId="20685"/>
    <cellStyle name="常规 8 8" xfId="20686"/>
    <cellStyle name="常规 8 8 2" xfId="20687"/>
    <cellStyle name="常规 8 8 2 2" xfId="20688"/>
    <cellStyle name="解释性文本 3 2 3 5" xfId="20689"/>
    <cellStyle name="千位分隔 3 2 2 3" xfId="20690"/>
    <cellStyle name="强调文字颜色 3 2 6" xfId="20691"/>
    <cellStyle name="常规 8 8 2 2 2" xfId="20692"/>
    <cellStyle name="好_表二Book1 2 2 11" xfId="20693"/>
    <cellStyle name="强调文字颜色 3 2 6 2" xfId="20694"/>
    <cellStyle name="常规 8 8 3" xfId="20695"/>
    <cellStyle name="常规 8 8 3 2" xfId="20696"/>
    <cellStyle name="解释性文本 3 2 4 5" xfId="20697"/>
    <cellStyle name="千位分隔 3 2 3 3" xfId="20698"/>
    <cellStyle name="强调文字颜色 3 3 6" xfId="20699"/>
    <cellStyle name="常规 8 9" xfId="20700"/>
    <cellStyle name="检查单元格 2 13 2 2 2" xfId="20701"/>
    <cellStyle name="常规 8 9 2" xfId="20702"/>
    <cellStyle name="常规 8 9 2 2" xfId="20703"/>
    <cellStyle name="解释性文本 3 3 3 5" xfId="20704"/>
    <cellStyle name="强调文字颜色 4 2 6" xfId="20705"/>
    <cellStyle name="强调文字颜色 5 2 4 10 4" xfId="20706"/>
    <cellStyle name="常规 8 9 2 2 2" xfId="20707"/>
    <cellStyle name="输入 2 2 5 6" xfId="20708"/>
    <cellStyle name="强调文字颜色 4 2 6 2" xfId="20709"/>
    <cellStyle name="强调文字颜色 5 2 4 10 4 2" xfId="20710"/>
    <cellStyle name="常规 8 9 3" xfId="20711"/>
    <cellStyle name="好_两项制度定_Sheet3 2 4 2 2" xfId="20712"/>
    <cellStyle name="常规 8 9 3 2" xfId="20713"/>
    <cellStyle name="好_两项制度定_Sheet3 2 4 2 2 2" xfId="20714"/>
    <cellStyle name="强调文字颜色 4 3 6" xfId="20715"/>
    <cellStyle name="强调文字颜色 5 2 4 11 4" xfId="20716"/>
    <cellStyle name="常规 9" xfId="20717"/>
    <cellStyle name="常规 9 10" xfId="20718"/>
    <cellStyle name="常规 9 10 2" xfId="20719"/>
    <cellStyle name="解释性文本 4 4 5" xfId="20720"/>
    <cellStyle name="常规 9 10 2 2" xfId="20721"/>
    <cellStyle name="常规 9 10 3" xfId="20722"/>
    <cellStyle name="解释性文本 4 4 6" xfId="20723"/>
    <cellStyle name="好_两项制度定 3 3 2 2" xfId="20724"/>
    <cellStyle name="常规 9 10 3 2" xfId="20725"/>
    <cellStyle name="好_两项制度定 3 3 2 2 2" xfId="20726"/>
    <cellStyle name="警告文本 4" xfId="20727"/>
    <cellStyle name="常规 9 11" xfId="20728"/>
    <cellStyle name="常规 9 11 2" xfId="20729"/>
    <cellStyle name="解释性文本 4 5 5" xfId="20730"/>
    <cellStyle name="常规 9 11 2 2" xfId="20731"/>
    <cellStyle name="常规 9 11 2 2 2" xfId="20732"/>
    <cellStyle name="常规 9 11 3" xfId="20733"/>
    <cellStyle name="解释性文本 4 5 6" xfId="20734"/>
    <cellStyle name="常规 9 11 3 2" xfId="20735"/>
    <cellStyle name="好 2 2 12" xfId="20736"/>
    <cellStyle name="常规 9 12" xfId="20737"/>
    <cellStyle name="注释 3 2 3" xfId="20738"/>
    <cellStyle name="常规 9 12 2" xfId="20739"/>
    <cellStyle name="解释性文本 4 6 5" xfId="20740"/>
    <cellStyle name="注释 3 2 3 2" xfId="20741"/>
    <cellStyle name="常规 9 12 2 2" xfId="20742"/>
    <cellStyle name="解释性文本 3 2 11 6" xfId="20743"/>
    <cellStyle name="解释性文本 3 2 2 2 2 6" xfId="20744"/>
    <cellStyle name="注释 3 2 3 2 2" xfId="20745"/>
    <cellStyle name="常规 9 12 2 2 2" xfId="20746"/>
    <cellStyle name="注释 3 2 4" xfId="20747"/>
    <cellStyle name="常规 9 12 3" xfId="20748"/>
    <cellStyle name="解释性文本 4 6 6" xfId="20749"/>
    <cellStyle name="注释 3 2 4 2" xfId="20750"/>
    <cellStyle name="常规 9 12 3 2" xfId="20751"/>
    <cellStyle name="解释性文本 3 2 12 6" xfId="20752"/>
    <cellStyle name="强调文字颜色 3 3 11" xfId="20753"/>
    <cellStyle name="常规 9 13" xfId="20754"/>
    <cellStyle name="好_Sheet3 2 7 2 2" xfId="20755"/>
    <cellStyle name="注释 3 3 3" xfId="20756"/>
    <cellStyle name="常规 9 13 2" xfId="20757"/>
    <cellStyle name="好_Sheet3 2 7 2 2 2" xfId="20758"/>
    <cellStyle name="强调文字颜色 1 2 2 2 7" xfId="20759"/>
    <cellStyle name="注释 3 3 3 2" xfId="20760"/>
    <cellStyle name="常规 9 13 2 2" xfId="20761"/>
    <cellStyle name="注释 3 3 3 2 2" xfId="20762"/>
    <cellStyle name="常规 9 13 2 2 2" xfId="20763"/>
    <cellStyle name="强调文字颜色 1 2 2 2 8" xfId="20764"/>
    <cellStyle name="注释 3 3 4" xfId="20765"/>
    <cellStyle name="常规 9 13 3" xfId="20766"/>
    <cellStyle name="强调文字颜色 5 2 4 5 3 2 2" xfId="20767"/>
    <cellStyle name="注释 3 3 4 2" xfId="20768"/>
    <cellStyle name="常规 9 13 3 2" xfId="20769"/>
    <cellStyle name="强调文字颜色 5 2 4 5 3 2 2 2" xfId="20770"/>
    <cellStyle name="常规 9 14" xfId="20771"/>
    <cellStyle name="注释 3 4 3" xfId="20772"/>
    <cellStyle name="常规 9 14 2" xfId="20773"/>
    <cellStyle name="强调文字颜色 1 2 2 3 7" xfId="20774"/>
    <cellStyle name="注释 3 4 3 2" xfId="20775"/>
    <cellStyle name="常规 9 14 2 2" xfId="20776"/>
    <cellStyle name="输出 3 11 4" xfId="20777"/>
    <cellStyle name="注释 3 4 3 2 2" xfId="20778"/>
    <cellStyle name="常规 9 14 2 2 2" xfId="20779"/>
    <cellStyle name="输出 3 11 4 2" xfId="20780"/>
    <cellStyle name="注释 3 4 4" xfId="20781"/>
    <cellStyle name="常规 9 14 3" xfId="20782"/>
    <cellStyle name="常规 9 2 10" xfId="20783"/>
    <cellStyle name="强调文字颜色 2 2 10 4 2" xfId="20784"/>
    <cellStyle name="常规 9 2 10 2" xfId="20785"/>
    <cellStyle name="警告文本 2 11 2 5" xfId="20786"/>
    <cellStyle name="强调文字颜色 2 2 10 4 2 2" xfId="20787"/>
    <cellStyle name="常规 9 2 10 2 2" xfId="20788"/>
    <cellStyle name="链接单元格 3 2 8" xfId="20789"/>
    <cellStyle name="常规 9 2 10 2 2 2" xfId="20790"/>
    <cellStyle name="链接单元格 3 2 8 2" xfId="20791"/>
    <cellStyle name="常规 9 2 10 3" xfId="20792"/>
    <cellStyle name="警告文本 2 11 2 6" xfId="20793"/>
    <cellStyle name="常规 9 2 10 3 2" xfId="20794"/>
    <cellStyle name="链接单元格 3 3 8"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常规 9 2 13 2" xfId="20810"/>
    <cellStyle name="强调文字颜色 1 5 11" xfId="20811"/>
    <cellStyle name="常规 9 2 2" xfId="20812"/>
    <cellStyle name="强调文字颜色 4 2 3 14 2" xfId="20813"/>
    <cellStyle name="强调文字颜色 1 2 4 10 2 6"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常规 9 2 2 11" xfId="20821"/>
    <cellStyle name="强调文字颜色 2 2 4 7 2 3 2" xfId="20822"/>
    <cellStyle name="常规 9 2 2 11 2" xfId="20823"/>
    <cellStyle name="强调文字颜色 2 2 4 7 2 3 2 2" xfId="20824"/>
    <cellStyle name="常规 9 2 2 11 2 2" xfId="20825"/>
    <cellStyle name="常规 9 2 2 11 3" xfId="20826"/>
    <cellStyle name="常规 9 2 2 11 3 2" xfId="20827"/>
    <cellStyle name="常规 9 2 2 12" xfId="20828"/>
    <cellStyle name="常规 9 2 2 12 2" xfId="20829"/>
    <cellStyle name="强调文字颜色 4 2 4 10 6" xfId="20830"/>
    <cellStyle name="常规 9 2 2 12 2 2" xfId="20831"/>
    <cellStyle name="常规 9 2 2 13" xfId="20832"/>
    <cellStyle name="常规 9 2 2 13 2" xfId="20833"/>
    <cellStyle name="强调文字颜色 4 2 4 11 6" xfId="20834"/>
    <cellStyle name="常规 9 2 2 2" xfId="20835"/>
    <cellStyle name="检查单元格 2 5 3" xfId="20836"/>
    <cellStyle name="强调文字颜色 4 2 3 14 2 2" xfId="20837"/>
    <cellStyle name="常规 9 2 2 2 2" xfId="20838"/>
    <cellStyle name="检查单元格 2 5 3 2" xfId="20839"/>
    <cellStyle name="强调文字颜色 4 2 3 14 2 2 2" xfId="20840"/>
    <cellStyle name="常规 9 2 2 2 2 2" xfId="20841"/>
    <cellStyle name="检查单元格 2 5 3 2 2" xfId="20842"/>
    <cellStyle name="强调文字颜色 1 3 2 7 2 3" xfId="20843"/>
    <cellStyle name="输出 3 2 14" xfId="20844"/>
    <cellStyle name="常规 9 2 2 2 2 2 2" xfId="20845"/>
    <cellStyle name="检查单元格 2 5 3 2 2 2" xfId="20846"/>
    <cellStyle name="强调文字颜色 1 3 2 7 2 3 2" xfId="20847"/>
    <cellStyle name="输出 3 2 14 2" xfId="20848"/>
    <cellStyle name="强调文字颜色 1 6 5" xfId="20849"/>
    <cellStyle name="常规 9 2 2 2 2 2 2 2" xfId="20850"/>
    <cellStyle name="强调文字颜色 1 3 2 7 2 3 2 2" xfId="20851"/>
    <cellStyle name="输出 3 2 14 2 2" xfId="20852"/>
    <cellStyle name="强调文字颜色 6 2 2 10 3" xfId="20853"/>
    <cellStyle name="常规 9 2 2 2 2 3" xfId="20854"/>
    <cellStyle name="强调文字颜色 1 3 2 7 2 4" xfId="20855"/>
    <cellStyle name="输出 3 2 15" xfId="20856"/>
    <cellStyle name="输出 3 2 20" xfId="20857"/>
    <cellStyle name="检查单元格 2 4 2 3 2 2" xfId="20858"/>
    <cellStyle name="常规 9 2 2 2 2 3 2" xfId="20859"/>
    <cellStyle name="输出 3 2 15 2" xfId="20860"/>
    <cellStyle name="检查单元格 2 4 2 3 2 2 2" xfId="20861"/>
    <cellStyle name="强调文字颜色 1 7 5"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常规 9 2 2 2 4 2" xfId="20870"/>
    <cellStyle name="千位分隔 3 2 6" xfId="20871"/>
    <cellStyle name="常规 9 2 2 3" xfId="20872"/>
    <cellStyle name="检查单元格 2 5 4" xfId="20873"/>
    <cellStyle name="常规 9 2 2 3 2" xfId="20874"/>
    <cellStyle name="检查单元格 2 5 4 2" xfId="20875"/>
    <cellStyle name="常规 9 2 2 3 2 2" xfId="20876"/>
    <cellStyle name="检查单元格 2 5 4 2 2" xfId="20877"/>
    <cellStyle name="强调文字颜色 1 3 2 8 2 3" xfId="20878"/>
    <cellStyle name="常规 9 2 2 3 2 2 2" xfId="20879"/>
    <cellStyle name="强调文字颜色 1 3 2 8 2 3 2" xfId="20880"/>
    <cellStyle name="常规 9 2 2 3 3" xfId="20881"/>
    <cellStyle name="警告文本 3 6 2 3 2" xfId="20882"/>
    <cellStyle name="常规 9 2 2 3 3 2" xfId="20883"/>
    <cellStyle name="警告文本 3 6 2 3 2 2" xfId="20884"/>
    <cellStyle name="常规 9 2 2 4" xfId="20885"/>
    <cellStyle name="检查单元格 2 5 5" xfId="20886"/>
    <cellStyle name="常规 9 2 2 4 2" xfId="20887"/>
    <cellStyle name="常规 9 2 2 4 2 2" xfId="20888"/>
    <cellStyle name="强调文字颜色 1 3 2 9 2 3" xfId="20889"/>
    <cellStyle name="常规 9 2 2 4 2 2 2" xfId="20890"/>
    <cellStyle name="强调文字颜色 1 3 2 9 2 3 2" xfId="20891"/>
    <cellStyle name="常规 9 2 2 4 3 2" xfId="20892"/>
    <cellStyle name="常规 9 2 2 5" xfId="20893"/>
    <cellStyle name="检查单元格 2 5 6" xfId="20894"/>
    <cellStyle name="常规 9 2 2 5 2" xfId="20895"/>
    <cellStyle name="常规 9 2 2 5 2 2" xfId="20896"/>
    <cellStyle name="常规 9 2 2 5 2 2 2" xfId="20897"/>
    <cellStyle name="常规 9 2 2 5 3" xfId="20898"/>
    <cellStyle name="常规 9 2 2 5 3 2" xfId="20899"/>
    <cellStyle name="常规 9 2 2 6" xfId="20900"/>
    <cellStyle name="检查单元格 2 5 7" xfId="20901"/>
    <cellStyle name="常规 9 2 2 6 2" xfId="20902"/>
    <cellStyle name="常规 9 2 2 7 2" xfId="20903"/>
    <cellStyle name="常规 9 2 2 7 2 2" xfId="20904"/>
    <cellStyle name="常规 9 2 2 7 2 2 2" xfId="20905"/>
    <cellStyle name="常规 9 2 2 8 2" xfId="20906"/>
    <cellStyle name="汇总 2 3 2 2 4" xfId="20907"/>
    <cellStyle name="常规 9 2 2 8 2 2" xfId="20908"/>
    <cellStyle name="常规 9 2 2 8 2 2 2" xfId="20909"/>
    <cellStyle name="常规 9 2 2 8 3 2" xfId="20910"/>
    <cellStyle name="好_第一批项目资金交小曹222 2 10" xfId="20911"/>
    <cellStyle name="常规 9 2 2 9 2" xfId="20912"/>
    <cellStyle name="常规 9 2 2 9 2 2" xfId="20913"/>
    <cellStyle name="常规 9 2 2 9 2 2 2" xfId="20914"/>
    <cellStyle name="好_培训项目二处移交定_Sheet3 2 9" xfId="20915"/>
    <cellStyle name="常规 9 2 2 9 3" xfId="20916"/>
    <cellStyle name="常规 9 2 2 9 3 2" xfId="20917"/>
    <cellStyle name="常规 9 2 3 2" xfId="20918"/>
    <cellStyle name="检查单元格 2 6 3" xfId="20919"/>
    <cellStyle name="常规 9 2 3 2 2" xfId="20920"/>
    <cellStyle name="检查单元格 2 6 3 2" xfId="20921"/>
    <cellStyle name="常规 9 2 3 2 2 2" xfId="20922"/>
    <cellStyle name="检查单元格 2 6 3 2 2" xfId="20923"/>
    <cellStyle name="常规 9 2 3 2 2 2 2" xfId="20924"/>
    <cellStyle name="常规 9 2 3 2 3" xfId="20925"/>
    <cellStyle name="警告文本 3 6 3 2 2" xfId="20926"/>
    <cellStyle name="常规 9 2 3 2 3 2" xfId="20927"/>
    <cellStyle name="警告文本 3 6 3 2 2 2" xfId="20928"/>
    <cellStyle name="常规 9 2 3 3" xfId="20929"/>
    <cellStyle name="检查单元格 2 6 4" xfId="20930"/>
    <cellStyle name="强调文字颜色 3 2 3 7 3 2 2 2" xfId="20931"/>
    <cellStyle name="输出 2 4 2 2 2" xfId="20932"/>
    <cellStyle name="常规 9 2 3 3 2" xfId="20933"/>
    <cellStyle name="常规 9 2 3 3 2 2" xfId="20934"/>
    <cellStyle name="常规 9 2 3 4" xfId="20935"/>
    <cellStyle name="检查单元格 2 6 5" xfId="20936"/>
    <cellStyle name="强调文字颜色 1 3 2 11 3 2 2 2" xfId="20937"/>
    <cellStyle name="常规 9 2 3 4 2" xfId="20938"/>
    <cellStyle name="常规 9 2 4" xfId="20939"/>
    <cellStyle name="常规 9 2 4 2" xfId="20940"/>
    <cellStyle name="检查单元格 2 7 3" xfId="20941"/>
    <cellStyle name="常规 9 2 4 2 2" xfId="20942"/>
    <cellStyle name="检查单元格 2 7 3 2" xfId="20943"/>
    <cellStyle name="常规 9 2 4 2 2 2" xfId="20944"/>
    <cellStyle name="检查单元格 2 7 3 2 2" xfId="20945"/>
    <cellStyle name="常规 9 2 4 3" xfId="20946"/>
    <cellStyle name="检查单元格 2 7 4" xfId="20947"/>
    <cellStyle name="常规 9 2 4 3 2" xfId="20948"/>
    <cellStyle name="常规 9 2 5" xfId="20949"/>
    <cellStyle name="常规 9 2 5 2" xfId="20950"/>
    <cellStyle name="检查单元格 2 8 3" xfId="20951"/>
    <cellStyle name="强调文字颜色 1 3 14" xfId="20952"/>
    <cellStyle name="常规 9 2 5 2 2" xfId="20953"/>
    <cellStyle name="检查单元格 2 8 3 2" xfId="20954"/>
    <cellStyle name="强调文字颜色 1 3 14 2" xfId="20955"/>
    <cellStyle name="常规 9 2 5 3 2" xfId="20956"/>
    <cellStyle name="输出 2 4 2 4 2 2" xfId="20957"/>
    <cellStyle name="链接单元格 3 2 2 2 3 2 2 2" xfId="20958"/>
    <cellStyle name="强调文字颜色 1 3 15 2" xfId="20959"/>
    <cellStyle name="常规 9 2 6" xfId="20960"/>
    <cellStyle name="常规 9 2 6 2" xfId="20961"/>
    <cellStyle name="检查单元格 2 9 3" xfId="20962"/>
    <cellStyle name="常规 9 2 6 2 2" xfId="20963"/>
    <cellStyle name="计算 3 2 4 4" xfId="20964"/>
    <cellStyle name="检查单元格 2 9 3 2" xfId="20965"/>
    <cellStyle name="常规 9 2 6 2 2 2" xfId="20966"/>
    <cellStyle name="检查单元格 2 9 3 2 2" xfId="20967"/>
    <cellStyle name="常规 9 2 6 3" xfId="20968"/>
    <cellStyle name="检查单元格 2 9 4" xfId="20969"/>
    <cellStyle name="强调文字颜色 3 4 6 2 2 2" xfId="20970"/>
    <cellStyle name="常规 9 2 6 3 2" xfId="20971"/>
    <cellStyle name="计算 3 2 5 4" xfId="20972"/>
    <cellStyle name="强调文字颜色 3 4 6 2 2 2 2"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常规 9 2 8 2 2" xfId="20982"/>
    <cellStyle name="强调文字颜色 4 2 14 3" xfId="20983"/>
    <cellStyle name="常规 9 2 8 2 2 2" xfId="20984"/>
    <cellStyle name="强调文字颜色 4 2 14 3 2" xfId="20985"/>
    <cellStyle name="常规 9 2 8 3 2" xfId="20986"/>
    <cellStyle name="强调文字颜色 4 2 15 3" xfId="20987"/>
    <cellStyle name="常规 9 3 10" xfId="20988"/>
    <cellStyle name="好_表二Book1_Sheet3 2 2 2 4" xfId="20989"/>
    <cellStyle name="常规 9 3 10 2" xfId="20990"/>
    <cellStyle name="常规 9 3 10 3" xfId="20991"/>
    <cellStyle name="强调文字颜色 6 3 2 7 3 2 2 2"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常规 9 3 12 2" xfId="21002"/>
    <cellStyle name="输出 2 2 5 2 5" xfId="21003"/>
    <cellStyle name="输出 2 3 7 2 4" xfId="21004"/>
    <cellStyle name="常规 9 3 12 2 2" xfId="21005"/>
    <cellStyle name="强调文字颜色 2 3 9" xfId="21006"/>
    <cellStyle name="常规 9 3 13 2" xfId="21007"/>
    <cellStyle name="常规 9 3 2 2 2" xfId="21008"/>
    <cellStyle name="检查单元格 3 5 3 2" xfId="21009"/>
    <cellStyle name="常规 9 3 2 2 2 2" xfId="21010"/>
    <cellStyle name="检查单元格 3 5 3 2 2" xfId="21011"/>
    <cellStyle name="常规 9 3 2 2 2 2 2" xfId="21012"/>
    <cellStyle name="计算 2 3 2 7" xfId="21013"/>
    <cellStyle name="检查单元格 3 5 3 2 2 2" xfId="21014"/>
    <cellStyle name="常规 9 3 2 3" xfId="21015"/>
    <cellStyle name="检查单元格 3 5 4" xfId="21016"/>
    <cellStyle name="常规 9 3 2 3 2" xfId="21017"/>
    <cellStyle name="检查单元格 3 5 4 2" xfId="21018"/>
    <cellStyle name="常规 9 3 2 3 2 2" xfId="21019"/>
    <cellStyle name="好_表二Book1 10 4" xfId="21020"/>
    <cellStyle name="检查单元格 3 5 4 2 2" xfId="21021"/>
    <cellStyle name="常规 9 3 2 4" xfId="21022"/>
    <cellStyle name="检查单元格 3 5 5" xfId="21023"/>
    <cellStyle name="常规 9 3 3" xfId="21024"/>
    <cellStyle name="常规 9 3 3 2" xfId="21025"/>
    <cellStyle name="检查单元格 3 6 3" xfId="21026"/>
    <cellStyle name="常规 9 3 3 2 2" xfId="21027"/>
    <cellStyle name="检查单元格 3 6 3 2" xfId="21028"/>
    <cellStyle name="常规 9 3 3 2 2 2" xfId="21029"/>
    <cellStyle name="检查单元格 3 6 3 2 2" xfId="21030"/>
    <cellStyle name="常规 9 3 3 3" xfId="21031"/>
    <cellStyle name="检查单元格 3 6 4" xfId="21032"/>
    <cellStyle name="常规 9 3 3 3 2" xfId="21033"/>
    <cellStyle name="检查单元格 3 6 4 2" xfId="21034"/>
    <cellStyle name="常规 9 3 4" xfId="21035"/>
    <cellStyle name="常规 9 3 4 2" xfId="21036"/>
    <cellStyle name="检查单元格 3 7 3" xfId="21037"/>
    <cellStyle name="常规 9 3 4 2 2" xfId="21038"/>
    <cellStyle name="检查单元格 3 7 3 2" xfId="21039"/>
    <cellStyle name="常规 9 3 4 2 2 2" xfId="21040"/>
    <cellStyle name="检查单元格 3 7 3 2 2" xfId="21041"/>
    <cellStyle name="常规 9 3 4 3" xfId="21042"/>
    <cellStyle name="检查单元格 3 7 4" xfId="21043"/>
    <cellStyle name="强调文字颜色 6 2 9 3 2 2 2" xfId="21044"/>
    <cellStyle name="常规 9 3 4 3 2" xfId="21045"/>
    <cellStyle name="检查单元格 3 7 4 2" xfId="21046"/>
    <cellStyle name="常规 9 3 5" xfId="21047"/>
    <cellStyle name="常规 9 3 5 2" xfId="21048"/>
    <cellStyle name="检查单元格 3 8 3" xfId="21049"/>
    <cellStyle name="常规 9 3 5 2 2" xfId="21050"/>
    <cellStyle name="汇总 2 2 4 3" xfId="21051"/>
    <cellStyle name="检查单元格 3 8 3 2" xfId="21052"/>
    <cellStyle name="适中 2 3 18" xfId="21053"/>
    <cellStyle name="常规 9 3 5 2 2 2" xfId="21054"/>
    <cellStyle name="检查单元格 3 8 3 2 2" xfId="21055"/>
    <cellStyle name="常规 9 3 5 3 2" xfId="21056"/>
    <cellStyle name="汇总 2 2 5 3" xfId="21057"/>
    <cellStyle name="检查单元格 3 8 4 2" xfId="21058"/>
    <cellStyle name="常规 9 3 6" xfId="21059"/>
    <cellStyle name="强调文字颜色 5 3 10 4 2 2" xfId="21060"/>
    <cellStyle name="常规 9 3 6 2" xfId="21061"/>
    <cellStyle name="检查单元格 3 9 3" xfId="21062"/>
    <cellStyle name="常规 9 3 6 2 2" xfId="21063"/>
    <cellStyle name="汇总 2 3 4 3" xfId="21064"/>
    <cellStyle name="检查单元格 3 9 3 2" xfId="21065"/>
    <cellStyle name="常规 9 3 6 2 2 2" xfId="21066"/>
    <cellStyle name="检查单元格 3 9 3 2 2" xfId="21067"/>
    <cellStyle name="强调文字颜色 4 2 4 10 4" xfId="21068"/>
    <cellStyle name="常规 9 3 6 3" xfId="21069"/>
    <cellStyle name="检查单元格 3 9 4" xfId="21070"/>
    <cellStyle name="强调文字颜色 3 4 6 3 2 2" xfId="21071"/>
    <cellStyle name="常规 9 3 6 3 2" xfId="21072"/>
    <cellStyle name="汇总 2 3 5 3" xfId="21073"/>
    <cellStyle name="检查单元格 3 9 4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常规 9 4" xfId="21083"/>
    <cellStyle name="强调文字颜色 4 2 3 16" xfId="21084"/>
    <cellStyle name="常规 9 4 2" xfId="21085"/>
    <cellStyle name="常规 9 4 2 2" xfId="21086"/>
    <cellStyle name="检查单元格 4 5 3" xfId="21087"/>
    <cellStyle name="常规 9 4 2 2 2" xfId="21088"/>
    <cellStyle name="检查单元格 4 5 3 2" xfId="21089"/>
    <cellStyle name="常规 9 4 2 2 2 2" xfId="21090"/>
    <cellStyle name="检查单元格 4 5 3 2 2" xfId="21091"/>
    <cellStyle name="常规 9 4 2 2 2 2 2" xfId="21092"/>
    <cellStyle name="计算 2 3 2 4 4" xfId="21093"/>
    <cellStyle name="常规 9 4 2 2 3" xfId="21094"/>
    <cellStyle name="警告文本 3 8 2 2 2" xfId="21095"/>
    <cellStyle name="常规 9 4 2 3" xfId="21096"/>
    <cellStyle name="检查单元格 4 5 4" xfId="21097"/>
    <cellStyle name="输入 2 2 11 2 2 2 2" xfId="21098"/>
    <cellStyle name="常规 9 4 2 3 2" xfId="21099"/>
    <cellStyle name="输入 2 2 11 2 2 2 2 2" xfId="21100"/>
    <cellStyle name="常规 9 4 2 3 2 2" xfId="21101"/>
    <cellStyle name="注释 3 2 10" xfId="21102"/>
    <cellStyle name="常规 9 4 2 5" xfId="21103"/>
    <cellStyle name="检查单元格 4 5 6" xfId="21104"/>
    <cellStyle name="好 2 7 2" xfId="21105"/>
    <cellStyle name="注释 3 2 11" xfId="21106"/>
    <cellStyle name="常规 9 4 2 6" xfId="21107"/>
    <cellStyle name="好 2 7 3" xfId="21108"/>
    <cellStyle name="常规 9 4 3" xfId="21109"/>
    <cellStyle name="强调文字颜色 2 2 12 4 2 2" xfId="21110"/>
    <cellStyle name="常规 9 4 3 2" xfId="21111"/>
    <cellStyle name="检查单元格 4 6 3" xfId="21112"/>
    <cellStyle name="常规 9 4 3 2 2" xfId="21113"/>
    <cellStyle name="检查单元格 4 6 3 2" xfId="21114"/>
    <cellStyle name="常规 9 4 3 2 2 2" xfId="21115"/>
    <cellStyle name="检查单元格 4 6 3 2 2" xfId="21116"/>
    <cellStyle name="适中 2 3 11" xfId="21117"/>
    <cellStyle name="常规 9 4 6" xfId="21118"/>
    <cellStyle name="常规 9 5" xfId="21119"/>
    <cellStyle name="强调文字颜色 4 2 3 17" xfId="21120"/>
    <cellStyle name="常规 9 5 2" xfId="21121"/>
    <cellStyle name="常规 9 5 2 2" xfId="21122"/>
    <cellStyle name="常规 9 5 2 2 2" xfId="21123"/>
    <cellStyle name="常规 9 5 2 3" xfId="21124"/>
    <cellStyle name="输入 2 2 11 2 3 2 2"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常规 9 8 4" xfId="21155"/>
    <cellStyle name="好_培训项目二处移交定 2 2 12 2 2" xfId="21156"/>
    <cellStyle name="常规 9 8 5" xfId="21157"/>
    <cellStyle name="常规 9 8 6" xfId="21158"/>
    <cellStyle name="检查单元格 2 13 2 2" xfId="21159"/>
    <cellStyle name="常规 9 9" xfId="21160"/>
    <cellStyle name="常规 9 9 2" xfId="21161"/>
    <cellStyle name="常规 9 9 3" xfId="21162"/>
    <cellStyle name="好_两项制度定_Sheet3 2 5 2 2" xfId="21163"/>
    <cellStyle name="常规 9 9 3 2" xfId="21164"/>
    <cellStyle name="输出 2 10 7" xfId="21165"/>
    <cellStyle name="好_两项制度定_Sheet3 2 5 2 2 2" xfId="21166"/>
    <cellStyle name="常规 9 9 3 2 2" xfId="21167"/>
    <cellStyle name="常规 9 9 4" xfId="21168"/>
    <cellStyle name="常规 9 9 5" xfId="21169"/>
    <cellStyle name="常规 9 9 6" xfId="21170"/>
    <cellStyle name="常规 9_Sheet3" xfId="21171"/>
    <cellStyle name="注释 3 7" xfId="21172"/>
    <cellStyle name="强调文字颜色 1 3 2 14 2 2" xfId="21173"/>
    <cellStyle name="常规_Sheet1" xfId="21174"/>
    <cellStyle name="常规_Sheet1 2" xfId="21175"/>
    <cellStyle name="常规_Sheet1 2 2" xfId="21176"/>
    <cellStyle name="超链接 2 2" xfId="21177"/>
    <cellStyle name="超链接 3" xfId="21178"/>
    <cellStyle name="强调文字颜色 4 2 3 13 3 2" xfId="21179"/>
    <cellStyle name="超链接 3 2" xfId="21180"/>
    <cellStyle name="强调文字颜色 4 2 3 13 3 2 2" xfId="21181"/>
    <cellStyle name="好 2 10" xfId="21182"/>
    <cellStyle name="好 2 10 2" xfId="21183"/>
    <cellStyle name="好 2 10 3" xfId="21184"/>
    <cellStyle name="好 2 10 4" xfId="21185"/>
    <cellStyle name="好 2 11" xfId="21186"/>
    <cellStyle name="强调文字颜色 5 2 8 3 2" xfId="21187"/>
    <cellStyle name="好 2 11 2" xfId="21188"/>
    <cellStyle name="好_2012年第一批财政扶贫资金项目表（两项制度） 9" xfId="21189"/>
    <cellStyle name="强调文字颜色 5 2 8 3 2 2" xfId="21190"/>
    <cellStyle name="警告文本 2 2 2 2 4" xfId="21191"/>
    <cellStyle name="好 2 11 2 2" xfId="21192"/>
    <cellStyle name="好_2012年第一批财政扶贫资金项目表（两项制度） 9 2" xfId="21193"/>
    <cellStyle name="强调文字颜色 5 2 8 3 2 2 2" xfId="21194"/>
    <cellStyle name="警告文本 2 2 2 2 4 2" xfId="21195"/>
    <cellStyle name="好 2 11 2 2 2" xfId="21196"/>
    <cellStyle name="好_2012年第一批财政扶贫资金项目表（两项制度） 9 2 2" xfId="21197"/>
    <cellStyle name="链接单元格 3 2 16" xfId="21198"/>
    <cellStyle name="强调文字颜色 3 4 5 6" xfId="21199"/>
    <cellStyle name="警告文本 2 2 2 2 4 2 2" xfId="21200"/>
    <cellStyle name="好 2 11 3" xfId="21201"/>
    <cellStyle name="警告文本 2 2 2 2 5" xfId="21202"/>
    <cellStyle name="输入 2 13 2 2 2" xfId="21203"/>
    <cellStyle name="好 2 11 4" xfId="21204"/>
    <cellStyle name="警告文本 2 2 2 2 6" xfId="21205"/>
    <cellStyle name="好 2 12" xfId="21206"/>
    <cellStyle name="警告文本 2 2 2 3 4" xfId="21207"/>
    <cellStyle name="好 2 12 2" xfId="21208"/>
    <cellStyle name="强调文字颜色 4 3 9 2 5" xfId="21209"/>
    <cellStyle name="好 2 12 2 2" xfId="21210"/>
    <cellStyle name="好 2 12 2 2 2" xfId="21211"/>
    <cellStyle name="强调文字颜色 4 4 5 6" xfId="21212"/>
    <cellStyle name="警告文本 2 2 2 3 5" xfId="21213"/>
    <cellStyle name="输入 2 13 2 3 2" xfId="21214"/>
    <cellStyle name="强调文字颜色 4 2 4 7 3 2 2" xfId="21215"/>
    <cellStyle name="好 2 12 3" xfId="21216"/>
    <cellStyle name="强调文字颜色 4 3 2 10 2 2 2 2 2" xfId="21217"/>
    <cellStyle name="强调文字颜色 4 3 9 2 6" xfId="21218"/>
    <cellStyle name="好 2 12 4" xfId="21219"/>
    <cellStyle name="警告文本 2 2 2 3 6" xfId="21220"/>
    <cellStyle name="好 2 13" xfId="21221"/>
    <cellStyle name="好 2 13 2" xfId="21222"/>
    <cellStyle name="好 2 13 2 2" xfId="21223"/>
    <cellStyle name="好_两项制度定 2 2 10 3" xfId="21224"/>
    <cellStyle name="好 2 13 2 2 2" xfId="21225"/>
    <cellStyle name="强调文字颜色 5 4 5 6" xfId="21226"/>
    <cellStyle name="好 2 14 2" xfId="21227"/>
    <cellStyle name="强调文字颜色 2 3 10 2 5" xfId="21228"/>
    <cellStyle name="好 2 14 2 2" xfId="21229"/>
    <cellStyle name="好 2 14 2 2 2" xfId="21230"/>
    <cellStyle name="强调文字颜色 6 4 5 6" xfId="21231"/>
    <cellStyle name="好 2 15" xfId="21232"/>
    <cellStyle name="好 2 15 2" xfId="21233"/>
    <cellStyle name="好 2 16" xfId="21234"/>
    <cellStyle name="好 2 17" xfId="21235"/>
    <cellStyle name="好 2 2" xfId="21236"/>
    <cellStyle name="好 2 2 10" xfId="21237"/>
    <cellStyle name="强调文字颜色 4 2 2 5 2 2 2 2" xfId="21238"/>
    <cellStyle name="好 2 2 10 2" xfId="21239"/>
    <cellStyle name="强调文字颜色 2 2 4 16" xfId="21240"/>
    <cellStyle name="强调文字颜色 3 2 3 12 4" xfId="21241"/>
    <cellStyle name="强调文字颜色 4 2 2 5 2 2 2 2 2" xfId="21242"/>
    <cellStyle name="强调文字颜色 6 2 4 6 2 3" xfId="21243"/>
    <cellStyle name="好 2 2 10 2 2" xfId="21244"/>
    <cellStyle name="强调文字颜色 6 2 4 6 2 3 2" xfId="21245"/>
    <cellStyle name="好 2 2 10 2 2 2" xfId="21246"/>
    <cellStyle name="强调文字颜色 6 2 4 6 2 3 2 2" xfId="21247"/>
    <cellStyle name="好 2 2 10 3" xfId="21248"/>
    <cellStyle name="强调文字颜色 2 2 15 2 2 2" xfId="21249"/>
    <cellStyle name="强调文字颜色 2 2 4 17" xfId="21250"/>
    <cellStyle name="强调文字颜色 3 2 3 12 5" xfId="21251"/>
    <cellStyle name="强调文字颜色 6 2 4 6 2 4" xfId="21252"/>
    <cellStyle name="好 2 2 10 4" xfId="21253"/>
    <cellStyle name="强调文字颜色 2 2 4 18" xfId="21254"/>
    <cellStyle name="强调文字颜色 3 2 3 12 6" xfId="21255"/>
    <cellStyle name="强调文字颜色 6 2 4 6 2 5" xfId="21256"/>
    <cellStyle name="好 2 2 11 2 2" xfId="21257"/>
    <cellStyle name="好 2 2 11 3" xfId="21258"/>
    <cellStyle name="强调文字颜色 3 2 3 13 5" xfId="21259"/>
    <cellStyle name="好 2 2 11 4" xfId="21260"/>
    <cellStyle name="强调文字颜色 3 2 3 13 6"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好 2 2 2 2 2 2 2" xfId="21269"/>
    <cellStyle name="警告文本 4 8" xfId="21270"/>
    <cellStyle name="好 2 2 2 2 3" xfId="21271"/>
    <cellStyle name="好 2 2 2 2 4" xfId="21272"/>
    <cellStyle name="好 2 2 2 3" xfId="21273"/>
    <cellStyle name="好_培训项目二处移交定 2 2 2 2 2 2" xfId="21274"/>
    <cellStyle name="好 2 2 2 4" xfId="21275"/>
    <cellStyle name="好 2 2 2 5" xfId="21276"/>
    <cellStyle name="好 2 2 3" xfId="21277"/>
    <cellStyle name="强调文字颜色 2 2 3 9 2 3 2" xfId="21278"/>
    <cellStyle name="好 2 2 3 2" xfId="21279"/>
    <cellStyle name="强调文字颜色 2 2 3 9 2 3 2 2" xfId="21280"/>
    <cellStyle name="好 2 2 3 2 2" xfId="21281"/>
    <cellStyle name="好 2 2 3 2 2 2" xfId="21282"/>
    <cellStyle name="好 2 2 3 3" xfId="21283"/>
    <cellStyle name="好 2 2 3 4" xfId="21284"/>
    <cellStyle name="好 2 2 4" xfId="21285"/>
    <cellStyle name="输入 2 4 3 4 2 2" xfId="21286"/>
    <cellStyle name="好 2 2 4 2" xfId="21287"/>
    <cellStyle name="好 2 2 4 3" xfId="21288"/>
    <cellStyle name="好 2 2 4 4" xfId="21289"/>
    <cellStyle name="适中 2 2 11 2 2" xfId="21290"/>
    <cellStyle name="好 2 2 5" xfId="21291"/>
    <cellStyle name="好 2 2 5 2" xfId="21292"/>
    <cellStyle name="好 2 2 5 2 2" xfId="21293"/>
    <cellStyle name="强调文字颜色 1 3 2 10 2 4" xfId="21294"/>
    <cellStyle name="好 2 2 5 2 2 2" xfId="21295"/>
    <cellStyle name="好 2 2 5 3" xfId="21296"/>
    <cellStyle name="好 2 2 5 4" xfId="21297"/>
    <cellStyle name="适中 2 2 11 3 2" xfId="21298"/>
    <cellStyle name="好 2 2 6 4" xfId="21299"/>
    <cellStyle name="适中 2 2 11 4 2" xfId="21300"/>
    <cellStyle name="强调文字颜色 1 2 4 11 2 3 2 2" xfId="21301"/>
    <cellStyle name="好 2 2 7" xfId="21302"/>
    <cellStyle name="好 2 2 7 2" xfId="21303"/>
    <cellStyle name="好 2 2 7 2 2" xfId="21304"/>
    <cellStyle name="好 2 2 7 3" xfId="21305"/>
    <cellStyle name="好 2 2 7 4" xfId="21306"/>
    <cellStyle name="适中 2 2 9 4 2 2" xfId="21307"/>
    <cellStyle name="好 2 2 8" xfId="21308"/>
    <cellStyle name="好 2 2 8 2" xfId="21309"/>
    <cellStyle name="好 2 2 8 2 2" xfId="21310"/>
    <cellStyle name="好 2 2 8 2 2 2" xfId="21311"/>
    <cellStyle name="强调文字颜色 5 3 2 8 2 6" xfId="21312"/>
    <cellStyle name="好 2 2 8 3" xfId="21313"/>
    <cellStyle name="好 2 2 8 4" xfId="21314"/>
    <cellStyle name="好 2 2 9" xfId="21315"/>
    <cellStyle name="好 2 2 9 2" xfId="21316"/>
    <cellStyle name="好 2 2 9 3" xfId="21317"/>
    <cellStyle name="好 2 2 9 4" xfId="21318"/>
    <cellStyle name="好 2 3" xfId="21319"/>
    <cellStyle name="好 2 3 10" xfId="21320"/>
    <cellStyle name="警告文本 3 2 6 2 3" xfId="21321"/>
    <cellStyle name="好 2 3 10 2" xfId="21322"/>
    <cellStyle name="强调文字颜色 3 2 4 12 4" xfId="21323"/>
    <cellStyle name="警告文本 3 2 6 2 3 2" xfId="21324"/>
    <cellStyle name="好 2 3 10 3" xfId="21325"/>
    <cellStyle name="强调文字颜色 3 2 4 12 5" xfId="21326"/>
    <cellStyle name="好 2 3 10 4" xfId="21327"/>
    <cellStyle name="强调文字颜色 3 2 4 12 6" xfId="21328"/>
    <cellStyle name="好 2 3 12" xfId="21329"/>
    <cellStyle name="好 2 4 8 2 2 2" xfId="21330"/>
    <cellStyle name="警告文本 3 2 6 2 5" xfId="21331"/>
    <cellStyle name="强调文字颜色 2 3 2 10 2 2 2 2" xfId="21332"/>
    <cellStyle name="好 2 3 12 2" xfId="21333"/>
    <cellStyle name="强调文字颜色 2 3 2 10 2 2 2 2 2" xfId="21334"/>
    <cellStyle name="好 2 3 12 2 2" xfId="21335"/>
    <cellStyle name="输入 3 2 3 2 2 2" xfId="21336"/>
    <cellStyle name="好 2 3 13" xfId="21337"/>
    <cellStyle name="警告文本 3 2 6 2 6" xfId="21338"/>
    <cellStyle name="输入 3 2 3 2 2 3" xfId="21339"/>
    <cellStyle name="好 2 3 14" xfId="21340"/>
    <cellStyle name="强调文字颜色 6 3 2 2 5 2 2" xfId="21341"/>
    <cellStyle name="好 2 3 2" xfId="21342"/>
    <cellStyle name="好 2 3 2 2" xfId="21343"/>
    <cellStyle name="好 2 3 2 2 2" xfId="21344"/>
    <cellStyle name="强调文字颜色 4 3 10 7" xfId="21345"/>
    <cellStyle name="好 2 3 2 2 2 2" xfId="21346"/>
    <cellStyle name="强调文字颜色 5 2 2 7 2 3" xfId="21347"/>
    <cellStyle name="好 2 3 2 2 2 2 2" xfId="21348"/>
    <cellStyle name="强调文字颜色 5 2 2 7 2 3 2" xfId="21349"/>
    <cellStyle name="输入 3 2 4 7" xfId="21350"/>
    <cellStyle name="强调文字颜色 5 2 5 3" xfId="21351"/>
    <cellStyle name="输出 6 2 3" xfId="21352"/>
    <cellStyle name="好 2 3 2 2 4" xfId="21353"/>
    <cellStyle name="好 2 3 2 3" xfId="21354"/>
    <cellStyle name="好_培训项目二处移交定 2 2 2 3 2 2" xfId="21355"/>
    <cellStyle name="好 2 3 2 3 2" xfId="21356"/>
    <cellStyle name="强调文字颜色 4 3 11 7" xfId="21357"/>
    <cellStyle name="好 2 3 2 3 2 2" xfId="21358"/>
    <cellStyle name="强调文字颜色 5 2 2 8 2 3" xfId="21359"/>
    <cellStyle name="好 2 3 2 4" xfId="21360"/>
    <cellStyle name="强调文字颜色 6 2 10 2" xfId="21361"/>
    <cellStyle name="好 2 3 2 5" xfId="21362"/>
    <cellStyle name="强调文字颜色 6 2 10 3" xfId="21363"/>
    <cellStyle name="好 2 3 3" xfId="21364"/>
    <cellStyle name="好 2 3 4 2 2 2" xfId="21365"/>
    <cellStyle name="强调文字颜色 5 2 4 7 2 3" xfId="21366"/>
    <cellStyle name="好 2 3 4 3" xfId="21367"/>
    <cellStyle name="好 2 3 5 2 2" xfId="21368"/>
    <cellStyle name="好 2 3 5 3" xfId="21369"/>
    <cellStyle name="好 2 3 5 4" xfId="21370"/>
    <cellStyle name="适中 2 2 12 3 2" xfId="21371"/>
    <cellStyle name="强调文字颜色 6 2 13 2" xfId="21372"/>
    <cellStyle name="好 2 3 6" xfId="21373"/>
    <cellStyle name="好 2 3 6 2" xfId="21374"/>
    <cellStyle name="好 2 3 6 2 2" xfId="21375"/>
    <cellStyle name="好 2 3 6 2 2 2" xfId="21376"/>
    <cellStyle name="好 2 3 6 3" xfId="21377"/>
    <cellStyle name="注释 2 3 14 2 2 2 2" xfId="21378"/>
    <cellStyle name="好 2 3 6 4" xfId="21379"/>
    <cellStyle name="强调文字颜色 6 2 14 2" xfId="21380"/>
    <cellStyle name="好 2 3 7" xfId="21381"/>
    <cellStyle name="好 2 3 7 2" xfId="21382"/>
    <cellStyle name="好 2 3 7 2 2" xfId="21383"/>
    <cellStyle name="好 2 3 7 2 2 2" xfId="21384"/>
    <cellStyle name="好 2 3 7 3" xfId="21385"/>
    <cellStyle name="好 2 3 7 4" xfId="21386"/>
    <cellStyle name="强调文字颜色 6 2 15 2" xfId="21387"/>
    <cellStyle name="好 2 3 8" xfId="21388"/>
    <cellStyle name="好 2 3 8 2" xfId="21389"/>
    <cellStyle name="好 2 3 8 2 2" xfId="21390"/>
    <cellStyle name="好 2 3 8 2 2 2" xfId="21391"/>
    <cellStyle name="强调文字颜色 3 2 2 10 7" xfId="21392"/>
    <cellStyle name="警告文本 2 2 6 2 5" xfId="21393"/>
    <cellStyle name="好 2 3 8 3" xfId="21394"/>
    <cellStyle name="好 2 3 8 4" xfId="21395"/>
    <cellStyle name="强调文字颜色 6 2 16 2" xfId="21396"/>
    <cellStyle name="好 2 3 9" xfId="21397"/>
    <cellStyle name="好 2 3 9 2" xfId="21398"/>
    <cellStyle name="好 2 3 9 2 2" xfId="21399"/>
    <cellStyle name="好 2 3 9 2 2 2" xfId="21400"/>
    <cellStyle name="强调文字颜色 2 2 2 8 6" xfId="21401"/>
    <cellStyle name="好 2 3 9 4" xfId="21402"/>
    <cellStyle name="强调文字颜色 6 2 17 2"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好 2 4 12 2 2" xfId="21416"/>
    <cellStyle name="强调文字颜色 3 2 2 7 7" xfId="21417"/>
    <cellStyle name="好 2 4 13" xfId="21418"/>
    <cellStyle name="好 2 4 2" xfId="21419"/>
    <cellStyle name="检查单元格 4 2 6" xfId="21420"/>
    <cellStyle name="好 2 4 2 2" xfId="21421"/>
    <cellStyle name="好 2 4 2 2 2" xfId="21422"/>
    <cellStyle name="好 2 4 2 2 2 2" xfId="21423"/>
    <cellStyle name="强调文字颜色 5 3 2 7 2 3" xfId="21424"/>
    <cellStyle name="好 2 4 2 2 2 2 2" xfId="21425"/>
    <cellStyle name="强调文字颜色 5 3 2 7 2 3 2" xfId="21426"/>
    <cellStyle name="好 2 4 2 2 4" xfId="21427"/>
    <cellStyle name="好 2 4 2 3" xfId="21428"/>
    <cellStyle name="好 2 4 2 3 2" xfId="21429"/>
    <cellStyle name="好 2 4 2 4" xfId="21430"/>
    <cellStyle name="好 2 4 2 5" xfId="21431"/>
    <cellStyle name="好 2 4 3" xfId="21432"/>
    <cellStyle name="检查单元格 4 2 7" xfId="21433"/>
    <cellStyle name="好 2 4 3 2" xfId="21434"/>
    <cellStyle name="好 2 4 3 2 2" xfId="21435"/>
    <cellStyle name="好 2 4 3 2 2 2" xfId="21436"/>
    <cellStyle name="好 2 4 3 3" xfId="21437"/>
    <cellStyle name="好 2 4 3 4" xfId="21438"/>
    <cellStyle name="好 2 4 4 2 2" xfId="21439"/>
    <cellStyle name="强调文字颜色 2 2 2 4 4" xfId="21440"/>
    <cellStyle name="好 2 4 4 2 2 2" xfId="21441"/>
    <cellStyle name="强调文字颜色 2 2 2 4 4 2" xfId="21442"/>
    <cellStyle name="好 2 4 4 3" xfId="21443"/>
    <cellStyle name="好 2 4 4 4" xfId="21444"/>
    <cellStyle name="适中 2 2 13 2 2" xfId="21445"/>
    <cellStyle name="好 2 4 5" xfId="21446"/>
    <cellStyle name="好 2 4 5 2" xfId="21447"/>
    <cellStyle name="好 2 4 5 3" xfId="21448"/>
    <cellStyle name="好 2 4 5 4" xfId="21449"/>
    <cellStyle name="适中 2 2 13 3 2" xfId="21450"/>
    <cellStyle name="好 2 4 6" xfId="21451"/>
    <cellStyle name="好 2 4 6 2" xfId="21452"/>
    <cellStyle name="好 2 4 6 2 2" xfId="21453"/>
    <cellStyle name="强调文字颜色 2 2 4 4 4" xfId="21454"/>
    <cellStyle name="好 2 4 6 2 2 2" xfId="21455"/>
    <cellStyle name="强调文字颜色 2 2 4 4 4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好 2 4 8" xfId="21466"/>
    <cellStyle name="强调文字颜色 2 3 2 10 2" xfId="21467"/>
    <cellStyle name="好 2 4 8 2" xfId="21468"/>
    <cellStyle name="强调文字颜色 2 3 2 10 2 2" xfId="21469"/>
    <cellStyle name="好 2 4 8 2 2" xfId="21470"/>
    <cellStyle name="强调文字颜色 2 3 2 10 2 2 2" xfId="21471"/>
    <cellStyle name="好 2 4 8 3" xfId="21472"/>
    <cellStyle name="强调文字颜色 2 3 2 10 2 3" xfId="21473"/>
    <cellStyle name="强调文字颜色 2 3 2 10 2 4" xfId="21474"/>
    <cellStyle name="好 2 4 8 4" xfId="21475"/>
    <cellStyle name="强调文字颜色 6 3 2 10 2 2 2 2 2" xfId="21476"/>
    <cellStyle name="好 2 4 9 2 2" xfId="21477"/>
    <cellStyle name="强调文字颜色 1 2 4 2 2 2 2 2 2" xfId="21478"/>
    <cellStyle name="强调文字颜色 2 3 2 10 3 2 2" xfId="21479"/>
    <cellStyle name="好 2 4 9 2 2 2" xfId="21480"/>
    <cellStyle name="强调文字颜色 1 2 4 2 2 2 2 2 2 2" xfId="21481"/>
    <cellStyle name="强调文字颜色 2 3 2 10 3 2 2 2" xfId="21482"/>
    <cellStyle name="强调文字颜色 3 2 2 8 6" xfId="21483"/>
    <cellStyle name="好 2 4 9 3" xfId="21484"/>
    <cellStyle name="好 2 4 9 4" xfId="21485"/>
    <cellStyle name="好 2 5" xfId="21486"/>
    <cellStyle name="警告文本 3 2 3 3 2" xfId="21487"/>
    <cellStyle name="检查单元格 4 3 6" xfId="21488"/>
    <cellStyle name="好 2 5 2" xfId="21489"/>
    <cellStyle name="警告文本 3 2 3 3 2 2" xfId="21490"/>
    <cellStyle name="警告文本 2 2 5" xfId="21491"/>
    <cellStyle name="好 2 5 2 2" xfId="21492"/>
    <cellStyle name="警告文本 3 2 3 3 2 2 2" xfId="21493"/>
    <cellStyle name="警告文本 2 2 5 2" xfId="21494"/>
    <cellStyle name="好 2 5 2 2 2" xfId="21495"/>
    <cellStyle name="警告文本 3 2 3 3 2 2 2 2" xfId="21496"/>
    <cellStyle name="好 2 5 2 2 2 2" xfId="21497"/>
    <cellStyle name="警告文本 2 2 5 2 2" xfId="21498"/>
    <cellStyle name="好 2 5 2 3" xfId="21499"/>
    <cellStyle name="警告文本 2 2 6" xfId="21500"/>
    <cellStyle name="好 2 5 2 4" xfId="21501"/>
    <cellStyle name="好_第一批项目资金交小曹222 2 2 10 2" xfId="21502"/>
    <cellStyle name="警告文本 2 2 7" xfId="21503"/>
    <cellStyle name="好 2 5 3" xfId="21504"/>
    <cellStyle name="检查单元格 4 3 7" xfId="21505"/>
    <cellStyle name="好 2 5 3 2" xfId="21506"/>
    <cellStyle name="警告文本 2 3 5" xfId="21507"/>
    <cellStyle name="好 2 5 3 2 2" xfId="21508"/>
    <cellStyle name="警告文本 2 3 5 2" xfId="21509"/>
    <cellStyle name="好 2 5 5" xfId="21510"/>
    <cellStyle name="检查单元格 4 4 6" xfId="21511"/>
    <cellStyle name="好 2 6 2" xfId="21512"/>
    <cellStyle name="警告文本 3 2 3 3 3 2" xfId="21513"/>
    <cellStyle name="强调文字颜色 2 2 2 13 2 2 2 2" xfId="21514"/>
    <cellStyle name="好_培训项目二处移交定_Sheet3 9 3" xfId="21515"/>
    <cellStyle name="好 2 6 2 2" xfId="21516"/>
    <cellStyle name="警告文本 3 2 3 3 3 2 2" xfId="21517"/>
    <cellStyle name="警告文本 3 2 5" xfId="21518"/>
    <cellStyle name="好 2 6 2 2 2" xfId="21519"/>
    <cellStyle name="警告文本 3 2 5 2" xfId="21520"/>
    <cellStyle name="好 2 6 3" xfId="21521"/>
    <cellStyle name="检查单元格 4 4 7" xfId="21522"/>
    <cellStyle name="好 2 7 2 2" xfId="21523"/>
    <cellStyle name="警告文本 4 2 5" xfId="21524"/>
    <cellStyle name="好 2 7 2 2 2" xfId="21525"/>
    <cellStyle name="好 2 8 4" xfId="21526"/>
    <cellStyle name="输出 2 4 4 2 6"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警告文本 2 2 7 2 4" xfId="21535"/>
    <cellStyle name="好 3 11 2" xfId="21536"/>
    <cellStyle name="强调文字颜色 1 2 7 3 2 2 2" xfId="21537"/>
    <cellStyle name="好 3 11 2 2 2" xfId="21538"/>
    <cellStyle name="好 3 11 3" xfId="21539"/>
    <cellStyle name="警告文本 2 2 7 2 5" xfId="21540"/>
    <cellStyle name="好 3 12" xfId="21541"/>
    <cellStyle name="强调文字颜色 3 4 3 4 2 2" xfId="21542"/>
    <cellStyle name="好 3 12 2" xfId="21543"/>
    <cellStyle name="强调文字颜色 3 2 3 2 2 2 6" xfId="21544"/>
    <cellStyle name="好 3 12 3" xfId="21545"/>
    <cellStyle name="好 3 13" xfId="21546"/>
    <cellStyle name="解释性文本 2 11 3 2 2 2" xfId="21547"/>
    <cellStyle name="好 3 13 2" xfId="21548"/>
    <cellStyle name="强调文字颜色 6 2 4 2 2 5" xfId="21549"/>
    <cellStyle name="好 3 14" xfId="21550"/>
    <cellStyle name="输出 3 12 2 3 2" xfId="21551"/>
    <cellStyle name="好 3 15" xfId="21552"/>
    <cellStyle name="强调文字颜色 3 2 9 3 2 2" xfId="21553"/>
    <cellStyle name="注释 2 13 2 2 2" xfId="21554"/>
    <cellStyle name="好 3 2" xfId="21555"/>
    <cellStyle name="强调文字颜色 4 2 4 12" xfId="21556"/>
    <cellStyle name="好 3 2 10" xfId="21557"/>
    <cellStyle name="强调文字颜色 6 2 4 5 2 3 2 2"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好 3 2 2 2 3" xfId="21568"/>
    <cellStyle name="强调文字颜色 4 6 2" xfId="21569"/>
    <cellStyle name="好 3 2 2 2 4" xfId="21570"/>
    <cellStyle name="强调文字颜色 4 6 3" xfId="21571"/>
    <cellStyle name="好 3 2 2 3" xfId="21572"/>
    <cellStyle name="输入 2 14 2 6" xfId="21573"/>
    <cellStyle name="好_培训项目二处移交定 2 2 3 2 2 2" xfId="21574"/>
    <cellStyle name="好 3 2 2 3 2" xfId="21575"/>
    <cellStyle name="汇总 2 14" xfId="21576"/>
    <cellStyle name="好 3 2 2 4" xfId="21577"/>
    <cellStyle name="解释性文本 3 2 6 2 2 2 2 2" xfId="21578"/>
    <cellStyle name="好 3 2 2 5" xfId="21579"/>
    <cellStyle name="好 3 2 3 2 2" xfId="21580"/>
    <cellStyle name="样式 1 3 3" xfId="21581"/>
    <cellStyle name="强调文字颜色 4 2 4 12 3 2 2" xfId="21582"/>
    <cellStyle name="好 3 2 3 2 2 2" xfId="21583"/>
    <cellStyle name="样式 1 3 3 2" xfId="21584"/>
    <cellStyle name="好 3 2 3 3" xfId="21585"/>
    <cellStyle name="好 3 2 3 4" xfId="21586"/>
    <cellStyle name="好 3 2 4" xfId="21587"/>
    <cellStyle name="强调文字颜色 4 2 4 12 4" xfId="21588"/>
    <cellStyle name="好 3 2 4 2" xfId="21589"/>
    <cellStyle name="好 3 2 4 2 2" xfId="21590"/>
    <cellStyle name="好 3 2 4 2 2 2" xfId="21591"/>
    <cellStyle name="好 3 2 4 3" xfId="21592"/>
    <cellStyle name="好 3 2 4 4" xfId="21593"/>
    <cellStyle name="好 3 2 5" xfId="21594"/>
    <cellStyle name="强调文字颜色 4 2 4 12 5" xfId="21595"/>
    <cellStyle name="好 3 2 5 2" xfId="21596"/>
    <cellStyle name="好 3 2 5 2 2" xfId="21597"/>
    <cellStyle name="注释 3 3 2 2 2 2 2" xfId="21598"/>
    <cellStyle name="好 3 2 5 3" xfId="21599"/>
    <cellStyle name="好 3 2 5 4" xfId="21600"/>
    <cellStyle name="强调文字颜色 5 3 2 4 2 2 2 2" xfId="21601"/>
    <cellStyle name="好 3 2 6" xfId="21602"/>
    <cellStyle name="强调文字颜色 4 2 4 12 6" xfId="21603"/>
    <cellStyle name="好 3 2 6 2" xfId="21604"/>
    <cellStyle name="好 3 2 6 2 2" xfId="21605"/>
    <cellStyle name="强调文字颜色 3 2 10 5"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好 3 2 8 2 2 2" xfId="21617"/>
    <cellStyle name="强调文字颜色 6 3 2 8 2 6"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好 3 3" xfId="21626"/>
    <cellStyle name="强调文字颜色 4 2 4 13" xfId="21627"/>
    <cellStyle name="好 3 3 2" xfId="21628"/>
    <cellStyle name="强调文字颜色 4 2 4 13 2" xfId="21629"/>
    <cellStyle name="好 3 3 2 2" xfId="21630"/>
    <cellStyle name="强调文字颜色 4 2 4 13 2 2" xfId="21631"/>
    <cellStyle name="输入 2 15 2 5" xfId="21632"/>
    <cellStyle name="好 3 3 2 2 2" xfId="21633"/>
    <cellStyle name="强调文字颜色 4 2 4 13 2 2 2" xfId="21634"/>
    <cellStyle name="好 3 3 2 2 2 2" xfId="21635"/>
    <cellStyle name="强调文字颜色 4 2 4 13 2 2 2 2" xfId="21636"/>
    <cellStyle name="强调文字颜色 6 2 2 7 2 3" xfId="21637"/>
    <cellStyle name="好 3 3 2 3" xfId="21638"/>
    <cellStyle name="输入 2 15 2 6" xfId="21639"/>
    <cellStyle name="好 3 3 2 4" xfId="21640"/>
    <cellStyle name="好 3 3 3" xfId="21641"/>
    <cellStyle name="强调文字颜色 4 2 4 13 3" xfId="21642"/>
    <cellStyle name="好 3 3 3 2" xfId="21643"/>
    <cellStyle name="强调文字颜色 4 2 4 13 3 2" xfId="21644"/>
    <cellStyle name="好 3 3 5" xfId="21645"/>
    <cellStyle name="强调文字颜色 4 2 4 13 5" xfId="21646"/>
    <cellStyle name="适中 3 2 3 5 2 2" xfId="21647"/>
    <cellStyle name="好 3 4" xfId="21648"/>
    <cellStyle name="强调文字颜色 4 2 4 14" xfId="21649"/>
    <cellStyle name="好 3 4 2" xfId="21650"/>
    <cellStyle name="警告文本 3 4 2 2 4" xfId="21651"/>
    <cellStyle name="强调文字颜色 4 2 4 14 2" xfId="21652"/>
    <cellStyle name="检查单元格 5 2 6" xfId="21653"/>
    <cellStyle name="好 3 4 2 2" xfId="21654"/>
    <cellStyle name="强调文字颜色 4 2 4 14 2 2" xfId="21655"/>
    <cellStyle name="好 3 4 2 2 2" xfId="21656"/>
    <cellStyle name="强调文字颜色 4 2 4 14 2 2 2" xfId="21657"/>
    <cellStyle name="好 3 4 3" xfId="21658"/>
    <cellStyle name="好_表二Book1_Sheet3 2 4 2 2 2" xfId="21659"/>
    <cellStyle name="警告文本 3 4 2 2 5" xfId="21660"/>
    <cellStyle name="强调文字颜色 4 2 4 14 3" xfId="21661"/>
    <cellStyle name="好 3 5 2" xfId="21662"/>
    <cellStyle name="警告文本 3 2 3 4 2 2" xfId="21663"/>
    <cellStyle name="强调文字颜色 4 2 4 15 2" xfId="21664"/>
    <cellStyle name="好 3 5 2 2" xfId="21665"/>
    <cellStyle name="警告文本 3 2 3 4 2 2 2" xfId="21666"/>
    <cellStyle name="强调文字颜色 4 2 4 15 2 2" xfId="21667"/>
    <cellStyle name="好 3 5 2 2 2" xfId="21668"/>
    <cellStyle name="好 3 5 3" xfId="21669"/>
    <cellStyle name="警告文本 2 2 10 2 2" xfId="21670"/>
    <cellStyle name="输入 3 2 8 2 2 2 2" xfId="21671"/>
    <cellStyle name="好 3 5 4" xfId="21672"/>
    <cellStyle name="警告文本 2 2 10 2 3" xfId="21673"/>
    <cellStyle name="好 3 6" xfId="21674"/>
    <cellStyle name="强调文字颜色 4 2 4 16" xfId="21675"/>
    <cellStyle name="好 3 6 2" xfId="21676"/>
    <cellStyle name="好 3 6 3" xfId="21677"/>
    <cellStyle name="警告文本 2 2 10 3 2" xfId="21678"/>
    <cellStyle name="好 3 7" xfId="21679"/>
    <cellStyle name="强调文字颜色 4 2 4 17" xfId="21680"/>
    <cellStyle name="好 3 7 2" xfId="21681"/>
    <cellStyle name="好 3 7 2 2" xfId="21682"/>
    <cellStyle name="好 3 7 2 2 2" xfId="21683"/>
    <cellStyle name="好 3 7 3" xfId="21684"/>
    <cellStyle name="好 4 3 2 2 2" xfId="21685"/>
    <cellStyle name="警告文本 2 2 10 4 2" xfId="21686"/>
    <cellStyle name="好 3 8 3" xfId="21687"/>
    <cellStyle name="输出 2 4 5 2 5" xfId="21688"/>
    <cellStyle name="好 3 8 4" xfId="21689"/>
    <cellStyle name="输出 2 4 5 2 6" xfId="21690"/>
    <cellStyle name="好 3 9 3" xfId="21691"/>
    <cellStyle name="好 4 2 2" xfId="21692"/>
    <cellStyle name="好 4 2 2 2" xfId="21693"/>
    <cellStyle name="好 4 2 3" xfId="21694"/>
    <cellStyle name="好 4 2 4" xfId="21695"/>
    <cellStyle name="强调文字颜色 4 4 4 2 2 2" xfId="21696"/>
    <cellStyle name="强调文字颜色 5 2 4 12 2 2 2 2" xfId="21697"/>
    <cellStyle name="好 4 3" xfId="21698"/>
    <cellStyle name="链接单元格 3 8 2 2 2 2 2"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计算 3 3 6 2 2 2" xfId="21707"/>
    <cellStyle name="好 4 5" xfId="21708"/>
    <cellStyle name="警告文本 3 2 3 5 2" xfId="21709"/>
    <cellStyle name="好 4 5 2" xfId="21710"/>
    <cellStyle name="警告文本 3 2 3 5 2 2" xfId="21711"/>
    <cellStyle name="好 4 5 2 2" xfId="21712"/>
    <cellStyle name="好 4 6" xfId="21713"/>
    <cellStyle name="好 4 7" xfId="21714"/>
    <cellStyle name="好 5 2" xfId="21715"/>
    <cellStyle name="输入 2 2 10 7" xfId="21716"/>
    <cellStyle name="好 5 2 2" xfId="21717"/>
    <cellStyle name="好 5 2 2 2" xfId="21718"/>
    <cellStyle name="好 5 3" xfId="21719"/>
    <cellStyle name="好 5 4" xfId="21720"/>
    <cellStyle name="好_2012年第一批财政扶贫资金项目表（两项制度）" xfId="21721"/>
    <cellStyle name="计算 3 7 4"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好_2012年第一批财政扶贫资金项目表（两项制度） 12 2 2" xfId="21727"/>
    <cellStyle name="强调文字颜色 6 3 2 11 7" xfId="21728"/>
    <cellStyle name="注释 2 4 6 2 2" xfId="21729"/>
    <cellStyle name="好_2012年第一批财政扶贫资金项目表（两项制度） 13" xfId="21730"/>
    <cellStyle name="注释 2 4 6 2 2 2" xfId="21731"/>
    <cellStyle name="好_2012年第一批财政扶贫资金项目表（两项制度） 13 2" xfId="21732"/>
    <cellStyle name="输入 2 4 4 2 4"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注释 2 4 6 2 3" xfId="21738"/>
    <cellStyle name="好_2012年第一批财政扶贫资金项目表（两项制度） 14" xfId="21739"/>
    <cellStyle name="强调文字颜色 5 2 3 2 4 2 2 2"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好_2012年第一批财政扶贫资金项目表（两项制度） 2 13" xfId="21760"/>
    <cellStyle name="计算 3 10 2 2" xfId="21761"/>
    <cellStyle name="好_2012年第一批财政扶贫资金项目表（两项制度） 2 14" xfId="21762"/>
    <cellStyle name="适中 2 3 12 2" xfId="21763"/>
    <cellStyle name="好_2012年第一批财政扶贫资金项目表（两项制度） 2 2 10" xfId="21764"/>
    <cellStyle name="好_2012年第一批财政扶贫资金项目表（两项制度） 2 2 10 2" xfId="21765"/>
    <cellStyle name="好_2012年第一批财政扶贫资金项目表（两项制度） 2 2 10 2 2" xfId="21766"/>
    <cellStyle name="链接单元格 3 2 7 4" xfId="21767"/>
    <cellStyle name="好_2012年第一批财政扶贫资金项目表（两项制度） 2 2 10 2 2 2" xfId="21768"/>
    <cellStyle name="链接单元格 3 2 7 4 2" xfId="21769"/>
    <cellStyle name="好_2012年第一批财政扶贫资金项目表（两项制度） 2 2 10 3" xfId="21770"/>
    <cellStyle name="好_2012年第一批财政扶贫资金项目表（两项制度） 2 2 10 4" xfId="21771"/>
    <cellStyle name="好_Sheet3 2 10 2 2" xfId="21772"/>
    <cellStyle name="好_2012年第一批财政扶贫资金项目表（两项制度） 2 2 11" xfId="21773"/>
    <cellStyle name="好_2012年第一批财政扶贫资金项目表（两项制度） 2 2 11 2" xfId="21774"/>
    <cellStyle name="好_2012年第一批财政扶贫资金项目表（两项制度） 2 2 11 2 2" xfId="21775"/>
    <cellStyle name="好_两项制度定_Sheet3 2 8" xfId="21776"/>
    <cellStyle name="好_2012年第一批财政扶贫资金项目表（两项制度） 2 2 11 2 2 2" xfId="21777"/>
    <cellStyle name="好_两项制度定_Sheet3 2 8 2" xfId="21778"/>
    <cellStyle name="好_2012年第一批财政扶贫资金项目表（两项制度） 2 2 11 3" xfId="21779"/>
    <cellStyle name="好_2012年第一批财政扶贫资金项目表（两项制度） 2 2 11 4" xfId="21780"/>
    <cellStyle name="强调文字颜色 6 3 2 6 2 2 2 2 2" xfId="21781"/>
    <cellStyle name="好_2012年第一批财政扶贫资金项目表（两项制度） 2 2 12" xfId="21782"/>
    <cellStyle name="检查单元格 3 2 7 2 2 2 2" xfId="21783"/>
    <cellStyle name="解释性文本 3 9 2 2 2" xfId="21784"/>
    <cellStyle name="好_2012年第一批财政扶贫资金项目表（两项制度） 2 2 12 2" xfId="21785"/>
    <cellStyle name="检查单元格 3 2 7 2 2 2 2 2" xfId="21786"/>
    <cellStyle name="解释性文本 3 9 2 2 2 2" xfId="21787"/>
    <cellStyle name="好_2012年第一批财政扶贫资金项目表（两项制度） 2 2 12 2 2" xfId="21788"/>
    <cellStyle name="强调文字颜色 5 3 2 7 3" xfId="21789"/>
    <cellStyle name="解释性文本 3 9 2 2 2 2 2" xfId="21790"/>
    <cellStyle name="好_2012年第一批财政扶贫资金项目表（两项制度） 2 2 13" xfId="21791"/>
    <cellStyle name="好_2012年第一批财政扶贫资金项目表（两项制度） 2 2 2 2 2" xfId="21792"/>
    <cellStyle name="强调文字颜色 6 2 3 10 2 5" xfId="21793"/>
    <cellStyle name="注释 3 2 2 2 2 3 2 2" xfId="21794"/>
    <cellStyle name="好_2012年第一批财政扶贫资金项目表（两项制度） 2 2 2 2 2 2" xfId="21795"/>
    <cellStyle name="好_2012年第一批财政扶贫资金项目表（两项制度） 2 2 2 2 2 2 2" xfId="21796"/>
    <cellStyle name="强调文字颜色 4 2 12 2 3 2" xfId="21797"/>
    <cellStyle name="好_2012年第一批财政扶贫资金项目表（两项制度） 2 2 2 2 3" xfId="21798"/>
    <cellStyle name="强调文字颜色 6 2 3 10 2 6" xfId="21799"/>
    <cellStyle name="好_2012年第一批财政扶贫资金项目表（两项制度） 2 2 2 2 4" xfId="21800"/>
    <cellStyle name="好_缴款明细表、 扶贫项目已实施变更了的项目清理整改登记表 2"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好_2012年第一批财政扶贫资金项目表（两项制度） 2 2 4" xfId="21810"/>
    <cellStyle name="注释 3 2 2 2 2 5"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好_2012年第一批财政扶贫资金项目表（两项制度） 2 2 5" xfId="21816"/>
    <cellStyle name="注释 3 2 2 2 2 6"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好_2012年第一批财政扶贫资金项目表（两项制度） 2 2 8" xfId="21826"/>
    <cellStyle name="输入 6 2 2" xfId="21827"/>
    <cellStyle name="好_2012年第一批财政扶贫资金项目表（两项制度） 2 2 8 2" xfId="21828"/>
    <cellStyle name="输入 6 2 2 2" xfId="21829"/>
    <cellStyle name="好_2012年第一批财政扶贫资金项目表（两项制度） 2 2 8 2 2" xfId="21830"/>
    <cellStyle name="输入 6 2 2 2 2" xfId="21831"/>
    <cellStyle name="好_2012年第一批财政扶贫资金项目表（两项制度） 2 2 8 2 2 2" xfId="21832"/>
    <cellStyle name="输入 6 2 2 2 2 2" xfId="21833"/>
    <cellStyle name="好_2012年第一批财政扶贫资金项目表（两项制度） 2 2 9" xfId="21834"/>
    <cellStyle name="输入 6 2 3" xfId="21835"/>
    <cellStyle name="好_2012年第一批财政扶贫资金项目表（两项制度） 2 2 9 2" xfId="21836"/>
    <cellStyle name="输入 6 2 3 2" xfId="21837"/>
    <cellStyle name="好_2012年第一批财政扶贫资金项目表（两项制度） 2 2 9 2 2" xfId="21838"/>
    <cellStyle name="输入 6 2 3 2 2" xfId="21839"/>
    <cellStyle name="好_2012年第一批财政扶贫资金项目表（两项制度） 2 2 9 2 2 2" xfId="21840"/>
    <cellStyle name="好_2012年第一批财政扶贫资金项目表（两项制度） 2 3 4" xfId="21841"/>
    <cellStyle name="强调文字颜色 5 2 3 6 2 4" xfId="21842"/>
    <cellStyle name="强调文字颜色 5 2 3 6 3 2" xfId="21843"/>
    <cellStyle name="好_2012年第一批财政扶贫资金项目表（两项制度） 2 4 2" xfId="21844"/>
    <cellStyle name="适中 2 10 2 2 2 2" xfId="21845"/>
    <cellStyle name="强调文字颜色 5 2 3 6 3 2 2" xfId="21846"/>
    <cellStyle name="好_2012年第一批财政扶贫资金项目表（两项制度） 2 4 2 2" xfId="21847"/>
    <cellStyle name="适中 2 10 2 2 2 2 2" xfId="21848"/>
    <cellStyle name="好_2012年第一批财政扶贫资金项目表（两项制度） 2 4 2 2 2" xfId="21849"/>
    <cellStyle name="强调文字颜色 5 2 3 6 3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好_2012年第一批财政扶贫资金项目表（两项制度） 3 11 2 2" xfId="21863"/>
    <cellStyle name="警告文本 2 3 3 4" xfId="21864"/>
    <cellStyle name="好_2012年第一批财政扶贫资金项目表（两项制度） 3 11 3" xfId="21865"/>
    <cellStyle name="好_两项制度定 2 5 2 2" xfId="21866"/>
    <cellStyle name="好_2012年第一批财政扶贫资金项目表（两项制度） 3 11 4" xfId="21867"/>
    <cellStyle name="好_2012年第一批财政扶贫资金项目表（两项制度） 3 12 2 2" xfId="21868"/>
    <cellStyle name="警告文本 2 4 3 4" xfId="21869"/>
    <cellStyle name="强调文字颜色 2 3 2 2 6"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好_2012年第一批财政扶贫资金项目表（两项制度） 3 2 2 2 2 2" xfId="21876"/>
    <cellStyle name="链接单元格 3 2 5 6"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好_2012年第一批财政扶贫资金项目表（两项制度） 3 3 2" xfId="21883"/>
    <cellStyle name="强调文字颜色 5 2 3 7 2 2" xfId="21884"/>
    <cellStyle name="好_2012年第一批财政扶贫资金项目表（两项制度） 3 3 2 2" xfId="21885"/>
    <cellStyle name="强调文字颜色 5 2 3 7 2 2 2" xfId="21886"/>
    <cellStyle name="好_2012年第一批财政扶贫资金项目表（两项制度） 3 3 2 2 2" xfId="21887"/>
    <cellStyle name="强调文字颜色 5 2 3 7 2 2 2 2" xfId="21888"/>
    <cellStyle name="好_2012年第一批财政扶贫资金项目表（两项制度） 3 3 4" xfId="21889"/>
    <cellStyle name="强调文字颜色 5 2 3 7 2 4" xfId="21890"/>
    <cellStyle name="强调文字颜色 5 2 3 7 3" xfId="21891"/>
    <cellStyle name="好_2012年第一批财政扶贫资金项目表（两项制度） 3 4" xfId="21892"/>
    <cellStyle name="适中 2 10 2 3 2" xfId="21893"/>
    <cellStyle name="强调文字颜色 5 2 3 7 3 2" xfId="21894"/>
    <cellStyle name="好_2012年第一批财政扶贫资金项目表（两项制度） 3 4 2" xfId="21895"/>
    <cellStyle name="适中 2 10 2 3 2 2" xfId="21896"/>
    <cellStyle name="好_2012年第一批财政扶贫资金项目表（两项制度） 3 4 2 2" xfId="21897"/>
    <cellStyle name="解释性文本 2 14 3" xfId="21898"/>
    <cellStyle name="强调文字颜色 5 2 3 7 3 2 2" xfId="21899"/>
    <cellStyle name="好_2012年第一批财政扶贫资金项目表（两项制度） 3 4 2 2 2" xfId="21900"/>
    <cellStyle name="强调文字颜色 5 2 3 7 3 2 2 2" xfId="21901"/>
    <cellStyle name="好_2012年第一批财政扶贫资金项目表（两项制度） 3 4 3" xfId="21902"/>
    <cellStyle name="好_2012年第一批财政扶贫资金项目表（两项制度） 3 4 4" xfId="21903"/>
    <cellStyle name="好_2012年第一批财政扶贫资金项目表（两项制度） 3 5" xfId="21904"/>
    <cellStyle name="强调文字颜色 5 2 3 7 4" xfId="21905"/>
    <cellStyle name="好_2012年第一批财政扶贫资金项目表（两项制度） 3 5 2" xfId="21906"/>
    <cellStyle name="强调文字颜色 5 2 3 7 4 2" xfId="21907"/>
    <cellStyle name="好_2012年第一批财政扶贫资金项目表（两项制度） 3 5 2 2" xfId="21908"/>
    <cellStyle name="强调文字颜色 5 2 3 7 4 2 2" xfId="21909"/>
    <cellStyle name="好_2012年第一批财政扶贫资金项目表（两项制度） 3 5 3" xfId="21910"/>
    <cellStyle name="好_2012年第一批财政扶贫资金项目表（两项制度） 3 5 4" xfId="21911"/>
    <cellStyle name="好_两项制度定_Sheet3 4 2 2" xfId="21912"/>
    <cellStyle name="强调文字颜色 2 2 4 9 2 2 2 2" xfId="21913"/>
    <cellStyle name="好_2012年第一批财政扶贫资金项目表（两项制度） 3 6" xfId="21914"/>
    <cellStyle name="强调文字颜色 5 2 3 7 5" xfId="21915"/>
    <cellStyle name="好_2012年第一批财政扶贫资金项目表（两项制度） 3 6 2" xfId="21916"/>
    <cellStyle name="强调文字颜色 2 2 14 2 5" xfId="21917"/>
    <cellStyle name="好_2012年第一批财政扶贫资金项目表（两项制度） 3 6 2 2" xfId="21918"/>
    <cellStyle name="警告文本 5 3" xfId="21919"/>
    <cellStyle name="好_2012年第一批财政扶贫资金项目表（两项制度） 3 6 3" xfId="21920"/>
    <cellStyle name="强调文字颜色 2 2 14 2 6" xfId="21921"/>
    <cellStyle name="好_2012年第一批财政扶贫资金项目表（两项制度） 3 6 4" xfId="21922"/>
    <cellStyle name="好_2012年第一批财政扶贫资金项目表（两项制度） 3 7 2" xfId="21923"/>
    <cellStyle name="好_2012年第一批财政扶贫资金项目表（两项制度） 3 7 2 2" xfId="21924"/>
    <cellStyle name="链接单元格 2 12 4"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好_2012年第一批财政扶贫资金项目表（两项制度） 3 8" xfId="21929"/>
    <cellStyle name="强调文字颜色 5 2 3 7 7" xfId="21930"/>
    <cellStyle name="好_2012年第一批财政扶贫资金项目表（两项制度） 3 8 2" xfId="21931"/>
    <cellStyle name="好_2012年第一批财政扶贫资金项目表（两项制度） 3 8 2 2" xfId="21932"/>
    <cellStyle name="好_表二Book1_Sheet3 2 9 3"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好_2012年第一批财政扶贫资金项目表（两项制度） 3 9" xfId="21937"/>
    <cellStyle name="强调文字颜色 4 2 4 5 2 2 2 2 2" xfId="21938"/>
    <cellStyle name="好_2012年第一批财政扶贫资金项目表（两项制度） 3 9 2" xfId="21939"/>
    <cellStyle name="好_2012年第一批财政扶贫资金项目表（两项制度） 3 9 2 2" xfId="21940"/>
    <cellStyle name="解释性文本 3 14 3" xfId="21941"/>
    <cellStyle name="好_2012年第一批财政扶贫资金项目表（两项制度） 3 9 2 2 2" xfId="21942"/>
    <cellStyle name="解释性文本 3 14 3 2" xfId="21943"/>
    <cellStyle name="强调文字颜色 5 2 2 8 2 4"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2012年第一批财政扶贫资金项目表（两项制度） 4 2 4" xfId="21949"/>
    <cellStyle name="好_表二Book1 2 11 2 2" xfId="21950"/>
    <cellStyle name="好_2012年第一批财政扶贫资金项目表（两项制度） 4 3 2" xfId="21951"/>
    <cellStyle name="强调文字颜色 5 2 3 8 2 2" xfId="21952"/>
    <cellStyle name="好_2012年第一批财政扶贫资金项目表（两项制度） 4 3 2 2" xfId="21953"/>
    <cellStyle name="强调文字颜色 5 2 3 8 2 2 2" xfId="21954"/>
    <cellStyle name="适中 3 2 4 2 3" xfId="21955"/>
    <cellStyle name="好_2012年第一批财政扶贫资金项目表（两项制度） 4 4" xfId="21956"/>
    <cellStyle name="强调文字颜色 6 3 11 2 2 2" xfId="21957"/>
    <cellStyle name="强调文字颜色 5 2 3 8 3" xfId="21958"/>
    <cellStyle name="好_2012年第一批财政扶贫资金项目表（两项制度） 4 5" xfId="21959"/>
    <cellStyle name="强调文字颜色 5 2 3 8 4" xfId="21960"/>
    <cellStyle name="好_2012年第一批财政扶贫资金项目表（两项制度） 5 2 2" xfId="21961"/>
    <cellStyle name="好_2012年第一批财政扶贫资金项目表（两项制度） 5 2 2 2" xfId="21962"/>
    <cellStyle name="好_2012年第一批财政扶贫资金项目表（两项制度） 5 3" xfId="21963"/>
    <cellStyle name="强调文字颜色 5 2 3 9 2" xfId="21964"/>
    <cellStyle name="输出 2 2 13 2 3 2 2" xfId="21965"/>
    <cellStyle name="好_2012年第一批财政扶贫资金项目表（两项制度） 6 2" xfId="21966"/>
    <cellStyle name="强调文字颜色 5 2 2 2 2 2 6" xfId="21967"/>
    <cellStyle name="好_2012年第一批财政扶贫资金项目表（两项制度） 6 2 2" xfId="21968"/>
    <cellStyle name="好_2012年第一批财政扶贫资金项目表（两项制度） 6 2 2 2" xfId="21969"/>
    <cellStyle name="好_2012年第一批财政扶贫资金项目表（两项制度） 6 3" xfId="21970"/>
    <cellStyle name="链接单元格 2 15 2 2" xfId="21971"/>
    <cellStyle name="适中 2 2 7 3 2 2 2" xfId="21972"/>
    <cellStyle name="警告文本 2 2 2 2 2 2 2" xfId="21973"/>
    <cellStyle name="好_2012年第一批财政扶贫资金项目表（两项制度） 7 2 2" xfId="21974"/>
    <cellStyle name="强调文字颜色 3 2 5 6" xfId="21975"/>
    <cellStyle name="好_2012年第一批财政扶贫资金项目表（两项制度） 7 2 2 2" xfId="21976"/>
    <cellStyle name="警告文本 2 2 2 2 2 2 2 2" xfId="21977"/>
    <cellStyle name="好_2012年第一批财政扶贫资金项目表（两项制度） 7 3" xfId="21978"/>
    <cellStyle name="警告文本 2 2 2 2 2 3" xfId="21979"/>
    <cellStyle name="好_2012年第一批财政扶贫资金项目表（两项制度） 8" xfId="21980"/>
    <cellStyle name="警告文本 2 2 2 2 3" xfId="21981"/>
    <cellStyle name="好_2012年第一批财政扶贫资金项目表（两项制度） 8 2" xfId="21982"/>
    <cellStyle name="警告文本 2 2 2 2 3 2" xfId="21983"/>
    <cellStyle name="警告文本 2 2 2 2 3 2 2" xfId="21984"/>
    <cellStyle name="好_2012年第一批财政扶贫资金项目表（两项制度） 8 2 2" xfId="21985"/>
    <cellStyle name="强调文字颜色 3 3 5 6" xfId="21986"/>
    <cellStyle name="好_2012年第一批财政扶贫资金项目表（两项制度） 8 2 2 2" xfId="21987"/>
    <cellStyle name="警告文本 2 2 2 2 3 2 2 2" xfId="21988"/>
    <cellStyle name="好_2012年第一批财政扶贫资金项目表（两项制度） 8 3" xfId="21989"/>
    <cellStyle name="好_2012年第一批财政扶贫资金项目表（两项制度） 9 3" xfId="21990"/>
    <cellStyle name="好_2012年第一批财政扶贫资金项目表（两项制度）_Sheet3" xfId="21991"/>
    <cellStyle name="警告文本 2 4 2 4 2" xfId="21992"/>
    <cellStyle name="好_2012年第一批财政扶贫资金项目表（两项制度）_Sheet3 10" xfId="21993"/>
    <cellStyle name="检查单元格 2 4 3 4" xfId="21994"/>
    <cellStyle name="好_2012年第一批财政扶贫资金项目表（两项制度）_Sheet3 10 2" xfId="21995"/>
    <cellStyle name="检查单元格 2 4 3 4 2" xfId="21996"/>
    <cellStyle name="好_2012年第一批财政扶贫资金项目表（两项制度）_Sheet3 10 2 2" xfId="21997"/>
    <cellStyle name="检查单元格 2 4 3 4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好_2012年第一批财政扶贫资金项目表（两项制度）_Sheet3 12" xfId="22006"/>
    <cellStyle name="检查单元格 2 4 3 6" xfId="22007"/>
    <cellStyle name="强调文字颜色 6 2 3 8 2 2 2 2" xfId="22008"/>
    <cellStyle name="好_2012年第一批财政扶贫资金项目表（两项制度）_Sheet3 12 2" xfId="22009"/>
    <cellStyle name="强调文字颜色 6 2 3 8 2 2 2 2 2" xfId="22010"/>
    <cellStyle name="好_2012年第一批财政扶贫资金项目表（两项制度）_Sheet3 12 2 2" xfId="22011"/>
    <cellStyle name="好_2012年第一批财政扶贫资金项目表（两项制度）_Sheet3 12 2 2 2" xfId="22012"/>
    <cellStyle name="好_两项制度定_Sheet3 4 4" xfId="22013"/>
    <cellStyle name="好_2012年第一批财政扶贫资金项目表（两项制度）_Sheet3 12 3" xfId="22014"/>
    <cellStyle name="好_2012年第一批财政扶贫资金项目表（两项制度）_Sheet3 12 4" xfId="22015"/>
    <cellStyle name="好_2012年第一批财政扶贫资金项目表（两项制度）_Sheet3 13" xfId="22016"/>
    <cellStyle name="检查单元格 2 4 3 7"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好_2012年第一批财政扶贫资金项目表（两项制度）_Sheet3 2" xfId="22021"/>
    <cellStyle name="警告文本 2 4 2 4 2 2" xfId="22022"/>
    <cellStyle name="强调文字颜色 6 3 5 4"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好_2012年第一批财政扶贫资金项目表（两项制度）_Sheet3 2 11 4" xfId="22033"/>
    <cellStyle name="强调文字颜色 4 3 9 4 2 2" xfId="22034"/>
    <cellStyle name="强调文字颜色 2 3 10 2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好_2012年第一批财政扶贫资金项目表（两项制度）_Sheet3 2 2" xfId="22041"/>
    <cellStyle name="强调文字颜色 6 3 5 4 2" xfId="22042"/>
    <cellStyle name="好_2012年第一批财政扶贫资金项目表（两项制度）_Sheet3 2 2 2" xfId="22043"/>
    <cellStyle name="汇总 2 2 10 4" xfId="22044"/>
    <cellStyle name="解释性文本 3 6 2 5" xfId="22045"/>
    <cellStyle name="强调文字颜色 6 3 5 4 2 2" xfId="22046"/>
    <cellStyle name="适中 2 3 3 4" xfId="22047"/>
    <cellStyle name="输入 5 6 6" xfId="22048"/>
    <cellStyle name="好_2012年第一批财政扶贫资金项目表（两项制度）_Sheet3 2 2 2 2" xfId="22049"/>
    <cellStyle name="适中 2 3 3 4 2" xfId="22050"/>
    <cellStyle name="好_2012年第一批财政扶贫资金项目表（两项制度）_Sheet3 2 2 2 2 2" xfId="22051"/>
    <cellStyle name="适中 2 3 3 4 2 2" xfId="22052"/>
    <cellStyle name="好_2012年第一批财政扶贫资金项目表（两项制度）_Sheet3 2 2 2 2 2 2" xfId="22053"/>
    <cellStyle name="适中 2 3 3 4 2 2 2" xfId="22054"/>
    <cellStyle name="好_2012年第一批财政扶贫资金项目表（两项制度）_Sheet3 2 2 2 3" xfId="22055"/>
    <cellStyle name="解释性文本 3 15 2 2 2" xfId="22056"/>
    <cellStyle name="好_2012年第一批财政扶贫资金项目表（两项制度）_Sheet3 2 2 2 4" xfId="22057"/>
    <cellStyle name="好_两项制度定" xfId="22058"/>
    <cellStyle name="好_2012年第一批财政扶贫资金项目表（两项制度）_Sheet3 2 2 3" xfId="22059"/>
    <cellStyle name="解释性文本 3 6 2 6" xfId="22060"/>
    <cellStyle name="适中 2 3 3 5" xfId="22061"/>
    <cellStyle name="好_2012年第一批财政扶贫资金项目表（两项制度）_Sheet3 2 2 3 2" xfId="22062"/>
    <cellStyle name="适中 2 3 3 5 2" xfId="22063"/>
    <cellStyle name="好_2012年第一批财政扶贫资金项目表（两项制度）_Sheet3 2 2 3 2 2" xfId="22064"/>
    <cellStyle name="好_2012年第一批财政扶贫资金项目表（两项制度）_Sheet3 7 4" xfId="22065"/>
    <cellStyle name="适中 2 3 3 5 2 2" xfId="22066"/>
    <cellStyle name="好_2012年第一批财政扶贫资金项目表（两项制度）_Sheet3 2 2 4" xfId="22067"/>
    <cellStyle name="适中 2 3 3 6" xfId="22068"/>
    <cellStyle name="好_2012年第一批财政扶贫资金项目表（两项制度）_Sheet3 2 2 5" xfId="22069"/>
    <cellStyle name="适中 2 3 3 7" xfId="22070"/>
    <cellStyle name="好_2012年第一批财政扶贫资金项目表（两项制度）_Sheet3 2 3" xfId="22071"/>
    <cellStyle name="好_2012年第一批财政扶贫资金项目表（两项制度）_Sheet3 2 3 2" xfId="22072"/>
    <cellStyle name="汇总 2 2 11 4" xfId="22073"/>
    <cellStyle name="适中 2 3 4 4" xfId="22074"/>
    <cellStyle name="Excel Built-in Accent3" xfId="22075"/>
    <cellStyle name="好_2012年第一批财政扶贫资金项目表（两项制度）_Sheet3 2 3 2 2" xfId="22076"/>
    <cellStyle name="检查单元格 2 3 10 3" xfId="22077"/>
    <cellStyle name="适中 2 3 4 4 2" xfId="22078"/>
    <cellStyle name="好_2012年第一批财政扶贫资金项目表（两项制度）_Sheet3 2 3 2 2 2" xfId="22079"/>
    <cellStyle name="适中 2 3 4 4 2 2" xfId="22080"/>
    <cellStyle name="好_2012年第一批财政扶贫资金项目表（两项制度）_Sheet3 2 3 3" xfId="22081"/>
    <cellStyle name="适中 2 3 4 5" xfId="22082"/>
    <cellStyle name="好_2012年第一批财政扶贫资金项目表（两项制度）_Sheet3 2 3 4" xfId="22083"/>
    <cellStyle name="适中 2 3 4 6" xfId="22084"/>
    <cellStyle name="好_2012年第一批财政扶贫资金项目表（两项制度）_Sheet3 2 4" xfId="22085"/>
    <cellStyle name="好_2012年第一批财政扶贫资金项目表（两项制度）_Sheet3 2 4 2" xfId="22086"/>
    <cellStyle name="汇总 2 2 12 4" xfId="22087"/>
    <cellStyle name="适中 2 3 5 4" xfId="22088"/>
    <cellStyle name="注释 2 2 2 5" xfId="22089"/>
    <cellStyle name="好_2012年第一批财政扶贫资金项目表（两项制度）_Sheet3 2 4 2 2" xfId="22090"/>
    <cellStyle name="适中 2 3 5 4 2" xfId="22091"/>
    <cellStyle name="注释 2 2 2 5 2" xfId="22092"/>
    <cellStyle name="好_2012年第一批财政扶贫资金项目表（两项制度）_Sheet3 2 4 2 2 2" xfId="22093"/>
    <cellStyle name="适中 2 3 5 4 2 2" xfId="22094"/>
    <cellStyle name="注释 2 2 2 5 2 2" xfId="22095"/>
    <cellStyle name="好_2012年第一批财政扶贫资金项目表（两项制度）_Sheet3 2 4 3" xfId="22096"/>
    <cellStyle name="输入 5 3 2 2 2 2 2" xfId="22097"/>
    <cellStyle name="注释 4 2 2 2 2" xfId="22098"/>
    <cellStyle name="适中 2 3 5 5" xfId="22099"/>
    <cellStyle name="注释 2 2 2 6" xfId="22100"/>
    <cellStyle name="好_2012年第一批财政扶贫资金项目表（两项制度）_Sheet3 2 4 4" xfId="22101"/>
    <cellStyle name="适中 2 3 5 6" xfId="22102"/>
    <cellStyle name="注释 2 2 2 7" xfId="22103"/>
    <cellStyle name="好_2012年第一批财政扶贫资金项目表（两项制度）_Sheet3 2 5" xfId="22104"/>
    <cellStyle name="好_2012年第一批财政扶贫资金项目表（两项制度）_Sheet3 2 5 2" xfId="22105"/>
    <cellStyle name="汇总 2 2 13 4" xfId="22106"/>
    <cellStyle name="适中 2 3 6 4" xfId="22107"/>
    <cellStyle name="注释 2 2 3 5" xfId="22108"/>
    <cellStyle name="好_2012年第一批财政扶贫资金项目表（两项制度）_Sheet3 2 5 2 2" xfId="22109"/>
    <cellStyle name="适中 2 3 6 4 2" xfId="22110"/>
    <cellStyle name="好_2012年第一批财政扶贫资金项目表（两项制度）_Sheet3 2 5 2 2 2" xfId="22111"/>
    <cellStyle name="适中 2 3 6 4 2 2" xfId="22112"/>
    <cellStyle name="好_2012年第一批财政扶贫资金项目表（两项制度）_Sheet3 2 5 3" xfId="22113"/>
    <cellStyle name="注释 4 2 2 3 2" xfId="22114"/>
    <cellStyle name="适中 2 3 6 5" xfId="22115"/>
    <cellStyle name="注释 2 2 3 6" xfId="22116"/>
    <cellStyle name="好_2012年第一批财政扶贫资金项目表（两项制度）_Sheet3 2 6" xfId="22117"/>
    <cellStyle name="好_2012年第一批财政扶贫资金项目表（两项制度）_Sheet3 2 6 2" xfId="22118"/>
    <cellStyle name="适中 2 3 7 4" xfId="22119"/>
    <cellStyle name="注释 2 2 4 5" xfId="22120"/>
    <cellStyle name="好_2012年第一批财政扶贫资金项目表（两项制度）_Sheet3 2 6 3" xfId="22121"/>
    <cellStyle name="适中 2 3 7 5" xfId="22122"/>
    <cellStyle name="注释 2 2 4 6" xfId="22123"/>
    <cellStyle name="好_2012年第一批财政扶贫资金项目表（两项制度）_Sheet3 2 7 2 2" xfId="22124"/>
    <cellStyle name="适中 2 3 8 4 2" xfId="22125"/>
    <cellStyle name="好_2012年第一批财政扶贫资金项目表（两项制度）_Sheet3 2 8" xfId="22126"/>
    <cellStyle name="好_2012年第一批财政扶贫资金项目表（两项制度）_Sheet3 2 8 2" xfId="22127"/>
    <cellStyle name="适中 2 3 9 4" xfId="22128"/>
    <cellStyle name="注释 2 2 6 5" xfId="22129"/>
    <cellStyle name="好_2012年第一批财政扶贫资金项目表（两项制度）_Sheet3 2 8 2 2" xfId="22130"/>
    <cellStyle name="检查单元格 2 2 3 3" xfId="22131"/>
    <cellStyle name="检查单元格 2 4 10 3" xfId="22132"/>
    <cellStyle name="适中 2 3 9 4 2" xfId="22133"/>
    <cellStyle name="好_表二Book1 2 8 3" xfId="22134"/>
    <cellStyle name="好_2012年第一批财政扶贫资金项目表（两项制度）_Sheet3 2 8 2 2 2" xfId="22135"/>
    <cellStyle name="检查单元格 2 2 3 3 2" xfId="22136"/>
    <cellStyle name="检查单元格 2 4 10 3 2" xfId="22137"/>
    <cellStyle name="适中 2 3 9 4 2 2" xfId="22138"/>
    <cellStyle name="好_2012年第一批财政扶贫资金项目表（两项制度）_Sheet3 2 8 3" xfId="22139"/>
    <cellStyle name="适中 2 3 9 5" xfId="22140"/>
    <cellStyle name="注释 2 2 6 6" xfId="22141"/>
    <cellStyle name="注释 4 4 2 2 2 2" xfId="22142"/>
    <cellStyle name="好_2012年第一批财政扶贫资金项目表（两项制度）_Sheet3 2 9" xfId="22143"/>
    <cellStyle name="好_2012年第一批财政扶贫资金项目表（两项制度）_Sheet3 2 9 2" xfId="22144"/>
    <cellStyle name="好_2012年第一批财政扶贫资金项目表（两项制度）_Sheet3 2 9 2 2" xfId="22145"/>
    <cellStyle name="检查单元格 2 3 3 3" xfId="22146"/>
    <cellStyle name="输出 3 2 2 5 7" xfId="22147"/>
    <cellStyle name="强调文字颜色 1 2 14 3" xfId="22148"/>
    <cellStyle name="好_2012年第一批财政扶贫资金项目表（两项制度）_Sheet3 2 9 2 2 2" xfId="22149"/>
    <cellStyle name="强调文字颜色 1 2 14 3 2" xfId="22150"/>
    <cellStyle name="好_2012年第一批财政扶贫资金项目表（两项制度）_Sheet3 2 9 3" xfId="22151"/>
    <cellStyle name="计算 3 2 13 2 2 2" xfId="22152"/>
    <cellStyle name="好_2012年第一批财政扶贫资金项目表（两项制度）_Sheet3 3" xfId="22153"/>
    <cellStyle name="强调文字颜色 3 3 2 3 2 2 2 2" xfId="22154"/>
    <cellStyle name="强调文字颜色 6 3 5 5" xfId="22155"/>
    <cellStyle name="好_2012年第一批财政扶贫资金项目表（两项制度）_Sheet3 3 2" xfId="22156"/>
    <cellStyle name="强调文字颜色 3 3 2 3 2 2 2 2 2" xfId="22157"/>
    <cellStyle name="好_2012年第一批财政扶贫资金项目表（两项制度）_Sheet3 3 2 2" xfId="22158"/>
    <cellStyle name="解释性文本 3 7 2 5" xfId="22159"/>
    <cellStyle name="适中 2 4 3 4" xfId="22160"/>
    <cellStyle name="好_2012年第一批财政扶贫资金项目表（两项制度）_Sheet3 3 3" xfId="22161"/>
    <cellStyle name="好_2012年第一批财政扶贫资金项目表（两项制度）_Sheet3 3 3 2" xfId="22162"/>
    <cellStyle name="好_2012年第一批财政扶贫资金项目表（两项制度）_Sheet3 3 4" xfId="22163"/>
    <cellStyle name="输入 5 7 2 2" xfId="22164"/>
    <cellStyle name="好_2012年第一批财政扶贫资金项目表（两项制度）_Sheet3 3 5" xfId="22165"/>
    <cellStyle name="强调文字颜色 2 2 3 8 2 3 2 2" xfId="22166"/>
    <cellStyle name="好_2012年第一批财政扶贫资金项目表（两项制度）_Sheet3 4" xfId="22167"/>
    <cellStyle name="强调文字颜色 6 3 5 6" xfId="22168"/>
    <cellStyle name="好_2012年第一批财政扶贫资金项目表（两项制度）_Sheet3 4 2" xfId="22169"/>
    <cellStyle name="好_2012年第一批财政扶贫资金项目表（两项制度）_Sheet3 4 2 2" xfId="22170"/>
    <cellStyle name="解释性文本 3 8 2 5" xfId="22171"/>
    <cellStyle name="适中 2 5 3 4" xfId="22172"/>
    <cellStyle name="好_2012年第一批财政扶贫资金项目表（两项制度）_Sheet3 4 3" xfId="22173"/>
    <cellStyle name="好_2012年第一批财政扶贫资金项目表（两项制度）_Sheet3 4 4" xfId="22174"/>
    <cellStyle name="好_2012年第一批财政扶贫资金项目表（两项制度）_Sheet3 5 3" xfId="22175"/>
    <cellStyle name="注释 2 4 10" xfId="22176"/>
    <cellStyle name="好_2012年第一批财政扶贫资金项目表（两项制度）_Sheet3 5 4" xfId="22177"/>
    <cellStyle name="注释 2 4 11" xfId="22178"/>
    <cellStyle name="好_2012年第一批财政扶贫资金项目表（两项制度）_Sheet3 6" xfId="22179"/>
    <cellStyle name="好_2012年第一批财政扶贫资金项目表（两项制度）_Sheet3 6 2" xfId="22180"/>
    <cellStyle name="好_2012年第一批财政扶贫资金项目表（两项制度）_Sheet3 6 2 2" xfId="22181"/>
    <cellStyle name="好_表二Book1 2 2 3" xfId="22182"/>
    <cellStyle name="好_2012年第一批财政扶贫资金项目表（两项制度）_Sheet3 6 3" xfId="22183"/>
    <cellStyle name="输入 3 3 3 3 2 2 2"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2012年第一批财政扶贫资金项目表（两项制度）_Sheet3 8 2 2" xfId="22191"/>
    <cellStyle name="好_表二Book1 4 2 3"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好_2012年第一批财政扶贫资金项目表（两项制度）_Sheet3 9" xfId="22196"/>
    <cellStyle name="强调文字颜色 3 3 2 2 3 2 2" xfId="22197"/>
    <cellStyle name="好_2012年第一批财政扶贫资金项目表（两项制度）_Sheet3 9 2" xfId="22198"/>
    <cellStyle name="强调文字颜色 3 3 2 2 3 2 2 2" xfId="22199"/>
    <cellStyle name="好_2012年第一批财政扶贫资金项目表（两项制度）_Sheet3 9 2 2" xfId="22200"/>
    <cellStyle name="强调文字颜色 3 3 2 2 3 2 2 2 2" xfId="22201"/>
    <cellStyle name="好_2012年第一批财政扶贫资金项目表（两项制度）_Sheet3 9 2 2 2" xfId="22202"/>
    <cellStyle name="强调文字颜色 3 3 2 2 2 3" xfId="22203"/>
    <cellStyle name="好_2012年第一批财政扶贫资金项目表（两项制度）_Sheet3 9 3" xfId="22204"/>
    <cellStyle name="好_2012年第一批财政扶贫资金项目表（两项制度）_Sheet3 9 4" xfId="22205"/>
    <cellStyle name="解释性文本 2 10 2 2"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好_Sheet3 11 4" xfId="22210"/>
    <cellStyle name="好_两项制度定 2 2 8 3" xfId="22211"/>
    <cellStyle name="输出 2 3 15 6" xfId="22212"/>
    <cellStyle name="样式 1 5 2 2 2" xfId="22213"/>
    <cellStyle name="好_Sheet3 12 3" xfId="22214"/>
    <cellStyle name="强调文字颜色 4 2 2 4 2 3" xfId="22215"/>
    <cellStyle name="好_两项制度定 2 2 9 2" xfId="22216"/>
    <cellStyle name="输出 2 3 16 5" xfId="22217"/>
    <cellStyle name="好_Sheet3 12 4" xfId="22218"/>
    <cellStyle name="强调文字颜色 4 2 2 4 2 4" xfId="22219"/>
    <cellStyle name="好_两项制度定 2 2 9 3" xfId="22220"/>
    <cellStyle name="输出 2 3 16 6" xfId="22221"/>
    <cellStyle name="好_Sheet3 2" xfId="22222"/>
    <cellStyle name="强调文字颜色 4 2 2 10" xfId="22223"/>
    <cellStyle name="好_Sheet3 2 10" xfId="22224"/>
    <cellStyle name="输入 2 12 2 4" xfId="22225"/>
    <cellStyle name="好_Sheet3 2 10 2" xfId="22226"/>
    <cellStyle name="好_Sheet3 2 10 2 2 2" xfId="22227"/>
    <cellStyle name="链接单元格 3 2 9 4" xfId="22228"/>
    <cellStyle name="好_Sheet3 2 10 3" xfId="22229"/>
    <cellStyle name="强调文字颜色 6 3 2 6 2 2 2 2" xfId="22230"/>
    <cellStyle name="好_Sheet3 2 10 4" xfId="22231"/>
    <cellStyle name="好_Sheet3 2 11" xfId="22232"/>
    <cellStyle name="强调文字颜色 4 2 4 10 2 2" xfId="22233"/>
    <cellStyle name="输入 2 12 2 5" xfId="22234"/>
    <cellStyle name="好_Sheet3 2 11 2" xfId="22235"/>
    <cellStyle name="强调文字颜色 4 2 4 10 2 2 2" xfId="22236"/>
    <cellStyle name="好_Sheet3 2 11 3" xfId="22237"/>
    <cellStyle name="好_Sheet3 2 11 4" xfId="22238"/>
    <cellStyle name="好_Sheet3 2 12" xfId="22239"/>
    <cellStyle name="强调文字颜色 4 2 4 10 2 3" xfId="22240"/>
    <cellStyle name="输入 2 12 2 6" xfId="22241"/>
    <cellStyle name="好_Sheet3 2 12 2" xfId="22242"/>
    <cellStyle name="强调文字颜色 4 2 4 10 2 3 2" xfId="22243"/>
    <cellStyle name="好_Sheet3 2 12 2 2" xfId="22244"/>
    <cellStyle name="强调文字颜色 4 2 4 10 2 3 2 2" xfId="22245"/>
    <cellStyle name="好_Sheet3 2 13" xfId="22246"/>
    <cellStyle name="强调文字颜色 4 2 4 10 2 4" xfId="22247"/>
    <cellStyle name="好_Sheet3 2 2" xfId="22248"/>
    <cellStyle name="强调文字颜色 4 2 2 10 2" xfId="22249"/>
    <cellStyle name="好_Sheet3 2 2 2" xfId="22250"/>
    <cellStyle name="强调文字颜色 4 2 2 10 2 2" xfId="22251"/>
    <cellStyle name="好_Sheet3 2 2 2 2" xfId="22252"/>
    <cellStyle name="强调文字颜色 4 2 2 10 2 2 2" xfId="22253"/>
    <cellStyle name="好_Sheet3 2 2 2 2 2" xfId="22254"/>
    <cellStyle name="强调文字颜色 4 2 2 10 2 2 2 2" xfId="22255"/>
    <cellStyle name="输入 2 2 3 3" xfId="22256"/>
    <cellStyle name="好_Sheet3 2 2 2 2 2 2" xfId="22257"/>
    <cellStyle name="强调文字颜色 4 2 2 10 2 2 2 2 2" xfId="22258"/>
    <cellStyle name="输入 2 2 3 3 2" xfId="22259"/>
    <cellStyle name="计算 2 2 2 6" xfId="22260"/>
    <cellStyle name="好_Sheet3 2 2 2 3" xfId="22261"/>
    <cellStyle name="好_Sheet3 2 2 2 4" xfId="22262"/>
    <cellStyle name="好_Sheet3 2 2 3 2" xfId="22263"/>
    <cellStyle name="强调文字颜色 4 2 2 10 2 3 2" xfId="22264"/>
    <cellStyle name="好_Sheet3 2 2 3 2 2" xfId="22265"/>
    <cellStyle name="强调文字颜色 4 2 2 10 2 3 2 2" xfId="22266"/>
    <cellStyle name="输入 2 3 3 3" xfId="22267"/>
    <cellStyle name="好_Sheet3 2 2 4" xfId="22268"/>
    <cellStyle name="强调文字颜色 4 2 2 10 2 4" xfId="22269"/>
    <cellStyle name="好_Sheet3 2 3" xfId="22270"/>
    <cellStyle name="强调文字颜色 4 2 2 10 3" xfId="22271"/>
    <cellStyle name="好_Sheet3 2 3 2" xfId="22272"/>
    <cellStyle name="强调文字颜色 4 2 2 10 3 2" xfId="22273"/>
    <cellStyle name="好_Sheet3 2 3 2 2" xfId="22274"/>
    <cellStyle name="强调文字颜色 4 2 2 10 3 2 2" xfId="22275"/>
    <cellStyle name="好_Sheet3 2 3 2 2 2" xfId="22276"/>
    <cellStyle name="强调文字颜色 4 2 2 10 3 2 2 2" xfId="22277"/>
    <cellStyle name="输入 3 2 3 3" xfId="22278"/>
    <cellStyle name="好_Sheet3 2 3 3" xfId="22279"/>
    <cellStyle name="好_Sheet3 2 3 4" xfId="22280"/>
    <cellStyle name="好_培训项目二处移交定 5 2 2 2" xfId="22281"/>
    <cellStyle name="好_Sheet3 2 4" xfId="22282"/>
    <cellStyle name="强调文字颜色 4 2 2 10 4" xfId="22283"/>
    <cellStyle name="好_Sheet3 2 4 2" xfId="22284"/>
    <cellStyle name="强调文字颜色 4 2 2 10 4 2" xfId="22285"/>
    <cellStyle name="好_Sheet3 2 4 2 2" xfId="22286"/>
    <cellStyle name="强调文字颜色 4 2 2 10 4 2 2" xfId="22287"/>
    <cellStyle name="好_Sheet3 2 4 2 2 2" xfId="22288"/>
    <cellStyle name="好_Sheet3 2 4 3" xfId="22289"/>
    <cellStyle name="好_Sheet3 2 4 4" xfId="22290"/>
    <cellStyle name="汇总 2 2 2 2" xfId="22291"/>
    <cellStyle name="好_Sheet3 2 5" xfId="22292"/>
    <cellStyle name="强调文字颜色 4 2 2 10 5" xfId="22293"/>
    <cellStyle name="好_Sheet3 2 5 2" xfId="22294"/>
    <cellStyle name="好_Sheet3 2 5 2 2" xfId="22295"/>
    <cellStyle name="好_Sheet3 2 5 2 2 2" xfId="22296"/>
    <cellStyle name="好_Sheet3 2 5 3" xfId="22297"/>
    <cellStyle name="好_Sheet3 2 5 4" xfId="22298"/>
    <cellStyle name="汇总 2 2 3 2" xfId="22299"/>
    <cellStyle name="好_Sheet3 2 6" xfId="22300"/>
    <cellStyle name="强调文字颜色 4 2 2 10 6" xfId="22301"/>
    <cellStyle name="检查单元格 2 4 9 2 2" xfId="22302"/>
    <cellStyle name="好_Sheet3 2 6 2" xfId="22303"/>
    <cellStyle name="适中 2 3 15" xfId="22304"/>
    <cellStyle name="检查单元格 2 4 9 2 2 2" xfId="22305"/>
    <cellStyle name="好_Sheet3 2 6 3" xfId="22306"/>
    <cellStyle name="适中 2 3 16" xfId="22307"/>
    <cellStyle name="好_Sheet3 2 6 4" xfId="22308"/>
    <cellStyle name="适中 2 3 17" xfId="22309"/>
    <cellStyle name="汇总 2 2 4 2" xfId="22310"/>
    <cellStyle name="好_Sheet3 2 7" xfId="22311"/>
    <cellStyle name="好_第一批项目资金交小曹222 3 2 3 2" xfId="22312"/>
    <cellStyle name="强调文字颜色 4 2 2 10 7" xfId="22313"/>
    <cellStyle name="好_Sheet3 2 7 2" xfId="22314"/>
    <cellStyle name="好_第一批项目资金交小曹222 3 2 3 2 2" xfId="22315"/>
    <cellStyle name="好_Sheet3 2 7 3" xfId="22316"/>
    <cellStyle name="好_Sheet3 2 8 2" xfId="22317"/>
    <cellStyle name="计算 2 2 8" xfId="22318"/>
    <cellStyle name="好_Sheet3 2 8 2 2" xfId="22319"/>
    <cellStyle name="计算 2 2 8 2" xfId="22320"/>
    <cellStyle name="好_Sheet3 2 8 3" xfId="22321"/>
    <cellStyle name="强调文字颜色 3 2 11 3 2 2 2" xfId="22322"/>
    <cellStyle name="计算 2 2 9" xfId="22323"/>
    <cellStyle name="好_Sheet3 2 8 4" xfId="22324"/>
    <cellStyle name="汇总 2 2 6 2" xfId="22325"/>
    <cellStyle name="好_Sheet3 2 9" xfId="22326"/>
    <cellStyle name="好_Sheet3 2 9 2 2 2" xfId="22327"/>
    <cellStyle name="计算 2 3 8 2 2" xfId="22328"/>
    <cellStyle name="好_Sheet3 2 9 3" xfId="22329"/>
    <cellStyle name="计算 2 3 9" xfId="22330"/>
    <cellStyle name="好_Sheet3 2 9 4" xfId="22331"/>
    <cellStyle name="汇总 2 2 7 2" xfId="22332"/>
    <cellStyle name="好_Sheet3 3" xfId="22333"/>
    <cellStyle name="强调文字颜色 4 2 2 11" xfId="22334"/>
    <cellStyle name="好_Sheet3 3 2" xfId="22335"/>
    <cellStyle name="强调文字颜色 4 2 2 11 2" xfId="22336"/>
    <cellStyle name="好_Sheet3 3 2 2" xfId="22337"/>
    <cellStyle name="强调文字颜色 4 2 2 11 2 2" xfId="22338"/>
    <cellStyle name="好_Sheet3 3 2 2 2" xfId="22339"/>
    <cellStyle name="强调文字颜色 4 2 2 11 2 2 2" xfId="22340"/>
    <cellStyle name="好_Sheet3 3 2 2 2 2" xfId="22341"/>
    <cellStyle name="好_第一批项目资金交小曹222 10 3" xfId="22342"/>
    <cellStyle name="强调文字颜色 4 2 2 11 2 2 2 2" xfId="22343"/>
    <cellStyle name="好_Sheet3 3 2 3" xfId="22344"/>
    <cellStyle name="强调文字颜色 4 2 2 11 2 3" xfId="22345"/>
    <cellStyle name="好_Sheet3 3 2 4" xfId="22346"/>
    <cellStyle name="强调文字颜色 4 2 2 11 2 4" xfId="22347"/>
    <cellStyle name="好_Sheet3 3 3" xfId="22348"/>
    <cellStyle name="强调文字颜色 4 2 2 11 3" xfId="22349"/>
    <cellStyle name="好_Sheet3 3 3 2" xfId="22350"/>
    <cellStyle name="强调文字颜色 4 2 2 11 3 2" xfId="22351"/>
    <cellStyle name="好_Sheet3 3 3 2 2" xfId="22352"/>
    <cellStyle name="强调文字颜色 4 2 2 11 3 2 2" xfId="22353"/>
    <cellStyle name="好_Sheet3 3 4" xfId="22354"/>
    <cellStyle name="强调文字颜色 4 2 2 11 4" xfId="22355"/>
    <cellStyle name="输入 3 2 12 2 2 2 2" xfId="22356"/>
    <cellStyle name="好_Sheet3 3 5" xfId="22357"/>
    <cellStyle name="强调文字颜色 4 2 2 11 5" xfId="22358"/>
    <cellStyle name="好_Sheet3 4" xfId="22359"/>
    <cellStyle name="链接单元格 4 6 3 2 2" xfId="22360"/>
    <cellStyle name="强调文字颜色 4 2 2 12" xfId="22361"/>
    <cellStyle name="好_Sheet3 4 4" xfId="22362"/>
    <cellStyle name="强调文字颜色 4 2 2 12 4" xfId="22363"/>
    <cellStyle name="好_Sheet3 5" xfId="22364"/>
    <cellStyle name="强调文字颜色 4 2 2 13" xfId="22365"/>
    <cellStyle name="输出 4 2 4" xfId="22366"/>
    <cellStyle name="好_Sheet3 5 2" xfId="22367"/>
    <cellStyle name="强调文字颜色 4 2 2 13 2" xfId="22368"/>
    <cellStyle name="输出 4 2 5" xfId="22369"/>
    <cellStyle name="好_Sheet3 5 3" xfId="22370"/>
    <cellStyle name="强调文字颜色 4 2 2 13 3" xfId="22371"/>
    <cellStyle name="强调文字颜色 3 3 14 2 2" xfId="22372"/>
    <cellStyle name="输出 4 2 6" xfId="22373"/>
    <cellStyle name="好_Sheet3 5 4" xfId="22374"/>
    <cellStyle name="强调文字颜色 4 2 2 13 4" xfId="22375"/>
    <cellStyle name="好_表二Book1" xfId="22376"/>
    <cellStyle name="好_表二Book1 3 10 2 2" xfId="22377"/>
    <cellStyle name="强调文字颜色 4 3 2 5 3 2"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好_表二Book1 13" xfId="22390"/>
    <cellStyle name="链接单元格 3 8 4 2" xfId="22391"/>
    <cellStyle name="好_表二Book1 13 2" xfId="22392"/>
    <cellStyle name="强调文字颜色 6 2 3 10 5" xfId="22393"/>
    <cellStyle name="链接单元格 3 8 4 2 2" xfId="22394"/>
    <cellStyle name="好_表二Book1 2" xfId="22395"/>
    <cellStyle name="好_表二Book1 3 10 2 2 2" xfId="22396"/>
    <cellStyle name="强调文字颜色 4 3 2 5 3 2 2" xfId="22397"/>
    <cellStyle name="好_表二Book1 2 10 2 2 2" xfId="22398"/>
    <cellStyle name="解释性文本 4 2 4"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好_表二Book1 2 2" xfId="22417"/>
    <cellStyle name="强调文字颜色 4 3 2 5 3 2 2 2" xfId="22418"/>
    <cellStyle name="好_表二Book1 2 2 10" xfId="22419"/>
    <cellStyle name="好_表二Book1 2 2 10 4" xfId="22420"/>
    <cellStyle name="好_表二Book1 2 2 11 4" xfId="22421"/>
    <cellStyle name="强调文字颜色 3 2 6 2 4" xfId="22422"/>
    <cellStyle name="好_表二Book1 2 2 12" xfId="22423"/>
    <cellStyle name="强调文字颜色 3 2 6 3" xfId="22424"/>
    <cellStyle name="注释 2 10 2" xfId="22425"/>
    <cellStyle name="解释性文本 3 11 3 2 2" xfId="22426"/>
    <cellStyle name="好_表二Book1 2 2 13" xfId="22427"/>
    <cellStyle name="强调文字颜色 3 2 6 4" xfId="22428"/>
    <cellStyle name="注释 2 10 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好_表二Book1 2 2 2 3 2" xfId="22442"/>
    <cellStyle name="汇总 2 5 2 4" xfId="22443"/>
    <cellStyle name="好_表二Book1 2 2 2 3 2 2" xfId="22444"/>
    <cellStyle name="警告文本 4 7 3" xfId="22445"/>
    <cellStyle name="注释 2 2 7 2 6" xfId="22446"/>
    <cellStyle name="强调文字颜色 1 2 11 7" xfId="22447"/>
    <cellStyle name="好_表二Book1 2 2 2 5" xfId="22448"/>
    <cellStyle name="链接单元格 3 3 2 2 2"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好_表二Book1 2 2 5 3" xfId="22462"/>
    <cellStyle name="强调文字颜色 5 2 17 2 2" xfId="22463"/>
    <cellStyle name="强调文字颜色 6 2 7 4 2 2"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输出 3 10 4 2" xfId="22475"/>
    <cellStyle name="好_表二Book1 2 2 7 4" xfId="22476"/>
    <cellStyle name="强调文字颜色 2 2 3 10 6" xfId="22477"/>
    <cellStyle name="注释 3 4 2 2 2" xfId="22478"/>
    <cellStyle name="好_表二Book1 2 2 8" xfId="22479"/>
    <cellStyle name="强调文字颜色 1 2 2 9 3 2 2 2" xfId="22480"/>
    <cellStyle name="好_表二Book1 2 2 9 2" xfId="22481"/>
    <cellStyle name="强调文字颜色 2 2 3 12 4" xfId="22482"/>
    <cellStyle name="好_表二Book1 2 2 9 2 2" xfId="22483"/>
    <cellStyle name="好_表二Book1 2 2 9 2 2 2" xfId="22484"/>
    <cellStyle name="强调文字颜色 1 3 2 5 3" xfId="22485"/>
    <cellStyle name="好_表二Book1 2 2 9 3" xfId="22486"/>
    <cellStyle name="强调文字颜色 2 2 3 12 5" xfId="22487"/>
    <cellStyle name="好_表二Book1 2 2 9 4" xfId="22488"/>
    <cellStyle name="强调文字颜色 2 2 3 12 6" xfId="22489"/>
    <cellStyle name="好_表二Book1 2 3" xfId="22490"/>
    <cellStyle name="好_培训项目二处移交定 2 3 2 2 2" xfId="22491"/>
    <cellStyle name="好_表二Book1 2 3 2" xfId="22492"/>
    <cellStyle name="好_培训项目二处移交定 2 3 2 2 2 2" xfId="22493"/>
    <cellStyle name="好_表二Book1 2 3 2 2" xfId="22494"/>
    <cellStyle name="好_表二Book1 2 3 2 2 2" xfId="22495"/>
    <cellStyle name="好_表二Book1 2 3 2 2 2 2" xfId="22496"/>
    <cellStyle name="好_表二Book1 2 3 2 3" xfId="22497"/>
    <cellStyle name="输入 2 3 12 2 2 2" xfId="22498"/>
    <cellStyle name="好_表二Book1 2 3 3" xfId="22499"/>
    <cellStyle name="好_表二Book1 2 3 3 2" xfId="22500"/>
    <cellStyle name="好_表二Book1 2 3 3 2 2" xfId="22501"/>
    <cellStyle name="好_表二Book1 2 3 4" xfId="22502"/>
    <cellStyle name="好_表二Book1 2 3 5" xfId="22503"/>
    <cellStyle name="好_表二Book1 2 4 2" xfId="22504"/>
    <cellStyle name="强调文字颜色 6 2 2 11 2 5" xfId="22505"/>
    <cellStyle name="注释 2 6 2 4" xfId="22506"/>
    <cellStyle name="好_表二Book1 2 4 2 2" xfId="22507"/>
    <cellStyle name="好_表二Book1 2 4 2 2 2" xfId="22508"/>
    <cellStyle name="好_表二Book1 2 4 3" xfId="22509"/>
    <cellStyle name="强调文字颜色 6 2 2 11 2 6" xfId="22510"/>
    <cellStyle name="样式 1 4 2 2 2 2 2" xfId="22511"/>
    <cellStyle name="注释 2 6 2 5" xfId="22512"/>
    <cellStyle name="好_表二Book1 2 4 4" xfId="22513"/>
    <cellStyle name="好_表二Book1 2 5" xfId="22514"/>
    <cellStyle name="好_表二Book1 2 5 2" xfId="22515"/>
    <cellStyle name="好_表二Book1 2 5 2 2" xfId="22516"/>
    <cellStyle name="好_表二Book1 2 5 2 2 2" xfId="22517"/>
    <cellStyle name="强调文字颜色 3 3 2 10 2 5" xfId="22518"/>
    <cellStyle name="好_表二Book1 2 5 3" xfId="22519"/>
    <cellStyle name="好_表二Book1 2 5 4" xfId="22520"/>
    <cellStyle name="好_表二Book1 2 6" xfId="22521"/>
    <cellStyle name="好_表二Book1 2 6 2" xfId="22522"/>
    <cellStyle name="好_表二Book1 2 6 2 2" xfId="22523"/>
    <cellStyle name="好_表二Book1 2 6 2 2 2" xfId="22524"/>
    <cellStyle name="强调文字颜色 5 2 11 4" xfId="22525"/>
    <cellStyle name="好_表二Book1 2 6 3" xfId="22526"/>
    <cellStyle name="好_表二Book1 2 6 4" xfId="22527"/>
    <cellStyle name="好_表二Book1 2 7 2" xfId="22528"/>
    <cellStyle name="好_表二Book1 2 7 2 2" xfId="22529"/>
    <cellStyle name="好_表二Book1 2 7 3" xfId="22530"/>
    <cellStyle name="检查单元格 2 2 3 2 2" xfId="22531"/>
    <cellStyle name="检查单元格 2 4 10 2 2" xfId="22532"/>
    <cellStyle name="好_表二Book1 2 8 4" xfId="22533"/>
    <cellStyle name="好_表二Book1 2 9 2 2" xfId="22534"/>
    <cellStyle name="强调文字颜色 2 2 2 2 3 3 2 2" xfId="22535"/>
    <cellStyle name="好_表二Book1 2 9 2 2 2" xfId="22536"/>
    <cellStyle name="解释性文本 3 13 3" xfId="22537"/>
    <cellStyle name="好_表二Book1 2 9 3" xfId="22538"/>
    <cellStyle name="好_表二Book1 2 9 4" xfId="22539"/>
    <cellStyle name="好_表二Book1 3" xfId="22540"/>
    <cellStyle name="好_表二Book1 3 10" xfId="22541"/>
    <cellStyle name="输出 2 2 8 2 5" xfId="22542"/>
    <cellStyle name="好_表二Book1 3 10 2" xfId="22543"/>
    <cellStyle name="强调文字颜色 4 3 2 5 3" xfId="22544"/>
    <cellStyle name="好_表二Book1 3 10 3" xfId="22545"/>
    <cellStyle name="强调文字颜色 4 3 2 5 4" xfId="22546"/>
    <cellStyle name="好_表二Book1 3 10 4" xfId="22547"/>
    <cellStyle name="强调文字颜色 1 5 3 2" xfId="22548"/>
    <cellStyle name="强调文字颜色 4 3 2 5 5" xfId="22549"/>
    <cellStyle name="好_表二Book1 3 11" xfId="22550"/>
    <cellStyle name="输出 2 2 8 2 6" xfId="22551"/>
    <cellStyle name="强调文字颜色 1 4 3 2 2 2 2" xfId="22552"/>
    <cellStyle name="注释 3 2 12 3 2" xfId="22553"/>
    <cellStyle name="好_表二Book1 3 13" xfId="22554"/>
    <cellStyle name="好_表二Book1 3 14" xfId="22555"/>
    <cellStyle name="好_表二Book1 3 2" xfId="22556"/>
    <cellStyle name="强调文字颜色 1 2 12 2 4" xfId="22557"/>
    <cellStyle name="好_表二Book1 3 2 2 2 2 2" xfId="22558"/>
    <cellStyle name="强调文字颜色 5 3 2 7 7" xfId="22559"/>
    <cellStyle name="好_表二Book1 3 2 2 3" xfId="22560"/>
    <cellStyle name="强调文字颜色 2 3 12 2 3 2 2" xfId="22561"/>
    <cellStyle name="好_表二Book1 3 3" xfId="22562"/>
    <cellStyle name="强调文字颜色 1 2 12 2 5" xfId="22563"/>
    <cellStyle name="强调文字颜色 3 3 2 5 2 2" xfId="22564"/>
    <cellStyle name="好_表二Book1 3 3 2" xfId="22565"/>
    <cellStyle name="汇总 2 3 11 3" xfId="22566"/>
    <cellStyle name="强调文字颜色 3 3 2 5 2 2 2" xfId="22567"/>
    <cellStyle name="好_表二Book1 3 3 2 2" xfId="22568"/>
    <cellStyle name="强调文字颜色 3 3 2 5 2 2 2 2" xfId="22569"/>
    <cellStyle name="好_表二Book1 3 3 2 2 2" xfId="22570"/>
    <cellStyle name="输入 3 7 2 4" xfId="22571"/>
    <cellStyle name="强调文字颜色 3 3 2 5 2 2 2 2 2" xfId="22572"/>
    <cellStyle name="好_表二Book1 3 3 3" xfId="22573"/>
    <cellStyle name="汇总 2 3 11 4" xfId="22574"/>
    <cellStyle name="好_表二Book1 3 3 4" xfId="22575"/>
    <cellStyle name="好_表二Book1 3 4" xfId="22576"/>
    <cellStyle name="解释性文本 2 10 2 3 2 2" xfId="22577"/>
    <cellStyle name="强调文字颜色 1 2 12 2 6" xfId="22578"/>
    <cellStyle name="强调文字颜色 3 3 2 5 2 3" xfId="22579"/>
    <cellStyle name="好_表二Book1 3 4 2" xfId="22580"/>
    <cellStyle name="汇总 2 3 12 3" xfId="22581"/>
    <cellStyle name="强调文字颜色 3 3 2 5 2 3 2" xfId="22582"/>
    <cellStyle name="注释 2 7 2 4" xfId="22583"/>
    <cellStyle name="好_表二Book1 3 4 2 2" xfId="22584"/>
    <cellStyle name="强调文字颜色 3 3 2 5 2 3 2 2" xfId="22585"/>
    <cellStyle name="好_表二Book1 3 4 2 2 2" xfId="22586"/>
    <cellStyle name="好_表二Book1 3 4 3" xfId="22587"/>
    <cellStyle name="汇总 2 3 12 4" xfId="22588"/>
    <cellStyle name="好_表二Book1 3 4 4" xfId="22589"/>
    <cellStyle name="好_表二Book1 3 5" xfId="22590"/>
    <cellStyle name="好_培训项目二处移交定_Sheet3 5 2 2 2" xfId="22591"/>
    <cellStyle name="强调文字颜色 3 3 2 5 2 4"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好_表二Book1 3 6" xfId="22600"/>
    <cellStyle name="强调文字颜色 3 3 2 5 2 5" xfId="22601"/>
    <cellStyle name="好_表二Book1 3 6 2" xfId="22602"/>
    <cellStyle name="好_表二Book1 3 6 2 2" xfId="22603"/>
    <cellStyle name="好_两项制度定 2 8 4" xfId="22604"/>
    <cellStyle name="好_表二Book1 3 6 4" xfId="22605"/>
    <cellStyle name="好_表二Book1 3 7" xfId="22606"/>
    <cellStyle name="强调文字颜色 3 3 2 5 2 6" xfId="22607"/>
    <cellStyle name="好_表二Book1 3 7 2" xfId="22608"/>
    <cellStyle name="好_表二Book1 3 7 2 2" xfId="22609"/>
    <cellStyle name="好_两项制度定 3 8 4" xfId="22610"/>
    <cellStyle name="好_表二Book1 3 8 2 2" xfId="22611"/>
    <cellStyle name="强调文字颜色 2 2 2 2 4 2 2 2" xfId="22612"/>
    <cellStyle name="好_表二Book1 3 8 3" xfId="22613"/>
    <cellStyle name="检查单元格 2 4 11 3 2" xfId="22614"/>
    <cellStyle name="好_表二Book1 3 8 4" xfId="22615"/>
    <cellStyle name="好_表二Book1 3 9" xfId="22616"/>
    <cellStyle name="好_表二Book1 3 9 2" xfId="22617"/>
    <cellStyle name="好_表二Book1 3 9 2 2" xfId="22618"/>
    <cellStyle name="强调文字颜色 2 2 13 3" xfId="22619"/>
    <cellStyle name="好_表二Book1 3 9 2 2 2" xfId="22620"/>
    <cellStyle name="强调文字颜色 2 2 13 3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好_表二Book1 4 2 2 2 2" xfId="22628"/>
    <cellStyle name="链接单元格 3 15" xfId="22629"/>
    <cellStyle name="好_表二Book1 4 3" xfId="22630"/>
    <cellStyle name="强调文字颜色 3 3 2 5 3 2" xfId="22631"/>
    <cellStyle name="好_表二Book1 4 3 2" xfId="22632"/>
    <cellStyle name="强调文字颜色 3 3 2 5 3 2 2" xfId="22633"/>
    <cellStyle name="好_表二Book1 4 3 2 2" xfId="22634"/>
    <cellStyle name="强调文字颜色 3 3 2 5 3 2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好_表二Book1 5 3" xfId="22644"/>
    <cellStyle name="强调文字颜色 3 3 2 5 4 2" xfId="22645"/>
    <cellStyle name="输出 3 8 3 2" xfId="22646"/>
    <cellStyle name="好_表二Book1 5 4" xfId="22647"/>
    <cellStyle name="好_表二Book1 6 2 2" xfId="22648"/>
    <cellStyle name="好_表二Book1 6 2 2 2" xfId="22649"/>
    <cellStyle name="好_表二Book1 6 3" xfId="22650"/>
    <cellStyle name="好_表二Book1 7" xfId="22651"/>
    <cellStyle name="检查单元格 2 3 10 2 2" xfId="22652"/>
    <cellStyle name="好_表二Book1 7 2" xfId="22653"/>
    <cellStyle name="链接单元格 5 2 3" xfId="22654"/>
    <cellStyle name="检查单元格 2 3 10 2 2 2" xfId="22655"/>
    <cellStyle name="好_表二Book1 7 2 2" xfId="22656"/>
    <cellStyle name="链接单元格 5 2 3 2" xfId="22657"/>
    <cellStyle name="输入 2 2 16" xfId="22658"/>
    <cellStyle name="输入 2 2 21" xfId="22659"/>
    <cellStyle name="好_表二Book1 7 2 2 2" xfId="22660"/>
    <cellStyle name="链接单元格 5 2 3 2 2" xfId="22661"/>
    <cellStyle name="输入 2 2 16 2" xfId="22662"/>
    <cellStyle name="好_表二Book1 7 3" xfId="22663"/>
    <cellStyle name="链接单元格 5 2 4" xfId="22664"/>
    <cellStyle name="好_表二Book1 8 2 2" xfId="22665"/>
    <cellStyle name="输入 3 2 7 4" xfId="22666"/>
    <cellStyle name="好_表二Book1 8 3" xfId="22667"/>
    <cellStyle name="好_表二Book1 9" xfId="22668"/>
    <cellStyle name="好_表二Book1 9 2" xfId="22669"/>
    <cellStyle name="好_表二Book1 9 2 2" xfId="22670"/>
    <cellStyle name="输入 3 3 7 4" xfId="22671"/>
    <cellStyle name="好_表二Book1 9 2 2 2" xfId="22672"/>
    <cellStyle name="好_表二Book1_Sheet3" xfId="22673"/>
    <cellStyle name="好_表二Book1_Sheet3 10 2 2 2" xfId="22674"/>
    <cellStyle name="输入 5 3 6" xfId="22675"/>
    <cellStyle name="解释性文本 3 6 2 2 2" xfId="22676"/>
    <cellStyle name="好_表二Book1_Sheet3 10 3" xfId="22677"/>
    <cellStyle name="解释性文本 3 6 3" xfId="22678"/>
    <cellStyle name="好_表二Book1_Sheet3 10 4" xfId="22679"/>
    <cellStyle name="解释性文本 3 6 4" xfId="22680"/>
    <cellStyle name="注释 2 2 2" xfId="22681"/>
    <cellStyle name="好_表二Book1_Sheet3 12 3" xfId="22682"/>
    <cellStyle name="解释性文本 3 8 3" xfId="22683"/>
    <cellStyle name="好_表二Book1_Sheet3 12 4" xfId="22684"/>
    <cellStyle name="解释性文本 3 8 4" xfId="22685"/>
    <cellStyle name="注释 2 4 2" xfId="22686"/>
    <cellStyle name="好_表二Book1_Sheet3 13" xfId="22687"/>
    <cellStyle name="检查单元格 3 2 7 2" xfId="22688"/>
    <cellStyle name="解释性文本 3 9" xfId="22689"/>
    <cellStyle name="好_表二Book1_Sheet3 13 2" xfId="22690"/>
    <cellStyle name="检查单元格 3 2 7 2 2" xfId="22691"/>
    <cellStyle name="解释性文本 3 9 2" xfId="22692"/>
    <cellStyle name="好_表二Book1_Sheet3 13 2 2" xfId="22693"/>
    <cellStyle name="检查单元格 3 2 7 2 2 2" xfId="22694"/>
    <cellStyle name="解释性文本 3 9 2 2" xfId="22695"/>
    <cellStyle name="好_表二Book1_Sheet3 14" xfId="22696"/>
    <cellStyle name="检查单元格 3 2 7 3" xfId="22697"/>
    <cellStyle name="输出 2 7 2 2 2" xfId="22698"/>
    <cellStyle name="好_表二Book1_Sheet3 15" xfId="22699"/>
    <cellStyle name="检查单元格 3 2 7 4" xfId="22700"/>
    <cellStyle name="好_表二Book1_Sheet3 2" xfId="22701"/>
    <cellStyle name="好_表二Book1_Sheet3 2 10" xfId="22702"/>
    <cellStyle name="好_表二Book1_Sheet3 2 10 3" xfId="22703"/>
    <cellStyle name="解释性文本 2 3 3 2 2 2" xfId="22704"/>
    <cellStyle name="好_表二Book1_Sheet3 2 10 4" xfId="22705"/>
    <cellStyle name="好_表二Book1_Sheet3 2 11" xfId="22706"/>
    <cellStyle name="好_表二Book1_Sheet3 2 11 2" xfId="22707"/>
    <cellStyle name="好_表二Book1_Sheet3 2 11 2 2" xfId="22708"/>
    <cellStyle name="好_表二Book1_Sheet3 2 11 2 2 2" xfId="22709"/>
    <cellStyle name="强调文字颜色 1 4 4 2 5"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好_表二Book1_Sheet3 2 2 2 2 2" xfId="22720"/>
    <cellStyle name="警告文本 3 2 2 2 5" xfId="22721"/>
    <cellStyle name="强调文字颜色 2 4 11" xfId="22722"/>
    <cellStyle name="好_表二Book1_Sheet3 2 2 2 2 2 2" xfId="22723"/>
    <cellStyle name="输出 2 3 3 2 4" xfId="22724"/>
    <cellStyle name="计算 4 7" xfId="22725"/>
    <cellStyle name="好_表二Book1_Sheet3 2 2 2 3" xfId="22726"/>
    <cellStyle name="强调文字颜色 4 3 2 10 3 2 2 2" xfId="22727"/>
    <cellStyle name="好_表二Book1_Sheet3 2 2 3" xfId="22728"/>
    <cellStyle name="适中 2 3 7 2 5" xfId="22729"/>
    <cellStyle name="好_表二Book1_Sheet3 2 2 4" xfId="22730"/>
    <cellStyle name="适中 2 3 7 2 6" xfId="22731"/>
    <cellStyle name="强调文字颜色 1 2_Sheet3" xfId="22732"/>
    <cellStyle name="好_表二Book1_Sheet3 2 2 5" xfId="22733"/>
    <cellStyle name="强调文字颜色 6 2 4 4 3 2 2"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好_表二Book1_Sheet3 2 3 3" xfId="22741"/>
    <cellStyle name="输出 3 6 2 3 2 2"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好_表二Book1_Sheet3 2 5 2 2 2" xfId="22749"/>
    <cellStyle name="适中 3 9 5" xfId="22750"/>
    <cellStyle name="汇总 2 8" xfId="22751"/>
    <cellStyle name="好_表二Book1_Sheet3 2 5 3" xfId="22752"/>
    <cellStyle name="好_表二Book1_Sheet3 2 6" xfId="22753"/>
    <cellStyle name="好_表二Book1_Sheet3 2 6 2" xfId="22754"/>
    <cellStyle name="强调文字颜色 6 2 3 8 2 3" xfId="22755"/>
    <cellStyle name="好_表二Book1_Sheet3 2 6 2 2" xfId="22756"/>
    <cellStyle name="强调文字颜色 6 2 3 8 2 3 2" xfId="22757"/>
    <cellStyle name="好_表二Book1_Sheet3 2 6 2 2 2" xfId="22758"/>
    <cellStyle name="强调文字颜色 6 2 3 8 2 3 2 2" xfId="22759"/>
    <cellStyle name="好_表二Book1_Sheet3 2 6 3" xfId="22760"/>
    <cellStyle name="强调文字颜色 2 2 14 4 2 2" xfId="22761"/>
    <cellStyle name="强调文字颜色 6 2 3 8 2 4" xfId="22762"/>
    <cellStyle name="好_表二Book1_Sheet3 2 6 4" xfId="22763"/>
    <cellStyle name="强调文字颜色 6 2 3 8 2 5" xfId="22764"/>
    <cellStyle name="强调文字颜色 4 3 2 7 2 2 2 2 2"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好_表二Book1_Sheet3 3" xfId="22780"/>
    <cellStyle name="输入 2 8 4 2 2" xfId="22781"/>
    <cellStyle name="好_表二Book1_Sheet3 3 3" xfId="22782"/>
    <cellStyle name="好_表二Book1_Sheet3 3 3 2" xfId="22783"/>
    <cellStyle name="好_第一批项目资金交小曹222_Sheet3 11 3" xfId="22784"/>
    <cellStyle name="好_表二Book1_Sheet3 3 3 2 2" xfId="22785"/>
    <cellStyle name="好_表二Book1_Sheet3 3 4" xfId="22786"/>
    <cellStyle name="强调文字颜色 5 2 2 2 2 2 2 2 2" xfId="22787"/>
    <cellStyle name="好_表二Book1_Sheet3 3 5" xfId="22788"/>
    <cellStyle name="解释性文本 3 10" xfId="22789"/>
    <cellStyle name="好_表二Book1_Sheet3 4" xfId="22790"/>
    <cellStyle name="好_表二Book1_Sheet3 4 2" xfId="22791"/>
    <cellStyle name="好_表二Book1_Sheet3 4 2 2" xfId="22792"/>
    <cellStyle name="适中 2 3 9 2 4"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好_表二Book1_Sheet3 6 2" xfId="22806"/>
    <cellStyle name="输入 3 13" xfId="22807"/>
    <cellStyle name="好_表二Book1_Sheet3 6 2 2" xfId="22808"/>
    <cellStyle name="输入 3 13 2" xfId="22809"/>
    <cellStyle name="好_表二Book1_Sheet3 6 2 2 2" xfId="22810"/>
    <cellStyle name="输入 3 13 2 2" xfId="22811"/>
    <cellStyle name="好_表二Book1_Sheet3 6 3" xfId="22812"/>
    <cellStyle name="链接单元格 3 2 11 2 2 2 2 2" xfId="22813"/>
    <cellStyle name="输入 3 14"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好_表二Book1_Sheet3 8 3" xfId="22828"/>
    <cellStyle name="解释性文本 2 2 3 4" xfId="22829"/>
    <cellStyle name="千位分隔 2 2 2 2" xfId="22830"/>
    <cellStyle name="好_表二Book1_Sheet3 9 2 2" xfId="22831"/>
    <cellStyle name="好_表二Book1_Sheet3 9 2 2 2" xfId="22832"/>
    <cellStyle name="好_表二Book1_Sheet3 9 3" xfId="22833"/>
    <cellStyle name="千位分隔 2 2 3 2"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好_第一批项目资金交小曹222 12 2 2 2" xfId="22848"/>
    <cellStyle name="强调文字颜色 3 2 4 3 3" xfId="22849"/>
    <cellStyle name="强调文字颜色 5 2 14 2 5" xfId="22850"/>
    <cellStyle name="好_第一批项目资金交小曹222 12 3" xfId="22851"/>
    <cellStyle name="强调文字颜色 1 2 18 2 2" xfId="22852"/>
    <cellStyle name="检查单元格 2 3 7 2 2"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好_第一批项目资金交小曹222 13 3" xfId="22858"/>
    <cellStyle name="好_第一批项目资金交小曹222_Sheet3" xfId="22859"/>
    <cellStyle name="检查单元格 2 3 7 3 2" xfId="22860"/>
    <cellStyle name="输出 2 6 3 2 2 2"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好_第一批项目资金交小曹222 2 15" xfId="22879"/>
    <cellStyle name="汇总 3 15 2 2" xfId="22880"/>
    <cellStyle name="好_第一批项目资金交小曹222 2 2 10" xfId="22881"/>
    <cellStyle name="好_第一批项目资金交小曹222 2 2 10 2 2" xfId="22882"/>
    <cellStyle name="警告文本 2 2 7 2" xfId="22883"/>
    <cellStyle name="强调文字颜色 2 3 2 3 2 3" xfId="22884"/>
    <cellStyle name="好_第一批项目资金交小曹222 2 2 10 2 2 2" xfId="22885"/>
    <cellStyle name="警告文本 2 2 7 2 2" xfId="22886"/>
    <cellStyle name="强调文字颜色 2 3 2 3 2 3 2" xfId="22887"/>
    <cellStyle name="好_第一批项目资金交小曹222 2 2 10 3" xfId="22888"/>
    <cellStyle name="警告文本 2 2 8" xfId="22889"/>
    <cellStyle name="好_第一批项目资金交小曹222 2 2 10 4" xfId="22890"/>
    <cellStyle name="警告文本 2 2 9" xfId="22891"/>
    <cellStyle name="好_第一批项目资金交小曹222 2 2 11" xfId="22892"/>
    <cellStyle name="好_第一批项目资金交小曹222 2 2 11 2" xfId="22893"/>
    <cellStyle name="警告文本 2 3 7" xfId="22894"/>
    <cellStyle name="好_第一批项目资金交小曹222 2 2 11 3" xfId="22895"/>
    <cellStyle name="警告文本 2 3 8" xfId="22896"/>
    <cellStyle name="好_第一批项目资金交小曹222 2 2 11 4" xfId="22897"/>
    <cellStyle name="解释性文本 3 2 10" xfId="22898"/>
    <cellStyle name="好_第一批项目资金交小曹222 2 2 12" xfId="22899"/>
    <cellStyle name="适中 2 2 14 2" xfId="22900"/>
    <cellStyle name="好_第一批项目资金交小曹222 2 2 12 2" xfId="22901"/>
    <cellStyle name="警告文本 2 4 7" xfId="22902"/>
    <cellStyle name="适中 2 2 14 2 2" xfId="22903"/>
    <cellStyle name="好_第一批项目资金交小曹222 2 2 13" xfId="22904"/>
    <cellStyle name="适中 2 2 14 3" xfId="22905"/>
    <cellStyle name="好_第一批项目资金交小曹222 2 2 14" xfId="22906"/>
    <cellStyle name="好_第一批项目资金交小曹222 2 2 2 2 2 2 2" xfId="22907"/>
    <cellStyle name="强调文字颜色 5 3 15 2 2 2" xfId="22908"/>
    <cellStyle name="好_第一批项目资金交小曹222 2 2 2 2 3" xfId="22909"/>
    <cellStyle name="输出 3 2 15 6" xfId="22910"/>
    <cellStyle name="强调文字颜色 5 3 15 3" xfId="22911"/>
    <cellStyle name="好_第一批项目资金交小曹222 2 2 2 2 4" xfId="22912"/>
    <cellStyle name="好_第一批项目资金交小曹222 2 2 2 3" xfId="22913"/>
    <cellStyle name="强调文字颜色 5 3 16" xfId="22914"/>
    <cellStyle name="好_第一批项目资金交小曹222 2 2 2 4" xfId="22915"/>
    <cellStyle name="强调文字颜色 5 3 17"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好_第一批项目资金交小曹222 2 2 3 3" xfId="22921"/>
    <cellStyle name="输入 3 6 2 2 2 2" xfId="22922"/>
    <cellStyle name="强调文字颜色 1 2 3 8 2 2 2 2 2" xfId="22923"/>
    <cellStyle name="好_第一批项目资金交小曹222 2 2 3 4" xfId="22924"/>
    <cellStyle name="好_第一批项目资金交小曹222 2 2 4" xfId="22925"/>
    <cellStyle name="好_第一批项目资金交小曹222 2 2 4 2" xfId="22926"/>
    <cellStyle name="警告文本 2 13" xfId="22927"/>
    <cellStyle name="适中 3 12 6" xfId="22928"/>
    <cellStyle name="好_第一批项目资金交小曹222 2 2 4 2 2" xfId="22929"/>
    <cellStyle name="解释性文本 3 2 8 7" xfId="22930"/>
    <cellStyle name="警告文本 2 13 2" xfId="22931"/>
    <cellStyle name="好_第一批项目资金交小曹222 2 2 4 2 2 2" xfId="22932"/>
    <cellStyle name="警告文本 2 13 2 2" xfId="22933"/>
    <cellStyle name="好_第一批项目资金交小曹222 2 2 4 3" xfId="22934"/>
    <cellStyle name="警告文本 2 14" xfId="22935"/>
    <cellStyle name="强调文字颜色 6 4 3 2 2" xfId="22936"/>
    <cellStyle name="警告文本 2 15" xfId="22937"/>
    <cellStyle name="适中 4 4 2 2 2 2" xfId="22938"/>
    <cellStyle name="好_第一批项目资金交小曹222 2 2 4 4" xfId="22939"/>
    <cellStyle name="强调文字颜色 1 2 3 2 3 3 2 2" xfId="22940"/>
    <cellStyle name="强调文字颜色 6 4 3 2 3" xfId="22941"/>
    <cellStyle name="好_第一批项目资金交小曹222 2 2 5" xfId="22942"/>
    <cellStyle name="检查单元格 3 2 2 2 2" xfId="22943"/>
    <cellStyle name="强调文字颜色 1 2 4 13 2 2 2 2" xfId="22944"/>
    <cellStyle name="强调文字颜色 5 3 2 3 2 2 2 2 2" xfId="22945"/>
    <cellStyle name="好_第一批项目资金交小曹222 2 2 5 2" xfId="22946"/>
    <cellStyle name="检查单元格 3 2 2 2 2 2" xfId="22947"/>
    <cellStyle name="好_第一批项目资金交小曹222 2 2 5 2 2" xfId="22948"/>
    <cellStyle name="检查单元格 3 2 2 2 2 2 2" xfId="22949"/>
    <cellStyle name="警告文本 3 2 10 2 5" xfId="22950"/>
    <cellStyle name="好_第一批项目资金交小曹222 2 2 5 2 2 2" xfId="22951"/>
    <cellStyle name="检查单元格 3 2 2 2 2 2 2 2" xfId="22952"/>
    <cellStyle name="好_第一批项目资金交小曹222 2 2 5 3" xfId="22953"/>
    <cellStyle name="检查单元格 3 2 2 2 2 3" xfId="22954"/>
    <cellStyle name="强调文字颜色 6 4 3 3 2" xfId="22955"/>
    <cellStyle name="好_第一批项目资金交小曹222 2 2 5 4" xfId="22956"/>
    <cellStyle name="检查单元格 3 2 2 2 2 4" xfId="22957"/>
    <cellStyle name="好_第一批项目资金交小曹222 2 2 6" xfId="22958"/>
    <cellStyle name="强调文字颜色 1 3 2 3 2 3 2" xfId="22959"/>
    <cellStyle name="检查单元格 3 2 2 2 3" xfId="22960"/>
    <cellStyle name="好_第一批项目资金交小曹222 2 2 6 2" xfId="22961"/>
    <cellStyle name="强调文字颜色 1 3 2 3 2 3 2 2" xfId="22962"/>
    <cellStyle name="检查单元格 3 2 2 2 3 2" xfId="22963"/>
    <cellStyle name="好_第一批项目资金交小曹222 2 2 6 2 2" xfId="22964"/>
    <cellStyle name="检查单元格 3 2 2 2 3 2 2" xfId="22965"/>
    <cellStyle name="警告文本 3 2 11 2 5" xfId="22966"/>
    <cellStyle name="注释 2 3 15 4" xfId="22967"/>
    <cellStyle name="好_第一批项目资金交小曹222 2 2 6 2 2 2" xfId="22968"/>
    <cellStyle name="检查单元格 2 4 4" xfId="22969"/>
    <cellStyle name="检查单元格 3 2 2 2 3 2 2 2" xfId="22970"/>
    <cellStyle name="好_第一批项目资金交小曹222 2 2 6 4" xfId="22971"/>
    <cellStyle name="好_第一批项目资金交小曹222 2 2 7" xfId="22972"/>
    <cellStyle name="强调文字颜色 1 2 5 5 2 2" xfId="22973"/>
    <cellStyle name="检查单元格 3 2 2 2 4" xfId="22974"/>
    <cellStyle name="好_第一批项目资金交小曹222 2 2 7 2" xfId="22975"/>
    <cellStyle name="检查单元格 3 2 2 2 4 2" xfId="22976"/>
    <cellStyle name="强调文字颜色 5 2 4 9 2 5" xfId="22977"/>
    <cellStyle name="好_第一批项目资金交小曹222 2 2 7 2 2" xfId="22978"/>
    <cellStyle name="适中 2 2 9 6" xfId="22979"/>
    <cellStyle name="检查单元格 3 2 2 2 4 2 2" xfId="22980"/>
    <cellStyle name="好_第一批项目资金交小曹222 2 2 7 2 2 2" xfId="22981"/>
    <cellStyle name="适中 2 2 13 5" xfId="22982"/>
    <cellStyle name="好_第一批项目资金交小曹222 2 2 7 4" xfId="22983"/>
    <cellStyle name="好_第一批项目资金交小曹222 2 2 8" xfId="22984"/>
    <cellStyle name="检查单元格 3 2 2 2 5" xfId="22985"/>
    <cellStyle name="好_第一批项目资金交小曹222 2 2 9" xfId="22986"/>
    <cellStyle name="检查单元格 3 2 2 2 6"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好_第一批项目资金交小曹222 2 6 2 2 2" xfId="22997"/>
    <cellStyle name="链接单元格 3 2 2 3 2 2 2 2" xfId="22998"/>
    <cellStyle name="好_第一批项目资金交小曹222 2 6 3" xfId="22999"/>
    <cellStyle name="链接单元格 3 5 2 3 2" xfId="23000"/>
    <cellStyle name="强调文字颜色 5 3 3 2 2 2" xfId="23001"/>
    <cellStyle name="好_第一批项目资金交小曹222 2 7 2 2 2" xfId="23002"/>
    <cellStyle name="强调文字颜色 6 3 15 2" xfId="23003"/>
    <cellStyle name="好_第一批项目资金交小曹222 2 7 3" xfId="23004"/>
    <cellStyle name="输出 2 3 8 3 2 2 2" xfId="23005"/>
    <cellStyle name="强调文字颜色 3 4 7 2 2" xfId="23006"/>
    <cellStyle name="强调文字颜色 5 3 3 2 3 2" xfId="23007"/>
    <cellStyle name="输出 2 5 2 5" xfId="23008"/>
    <cellStyle name="好_第一批项目资金交小曹222 2 8" xfId="23009"/>
    <cellStyle name="链接单元格 3 2 2 3 4" xfId="23010"/>
    <cellStyle name="好_第一批项目资金交小曹222 2 8 2" xfId="23011"/>
    <cellStyle name="好_第一批项目资金交小曹222 2 8 2 2" xfId="23012"/>
    <cellStyle name="好_第一批项目资金交小曹222 2 8 2 2 2" xfId="23013"/>
    <cellStyle name="输入 2 4 6 3" xfId="23014"/>
    <cellStyle name="好_第一批项目资金交小曹222 2 9" xfId="23015"/>
    <cellStyle name="链接单元格 3 2 2 3 5"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好_第一批项目资金交小曹222 3 2 3" xfId="23032"/>
    <cellStyle name="强调文字颜色 2 3 2 14 2 2 2" xfId="23033"/>
    <cellStyle name="强调文字颜色 3 2 12 2 2 2 2 2" xfId="23034"/>
    <cellStyle name="好_第一批项目资金交小曹222 3 2 4" xfId="23035"/>
    <cellStyle name="好_第一批项目资金交小曹222 3 2 5" xfId="23036"/>
    <cellStyle name="检查单元格 3 2 3 2 2" xfId="23037"/>
    <cellStyle name="好_第一批项目资金交小曹222 3 3 2 2 2" xfId="23038"/>
    <cellStyle name="好_第一批项目资金交小曹222 3 3 3" xfId="23039"/>
    <cellStyle name="好_第一批项目资金交小曹222 3 4 2 2 2" xfId="23040"/>
    <cellStyle name="好_第一批项目资金交小曹222 3 4 3" xfId="23041"/>
    <cellStyle name="强调文字颜色 6 3 16 2 2" xfId="23042"/>
    <cellStyle name="好_第一批项目资金交小曹222 3 5 2 2 2" xfId="23043"/>
    <cellStyle name="好_第一批项目资金交小曹222 3 5 4" xfId="23044"/>
    <cellStyle name="好_第一批项目资金交小曹222 3 6 2 2" xfId="23045"/>
    <cellStyle name="链接单元格 3 2 2 4 2 2 2" xfId="23046"/>
    <cellStyle name="好_第一批项目资金交小曹222 3 6 2 2 2" xfId="23047"/>
    <cellStyle name="强调文字颜色 1 3 2 10 6" xfId="23048"/>
    <cellStyle name="好_第一批项目资金交小曹222 3 6 3" xfId="23049"/>
    <cellStyle name="强调文字颜色 5 3 3 3 2 2" xfId="23050"/>
    <cellStyle name="好_第一批项目资金交小曹222 3 6 4" xfId="23051"/>
    <cellStyle name="好_第一批项目资金交小曹222 3 7" xfId="23052"/>
    <cellStyle name="输入 2 2 4 3 2 2 2" xfId="23053"/>
    <cellStyle name="计算 2 3 2 6 2 2" xfId="23054"/>
    <cellStyle name="好_第一批项目资金交小曹222 3 7 2" xfId="23055"/>
    <cellStyle name="计算 2 3 2 6 2 2 2" xfId="23056"/>
    <cellStyle name="输出 2 6 2 4" xfId="23057"/>
    <cellStyle name="好_第一批项目资金交小曹222 3 7 2 2" xfId="23058"/>
    <cellStyle name="检查单元格 2 2 9 3" xfId="23059"/>
    <cellStyle name="好_第一批项目资金交小曹222 3 7 2 2 2" xfId="23060"/>
    <cellStyle name="好_第一批项目资金交小曹222 3 7 3" xfId="23061"/>
    <cellStyle name="强调文字颜色 3 4 8 2 2" xfId="23062"/>
    <cellStyle name="警告文本 2 10 2 2 2" xfId="23063"/>
    <cellStyle name="强调文字颜色 5 3 3 3 3 2" xfId="23064"/>
    <cellStyle name="输出 2 6 2 5" xfId="23065"/>
    <cellStyle name="好_第一批项目资金交小曹222 3 7 4" xfId="23066"/>
    <cellStyle name="强调文字颜色 4 2 5 2 3 2 2" xfId="23067"/>
    <cellStyle name="输出 2 6 2 6" xfId="23068"/>
    <cellStyle name="好_第一批项目资金交小曹222 3 8" xfId="23069"/>
    <cellStyle name="好_第一批项目资金交小曹222 3 8 2" xfId="23070"/>
    <cellStyle name="好_第一批项目资金交小曹222 3 8 2 2" xfId="23071"/>
    <cellStyle name="检查单元格 2 3 9 3" xfId="23072"/>
    <cellStyle name="好_第一批项目资金交小曹222 3 8 2 2 2" xfId="23073"/>
    <cellStyle name="警告文本 2 12" xfId="23074"/>
    <cellStyle name="检查单元格 2 3 9 3 2" xfId="23075"/>
    <cellStyle name="好_第一批项目资金交小曹222 3 8 3" xfId="23076"/>
    <cellStyle name="警告文本 2 10 2 3 2" xfId="23077"/>
    <cellStyle name="好_第一批项目资金交小曹222 3 8 4" xfId="23078"/>
    <cellStyle name="好_第一批项目资金交小曹222 3 9" xfId="23079"/>
    <cellStyle name="好_第一批项目资金交小曹222 4" xfId="23080"/>
    <cellStyle name="好_第一批项目资金交小曹222 4 2" xfId="23081"/>
    <cellStyle name="强调文字颜色 4 2 4 4 2 4"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好_第一批项目资金交小曹222 4 4" xfId="23089"/>
    <cellStyle name="强调文字颜色 4 2 4 4 2 6" xfId="23090"/>
    <cellStyle name="强调文字颜色 6 2 6 4 2 2"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第一批项目资金交小曹222 8 2 2" xfId="23112"/>
    <cellStyle name="好_培训项目二处移交定 2 3" xfId="23113"/>
    <cellStyle name="好_第一批项目资金交小曹222 8 2 2 2" xfId="23114"/>
    <cellStyle name="好_培训项目二处移交定 2 3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好_第一批项目资金交小曹222_Sheet3 10 2 2 2" xfId="23120"/>
    <cellStyle name="适中 2 3 8 2 3 2 2" xfId="23121"/>
    <cellStyle name="好_第一批项目资金交小曹222_Sheet3 11 2 2" xfId="23122"/>
    <cellStyle name="解释性文本 2 5 2 2 2 2 2" xfId="23123"/>
    <cellStyle name="强调文字颜色 2 2 4 8 2 5" xfId="23124"/>
    <cellStyle name="好_第一批项目资金交小曹222_Sheet3 11 2 2 2" xfId="23125"/>
    <cellStyle name="好_第一批项目资金交小曹222_Sheet3 11 4" xfId="23126"/>
    <cellStyle name="警告文本 2 9 2" xfId="23127"/>
    <cellStyle name="好_第一批项目资金交小曹222_Sheet3 12" xfId="23128"/>
    <cellStyle name="好_第一批项目资金交小曹222_Sheet3 12 2" xfId="23129"/>
    <cellStyle name="好_第一批项目资金交小曹222_Sheet3 12 2 2" xfId="23130"/>
    <cellStyle name="好_两项制度定_Sheet3 7" xfId="23131"/>
    <cellStyle name="强调文字颜色 2 2 4 9 2 5" xfId="23132"/>
    <cellStyle name="好_第一批项目资金交小曹222_Sheet3 12 2 2 2" xfId="23133"/>
    <cellStyle name="好_两项制度定_Sheet3 7 2" xfId="23134"/>
    <cellStyle name="好_第一批项目资金交小曹222_Sheet3 12 3" xfId="23135"/>
    <cellStyle name="强调文字颜色 5 2 2 2 2 2 2 2 2 2" xfId="23136"/>
    <cellStyle name="好_第一批项目资金交小曹222_Sheet3 12 4" xfId="23137"/>
    <cellStyle name="好_第一批项目资金交小曹222_Sheet3 13" xfId="23138"/>
    <cellStyle name="输出 3 10 2 3 2 2" xfId="23139"/>
    <cellStyle name="强调文字颜色 3 2 7 3 2 2 2" xfId="23140"/>
    <cellStyle name="注释 2 11 2 2 2 2" xfId="23141"/>
    <cellStyle name="好_第一批项目资金交小曹222_Sheet3 14" xfId="23142"/>
    <cellStyle name="强调文字颜色 6 2 3 9 2" xfId="23143"/>
    <cellStyle name="好_第一批项目资金交小曹222_Sheet3 15" xfId="23144"/>
    <cellStyle name="强调文字颜色 6 2 3 9 3" xfId="23145"/>
    <cellStyle name="好_第一批项目资金交小曹222_Sheet3 2" xfId="23146"/>
    <cellStyle name="检查单元格 2 3 7 3 2 2" xfId="23147"/>
    <cellStyle name="好_第一批项目资金交小曹222_Sheet3 2 10" xfId="23148"/>
    <cellStyle name="警告文本 3 2 7 2 2 2" xfId="23149"/>
    <cellStyle name="好_第一批项目资金交小曹222_Sheet3 2 10 2" xfId="23150"/>
    <cellStyle name="警告文本 3 2 7 2 2 2 2" xfId="23151"/>
    <cellStyle name="好_第一批项目资金交小曹222_Sheet3 2 10 2 2" xfId="23152"/>
    <cellStyle name="强调文字颜色 3 2 4 9 2 4" xfId="23153"/>
    <cellStyle name="警告文本 3 2 7 2 2 2 2 2" xfId="23154"/>
    <cellStyle name="好_第一批项目资金交小曹222_Sheet3 2 10 3" xfId="23155"/>
    <cellStyle name="好_第一批项目资金交小曹222_Sheet3 3 3 2 2" xfId="23156"/>
    <cellStyle name="好_第一批项目资金交小曹222_Sheet3 2 10 4" xfId="23157"/>
    <cellStyle name="好_第一批项目资金交小曹222_Sheet3 2 11" xfId="23158"/>
    <cellStyle name="好_第一批项目资金交小曹222_Sheet3 2 11 2 2" xfId="23159"/>
    <cellStyle name="警告文本 2 4 2 2 3 2" xfId="23160"/>
    <cellStyle name="好_第一批项目资金交小曹222_Sheet3 2 11 2 2 2" xfId="23161"/>
    <cellStyle name="警告文本 2 4 2 2 3 2 2" xfId="23162"/>
    <cellStyle name="好_第一批项目资金交小曹222_Sheet3 2 11 3" xfId="23163"/>
    <cellStyle name="输入 4 3 2 2 2 2 2" xfId="23164"/>
    <cellStyle name="警告文本 2 4 2 2 4" xfId="23165"/>
    <cellStyle name="好_第一批项目资金交小曹222_Sheet3 2 11 4" xfId="23166"/>
    <cellStyle name="输出 2 10 2" xfId="23167"/>
    <cellStyle name="警告文本 2 4 2 2 5" xfId="23168"/>
    <cellStyle name="输入 2 15 2 2 2"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好_第一批项目资金交小曹222_Sheet3 2 2 3" xfId="23181"/>
    <cellStyle name="强调文字颜色 5 2 9 2 2" xfId="23182"/>
    <cellStyle name="好_第一批项目资金交小曹222_Sheet3 2 2 3 2" xfId="23183"/>
    <cellStyle name="强调文字颜色 5 2 9 2 2 2" xfId="23184"/>
    <cellStyle name="好_第一批项目资金交小曹222_Sheet3 2 2 3 2 2" xfId="23185"/>
    <cellStyle name="强调文字颜色 5 2 9 2 2 2 2" xfId="23186"/>
    <cellStyle name="好_第一批项目资金交小曹222_Sheet3 2 2 4" xfId="23187"/>
    <cellStyle name="检查单元格 2_Sheet3" xfId="23188"/>
    <cellStyle name="强调文字颜色 5 2 9 2 3" xfId="23189"/>
    <cellStyle name="好_第一批项目资金交小曹222_Sheet3 2 2 5" xfId="23190"/>
    <cellStyle name="强调文字颜色 5 2 9 2 4"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好_第一批项目资金交小曹222_Sheet3 2 3 3" xfId="23196"/>
    <cellStyle name="强调文字颜色 5 2 9 3 2"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好_第一批项目资金交小曹222_Sheet3 2 6 2 2 2" xfId="23206"/>
    <cellStyle name="强调文字颜色 1 2 4 9 3"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第一批项目资金交小曹222_Sheet3 2 7 4" xfId="23214"/>
    <cellStyle name="好_培训项目二处移交定 3 4 2 2 2" xfId="23215"/>
    <cellStyle name="强调文字颜色 1 2 2 5 2 2 2 2" xfId="23216"/>
    <cellStyle name="好_第一批项目资金交小曹222_Sheet3 2 8" xfId="23217"/>
    <cellStyle name="好_第一批项目资金交小曹222_Sheet3 2 8 2" xfId="23218"/>
    <cellStyle name="好_第一批项目资金交小曹222_Sheet3 2 8 3" xfId="23219"/>
    <cellStyle name="强调文字颜色 1 2 7 4 2 2"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好_第一批项目资金交小曹222_Sheet3 4 4" xfId="23242"/>
    <cellStyle name="强调文字颜色 2 2 3 5 2 3 2 2"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好_第一批项目资金交小曹222_Sheet3 7 3" xfId="23257"/>
    <cellStyle name="链接单元格 4 2 2 3 2"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好_第一批项目资金交小曹222_Sheet3 8 2 2 2" xfId="23266"/>
    <cellStyle name="强调文字颜色 3 2 15 2 2" xfId="23267"/>
    <cellStyle name="强调文字颜色 5 2 2 15" xfId="23268"/>
    <cellStyle name="好_第一批项目资金交小曹222_Sheet3 8 3" xfId="23269"/>
    <cellStyle name="强调文字颜色 3 2 16" xfId="23270"/>
    <cellStyle name="强调文字颜色 3 2 21" xfId="23271"/>
    <cellStyle name="好_第一批项目资金交小曹222_Sheet3 8 4" xfId="23272"/>
    <cellStyle name="强调文字颜色 3 2 17" xfId="23273"/>
    <cellStyle name="输入 2 2 5 3 2 2 2"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好_第一批项目资金交小曹222_Sheet3 9 3" xfId="23279"/>
    <cellStyle name="解释性文本 3 12 2 3 2 2"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注释 3 2 11 7" xfId="23286"/>
    <cellStyle name="好_附表4单项工程计划表_1 3" xfId="23287"/>
    <cellStyle name="解释性文本 3 2 4 2 2" xfId="23288"/>
    <cellStyle name="强调文字颜色 1 2 3 14" xfId="23289"/>
    <cellStyle name="强调文字颜色 3 3 3 2" xfId="23290"/>
    <cellStyle name="好_附表4单项工程计划表_1 4" xfId="23291"/>
    <cellStyle name="解释性文本 3 2 4 2 3" xfId="23292"/>
    <cellStyle name="强调文字颜色 1 2 3 15" xfId="23293"/>
    <cellStyle name="强调文字颜色 3 3 3 3" xfId="23294"/>
    <cellStyle name="好_附表4单项工程计划表_1 5" xfId="23295"/>
    <cellStyle name="解释性文本 3 2 4 2 4" xfId="23296"/>
    <cellStyle name="强调文字颜色 1 2 3 16" xfId="23297"/>
    <cellStyle name="强调文字颜色 3 3 3 4"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好_两项制度定 10" xfId="23303"/>
    <cellStyle name="强调文字颜色 3 2 3 9 2" xfId="23304"/>
    <cellStyle name="输出 4 3" xfId="23305"/>
    <cellStyle name="好_两项制度定 10 2" xfId="23306"/>
    <cellStyle name="强调文字颜色 3 2 3 9 2 2" xfId="23307"/>
    <cellStyle name="输出 4 3 2" xfId="23308"/>
    <cellStyle name="好_两项制度定 10 2 2" xfId="23309"/>
    <cellStyle name="强调文字颜色 3 2 3 9 2 2 2" xfId="23310"/>
    <cellStyle name="输出 4 3 2 2" xfId="23311"/>
    <cellStyle name="强调文字颜色 4 2 4 9 4" xfId="23312"/>
    <cellStyle name="好_两项制度定 10 2 2 2" xfId="23313"/>
    <cellStyle name="强调文字颜色 3 2 3 9 2 2 2 2" xfId="23314"/>
    <cellStyle name="输出 4 3 2 2 2" xfId="23315"/>
    <cellStyle name="强调文字颜色 4 2 4 9 4 2" xfId="23316"/>
    <cellStyle name="好_两项制度定 10 3" xfId="23317"/>
    <cellStyle name="强调文字颜色 3 2 3 9 2 3" xfId="23318"/>
    <cellStyle name="输出 4 3 3" xfId="23319"/>
    <cellStyle name="好_两项制度定 11" xfId="23320"/>
    <cellStyle name="强调文字颜色 3 2 3 9 3" xfId="23321"/>
    <cellStyle name="输出 4 4" xfId="23322"/>
    <cellStyle name="好_两项制度定 11 2" xfId="23323"/>
    <cellStyle name="强调文字颜色 3 2 3 9 3 2" xfId="23324"/>
    <cellStyle name="输出 4 4 2" xfId="23325"/>
    <cellStyle name="好_两项制度定 11 2 2" xfId="23326"/>
    <cellStyle name="警告文本 2 2 11" xfId="23327"/>
    <cellStyle name="强调文字颜色 3 2 3 9 3 2 2" xfId="23328"/>
    <cellStyle name="输出 4 4 2 2" xfId="23329"/>
    <cellStyle name="好_两项制度定 11 2 2 2" xfId="23330"/>
    <cellStyle name="警告文本 2 2 11 2" xfId="23331"/>
    <cellStyle name="强调文字颜色 3 2 3 9 3 2 2 2" xfId="23332"/>
    <cellStyle name="输出 4 4 2 2 2" xfId="23333"/>
    <cellStyle name="好_两项制度定 11 3" xfId="23334"/>
    <cellStyle name="输出 4 4 3" xfId="23335"/>
    <cellStyle name="好_两项制度定 12 2 2" xfId="23336"/>
    <cellStyle name="强调文字颜色 3 2 3 9 4 2 2" xfId="23337"/>
    <cellStyle name="输出 4 5 2 2" xfId="23338"/>
    <cellStyle name="好_两项制度定 12 2 2 2" xfId="23339"/>
    <cellStyle name="输出 4 5 2 2 2" xfId="23340"/>
    <cellStyle name="强调文字颜色 5 2 2 3 2 5" xfId="23341"/>
    <cellStyle name="好_两项制度定 12 3" xfId="23342"/>
    <cellStyle name="输出 4 5 3" xfId="23343"/>
    <cellStyle name="好_两项制度定 13" xfId="23344"/>
    <cellStyle name="强调文字颜色 3 2 3 9 5" xfId="23345"/>
    <cellStyle name="输出 4 6" xfId="23346"/>
    <cellStyle name="好_两项制度定 13 2" xfId="23347"/>
    <cellStyle name="输出 4 6 2" xfId="23348"/>
    <cellStyle name="好_两项制度定 13 2 2" xfId="23349"/>
    <cellStyle name="输出 4 6 2 2" xfId="23350"/>
    <cellStyle name="好_两项制度定 13 2 2 2" xfId="23351"/>
    <cellStyle name="输出 4 6 2 2 2" xfId="23352"/>
    <cellStyle name="强调文字颜色 5 2 3 3 2 5" xfId="23353"/>
    <cellStyle name="好_两项制度定 13 3" xfId="23354"/>
    <cellStyle name="输出 4 6 3" xfId="23355"/>
    <cellStyle name="好_两项制度定 14" xfId="23356"/>
    <cellStyle name="强调文字颜色 3 2 3 9 6" xfId="23357"/>
    <cellStyle name="输出 4 7" xfId="23358"/>
    <cellStyle name="好_两项制度定 14 2" xfId="23359"/>
    <cellStyle name="输出 4 7 2" xfId="23360"/>
    <cellStyle name="好_两项制度定 14 2 2" xfId="23361"/>
    <cellStyle name="输出 4 7 2 2" xfId="23362"/>
    <cellStyle name="好_两项制度定 15" xfId="23363"/>
    <cellStyle name="强调文字颜色 3 2 3 9 7" xfId="23364"/>
    <cellStyle name="输出 4 8" xfId="23365"/>
    <cellStyle name="好_两项制度定 16" xfId="23366"/>
    <cellStyle name="输出 4 9" xfId="23367"/>
    <cellStyle name="好_两项制度定 2" xfId="23368"/>
    <cellStyle name="好_两项制度定 2 10" xfId="23369"/>
    <cellStyle name="强调文字颜色 6 2 3 5 3 2" xfId="23370"/>
    <cellStyle name="好_两项制度定 2 10 2" xfId="23371"/>
    <cellStyle name="强调文字颜色 6 2 3 5 3 2 2" xfId="23372"/>
    <cellStyle name="好_两项制度定 2 10 2 2 2" xfId="23373"/>
    <cellStyle name="强调文字颜色 6 3 10 2 3" xfId="23374"/>
    <cellStyle name="好_两项制度定 2 10 3" xfId="23375"/>
    <cellStyle name="好_两项制度定 2 10 4" xfId="23376"/>
    <cellStyle name="强调文字颜色 1 3 12 2 2 2 2 2"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好_两项制度定 2 12 3" xfId="23388"/>
    <cellStyle name="强调文字颜色 4 2 2 12 3 2 2" xfId="23389"/>
    <cellStyle name="好_两项制度定 2 12 4" xfId="23390"/>
    <cellStyle name="强调文字颜色 5 3 2 12 2 2 2" xfId="23391"/>
    <cellStyle name="好_两项制度定 2 13 2 2" xfId="23392"/>
    <cellStyle name="好_两项制度定 2 14" xfId="23393"/>
    <cellStyle name="强调文字颜色 4 3 2 8 4 2 2" xfId="23394"/>
    <cellStyle name="好_两项制度定 2 15" xfId="23395"/>
    <cellStyle name="好_两项制度定 2 2" xfId="23396"/>
    <cellStyle name="好_两项制度定 2 2 10 2 2" xfId="23397"/>
    <cellStyle name="强调文字颜色 5 4 4 6" xfId="23398"/>
    <cellStyle name="好_两项制度定 2 2 10 2 2 2" xfId="23399"/>
    <cellStyle name="好_两项制度定 2 2 10 4" xfId="23400"/>
    <cellStyle name="好_两项制度定 2 2 11" xfId="23401"/>
    <cellStyle name="好_两项制度定 2 2 11 2" xfId="23402"/>
    <cellStyle name="好_两项制度定 2 2 11 2 2" xfId="23403"/>
    <cellStyle name="强调文字颜色 4 2 3 12 4"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好_两项制度定 2 2 2" xfId="23412"/>
    <cellStyle name="强调文字颜色 3 2 2 4 2 3" xfId="23413"/>
    <cellStyle name="好_两项制度定 2 2 2 2" xfId="23414"/>
    <cellStyle name="强调文字颜色 3 2 2 4 2 3 2" xfId="23415"/>
    <cellStyle name="好_两项制度定 2 2 2 2 2" xfId="23416"/>
    <cellStyle name="强调文字颜色 3 2 2 4 2 3 2 2" xfId="23417"/>
    <cellStyle name="好_两项制度定 2 2 2 2 2 2" xfId="23418"/>
    <cellStyle name="解释性文本 3 11 7" xfId="23419"/>
    <cellStyle name="好_两项制度定 2 2 2 2 2 2 2" xfId="23420"/>
    <cellStyle name="好_两项制度定 2 2 2 2 3" xfId="23421"/>
    <cellStyle name="好_两项制度定 2 2 2 2 4" xfId="23422"/>
    <cellStyle name="输入 2 10 2 2 2 2" xfId="23423"/>
    <cellStyle name="好_两项制度定 2 2 2 3" xfId="23424"/>
    <cellStyle name="适中 2 2 3 4 2 2 2" xfId="23425"/>
    <cellStyle name="好_两项制度定 2 2 2 3 2" xfId="23426"/>
    <cellStyle name="好_两项制度定 2 2 2 3 2 2" xfId="23427"/>
    <cellStyle name="好_两项制度定_Sheet3 2 4" xfId="23428"/>
    <cellStyle name="好_两项制度定 2 2 2 4" xfId="23429"/>
    <cellStyle name="好_两项制度定 2 2 2 5" xfId="23430"/>
    <cellStyle name="好_两项制度定 2 2 3 2" xfId="23431"/>
    <cellStyle name="检查单元格 3 10 3 2 2" xfId="23432"/>
    <cellStyle name="输出 2 3 10 5" xfId="23433"/>
    <cellStyle name="好_两项制度定 2 2 3 2 2" xfId="23434"/>
    <cellStyle name="好_两项制度定 2 2 3 2 2 2" xfId="23435"/>
    <cellStyle name="好_项目汇总表 2 2 3" xfId="23436"/>
    <cellStyle name="好_两项制度定 2 2 3 3" xfId="23437"/>
    <cellStyle name="输出 2 3 10 6" xfId="23438"/>
    <cellStyle name="好_两项制度定 2 2 3 4" xfId="23439"/>
    <cellStyle name="输出 2 3 10 7" xfId="23440"/>
    <cellStyle name="好_两项制度定 2 2 4" xfId="23441"/>
    <cellStyle name="强调文字颜色 3 2 2 4 2 5" xfId="23442"/>
    <cellStyle name="强调文字颜色 4 4 11" xfId="23443"/>
    <cellStyle name="好_两项制度定 2 2 4 2" xfId="23444"/>
    <cellStyle name="输出 2 3 11 5" xfId="23445"/>
    <cellStyle name="好_两项制度定 2 2 4 2 2" xfId="23446"/>
    <cellStyle name="好_两项制度定 2 2 4 2 2 2" xfId="23447"/>
    <cellStyle name="好_两项制度定 2 2 4 3" xfId="23448"/>
    <cellStyle name="输出 2 3 11 6" xfId="23449"/>
    <cellStyle name="好_两项制度定 2 2 5" xfId="23450"/>
    <cellStyle name="强调文字颜色 3 2 2 4 2 6" xfId="23451"/>
    <cellStyle name="强调文字颜色 5 2 4 4 2 2" xfId="23452"/>
    <cellStyle name="好_两项制度定 2 2 5 2" xfId="23453"/>
    <cellStyle name="输出 2 3 12 5" xfId="23454"/>
    <cellStyle name="强调文字颜色 5 2 4 4 2 2 2" xfId="23455"/>
    <cellStyle name="好_两项制度定 2 2 5 2 2" xfId="23456"/>
    <cellStyle name="强调文字颜色 5 2 4 4 2 2 2 2" xfId="23457"/>
    <cellStyle name="好_两项制度定 2 2 5 2 2 2" xfId="23458"/>
    <cellStyle name="强调文字颜色 5 2 4 4 2 2 2 2 2" xfId="23459"/>
    <cellStyle name="好_两项制度定 2 2 5 3" xfId="23460"/>
    <cellStyle name="警告文本 3 2 10 2 2 2 2 2" xfId="23461"/>
    <cellStyle name="输出 2 3 12 6" xfId="23462"/>
    <cellStyle name="好_两项制度定 2 2 6" xfId="23463"/>
    <cellStyle name="强调文字颜色 5 2 4 4 2 3" xfId="23464"/>
    <cellStyle name="好_两项制度定 2 2 6 2" xfId="23465"/>
    <cellStyle name="输出 2 3 13 5" xfId="23466"/>
    <cellStyle name="强调文字颜色 5 2 4 4 2 3 2" xfId="23467"/>
    <cellStyle name="好_两项制度定 2 2 6 2 2" xfId="23468"/>
    <cellStyle name="强调文字颜色 5 2 4 4 2 3 2 2" xfId="23469"/>
    <cellStyle name="好_两项制度定 2 2 6 2 2 2" xfId="23470"/>
    <cellStyle name="好_两项制度定 2 2 6 4" xfId="23471"/>
    <cellStyle name="适中 2 4 3 3 2" xfId="23472"/>
    <cellStyle name="输出 2 3 13 7" xfId="23473"/>
    <cellStyle name="好_两项制度定 2 2 7" xfId="23474"/>
    <cellStyle name="强调文字颜色 5 2 4 4 2 4" xfId="23475"/>
    <cellStyle name="输出 4 7 3 2 2" xfId="23476"/>
    <cellStyle name="好_两项制度定 2 2 8" xfId="23477"/>
    <cellStyle name="强调文字颜色 5 2 4 4 2 5" xfId="23478"/>
    <cellStyle name="好_两项制度定 2 2 8 2 2 2" xfId="23479"/>
    <cellStyle name="好_两项制度定 2 2 9" xfId="23480"/>
    <cellStyle name="强调文字颜色 5 2 4 4 2 6" xfId="23481"/>
    <cellStyle name="输入 2 10 5" xfId="23482"/>
    <cellStyle name="好_两项制度定 2 2 9 2 2" xfId="23483"/>
    <cellStyle name="强调文字颜色 4 2 2 4 2 3 2" xfId="23484"/>
    <cellStyle name="好_两项制度定 2 2 9 2 2 2" xfId="23485"/>
    <cellStyle name="强调文字颜色 4 2 2 4 2 3 2 2" xfId="23486"/>
    <cellStyle name="好_两项制度定 2 2 9 4" xfId="23487"/>
    <cellStyle name="强调文字颜色 4 2 2 4 2 5" xfId="23488"/>
    <cellStyle name="好_两项制度定 2 3" xfId="23489"/>
    <cellStyle name="好_两项制度定 2 3 2" xfId="23490"/>
    <cellStyle name="好_两项制度定 2 3 2 3" xfId="23491"/>
    <cellStyle name="好_两项制度定 2 3 2 4" xfId="23492"/>
    <cellStyle name="好_两项制度定 2 3 3" xfId="23493"/>
    <cellStyle name="好_两项制度定 2 3 5" xfId="23494"/>
    <cellStyle name="强调文字颜色 5 2 4 4 3 2"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好_两项制度定 2 5 3" xfId="23502"/>
    <cellStyle name="计算 3 2 2 2 2 2" xfId="23503"/>
    <cellStyle name="好_两项制度定 2 5 4" xfId="23504"/>
    <cellStyle name="好_两项制度定 2 6 2 2 2" xfId="23505"/>
    <cellStyle name="好_两项制度定 2 6 3" xfId="23506"/>
    <cellStyle name="好_两项制度定 2 6 4" xfId="23507"/>
    <cellStyle name="强调文字颜色 4 2 3 4 2 3 2 2" xfId="23508"/>
    <cellStyle name="注释 2 7 4 2 2" xfId="23509"/>
    <cellStyle name="好_两项制度定 2 7 2 2" xfId="23510"/>
    <cellStyle name="好_两项制度定 2 7 2 2 2" xfId="23511"/>
    <cellStyle name="好_两项制度定 2 7 3" xfId="23512"/>
    <cellStyle name="强调文字颜色 4 5 10" xfId="23513"/>
    <cellStyle name="好_两项制度定 2 7 4" xfId="23514"/>
    <cellStyle name="汇总 2 3 14 2 2" xfId="23515"/>
    <cellStyle name="强调文字颜色 4 5 11"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好_两项制度定 3 10" xfId="23525"/>
    <cellStyle name="强调文字颜色 6 5 3 2 2" xfId="23526"/>
    <cellStyle name="好_两项制度定 3 10 2" xfId="23527"/>
    <cellStyle name="计算 3 2 8" xfId="23528"/>
    <cellStyle name="强调文字颜色 6 5 3 2 2 2" xfId="23529"/>
    <cellStyle name="好_两项制度定 3 10 2 2" xfId="23530"/>
    <cellStyle name="输入 2 2 10 2 4" xfId="23531"/>
    <cellStyle name="计算 3 2 8 2" xfId="23532"/>
    <cellStyle name="好_两项制度定 3 10 2 2 2" xfId="23533"/>
    <cellStyle name="强调文字颜色 2 3 2 2 7" xfId="23534"/>
    <cellStyle name="计算 3 2 8 2 2" xfId="23535"/>
    <cellStyle name="警告文本 2 4 3 5" xfId="23536"/>
    <cellStyle name="好_两项制度定 3 10 3" xfId="23537"/>
    <cellStyle name="计算 3 2 9" xfId="23538"/>
    <cellStyle name="好_两项制度定 3 10 4" xfId="23539"/>
    <cellStyle name="汇总 2 3 6 2" xfId="23540"/>
    <cellStyle name="强调文字颜色 4 3 11 3 2 2 2" xfId="23541"/>
    <cellStyle name="好_两项制度定 3 11" xfId="23542"/>
    <cellStyle name="适中 4 4 3 2 2 2" xfId="23543"/>
    <cellStyle name="好_两项制度定 3 11 2" xfId="23544"/>
    <cellStyle name="计算 3 3 8" xfId="23545"/>
    <cellStyle name="好_两项制度定 3 11 2 2" xfId="23546"/>
    <cellStyle name="输入 2 2 11 2 4" xfId="23547"/>
    <cellStyle name="好_两项制度定 3 11 2 2 2" xfId="23548"/>
    <cellStyle name="警告文本 3 4 3 5" xfId="23549"/>
    <cellStyle name="好_两项制度定 3 11 3" xfId="23550"/>
    <cellStyle name="计算 3 3 9" xfId="23551"/>
    <cellStyle name="强调文字颜色 4 3 7 2 2 2 2" xfId="23552"/>
    <cellStyle name="好_两项制度定 3 11 4" xfId="23553"/>
    <cellStyle name="汇总 2 3 7 2" xfId="23554"/>
    <cellStyle name="好_两项制度定 3 12" xfId="23555"/>
    <cellStyle name="好_两项制度定 3 12 2" xfId="23556"/>
    <cellStyle name="适中 5 2 5" xfId="23557"/>
    <cellStyle name="好_两项制度定 3 12 2 2" xfId="23558"/>
    <cellStyle name="输入 2 2 12 2 4" xfId="23559"/>
    <cellStyle name="好_两项制度定 3 13" xfId="23560"/>
    <cellStyle name="好_两项制度定 3 14" xfId="23561"/>
    <cellStyle name="好_两项制度定 3 2" xfId="23562"/>
    <cellStyle name="好_两项制度定 3 2 2" xfId="23563"/>
    <cellStyle name="强调文字颜色 3 2 2 5 2 3" xfId="23564"/>
    <cellStyle name="好_两项制度定 3 2 2 2" xfId="23565"/>
    <cellStyle name="强调文字颜色 3 2 2 5 2 3 2" xfId="23566"/>
    <cellStyle name="解释性文本 3 4 6" xfId="23567"/>
    <cellStyle name="好_两项制度定 3 2 2 2 2" xfId="23568"/>
    <cellStyle name="强调文字颜色 3 2 2 5 2 3 2 2" xfId="23569"/>
    <cellStyle name="强调文字颜色 5 5 3" xfId="23570"/>
    <cellStyle name="样式 1 2 5" xfId="23571"/>
    <cellStyle name="好_两项制度定 3 2 2 2 2 2" xfId="23572"/>
    <cellStyle name="输入 3 5 2 6" xfId="23573"/>
    <cellStyle name="强调文字颜色 5 5 3 2" xfId="23574"/>
    <cellStyle name="样式 1 2 5 2" xfId="23575"/>
    <cellStyle name="好_两项制度定 3 2 2 3" xfId="23576"/>
    <cellStyle name="解释性文本 3 4 7" xfId="23577"/>
    <cellStyle name="好_两项制度定 3 2 3 2" xfId="23578"/>
    <cellStyle name="检查单元格 3 11 3 2 2" xfId="23579"/>
    <cellStyle name="解释性文本 3 5 6" xfId="23580"/>
    <cellStyle name="好_两项制度定 3 2 3 2 2" xfId="23581"/>
    <cellStyle name="强调文字颜色 6 5 3" xfId="23582"/>
    <cellStyle name="好_两项制度定 3 2 4" xfId="23583"/>
    <cellStyle name="强调文字颜色 3 2 2 5 2 5" xfId="23584"/>
    <cellStyle name="好_两项制度定 3 2 5" xfId="23585"/>
    <cellStyle name="强调文字颜色 3 2 2 5 2 6" xfId="23586"/>
    <cellStyle name="强调文字颜色 5 2 4 5 2 2" xfId="23587"/>
    <cellStyle name="好_两项制度定 3 3" xfId="23588"/>
    <cellStyle name="输入 3 2 4 2 2 2 2" xfId="23589"/>
    <cellStyle name="好_两项制度定 3 3 2" xfId="23590"/>
    <cellStyle name="输入 3 2 4 2 2 2 2 2" xfId="23591"/>
    <cellStyle name="好_两项制度定 3 3 3" xfId="23592"/>
    <cellStyle name="好_两项制度定 3 3 4" xfId="23593"/>
    <cellStyle name="强调文字颜色 4 2 13 2 2 2 2 2"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好_两项制度定 3 5 3" xfId="23605"/>
    <cellStyle name="计算 3 2 2 3 2 2"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好_两项制度定 3 9 4" xfId="23624"/>
    <cellStyle name="检查单元格 2 2 4 2 2 2" xfId="23625"/>
    <cellStyle name="检查单元格 2 4 11 2 2 2" xfId="23626"/>
    <cellStyle name="好_两项制度定 4 2 2" xfId="23627"/>
    <cellStyle name="强调文字颜色 3 2 2 6 2 3" xfId="23628"/>
    <cellStyle name="好_两项制度定 4 2 2 2" xfId="23629"/>
    <cellStyle name="强调文字颜色 3 2 2 6 2 3 2" xfId="23630"/>
    <cellStyle name="强调文字颜色 6 2 4 13 4" xfId="23631"/>
    <cellStyle name="强调文字颜色 6 3 2 3 2 4" xfId="23632"/>
    <cellStyle name="好_两项制度定 4 2 2 2 2" xfId="23633"/>
    <cellStyle name="强调文字颜色 3 2 2 6 2 3 2 2" xfId="23634"/>
    <cellStyle name="好_两项制度定 4 2 3" xfId="23635"/>
    <cellStyle name="检查单元格 3 12 3 2" xfId="23636"/>
    <cellStyle name="强调文字颜色 3 2 2 6 2 4" xfId="23637"/>
    <cellStyle name="检查单元格 4 3 2 2 2 2" xfId="23638"/>
    <cellStyle name="好_两项制度定 4 2 4" xfId="23639"/>
    <cellStyle name="注释 3 2 3 2 3 2" xfId="23640"/>
    <cellStyle name="强调文字颜色 3 2 2 6 2 5" xfId="23641"/>
    <cellStyle name="好_两项制度定 4 3" xfId="23642"/>
    <cellStyle name="好_两项制度定 4 3 2" xfId="23643"/>
    <cellStyle name="好_两项制度定 4 3 2 2" xfId="23644"/>
    <cellStyle name="强调文字颜色 6 3 2 4 2 4" xfId="23645"/>
    <cellStyle name="好_两项制度定 4 4" xfId="23646"/>
    <cellStyle name="强调文字颜色 3 2 2 2 3 2 2 2" xfId="23647"/>
    <cellStyle name="好_两项制度定 4 5" xfId="23648"/>
    <cellStyle name="好_两项制度定 5" xfId="23649"/>
    <cellStyle name="好_两项制度定 5 2" xfId="23650"/>
    <cellStyle name="好_两项制度定 5 2 2" xfId="23651"/>
    <cellStyle name="强调文字颜色 3 2 2 7 2 3" xfId="23652"/>
    <cellStyle name="好_两项制度定 5 2 2 2" xfId="23653"/>
    <cellStyle name="强调文字颜色 3 2 2 7 2 3 2" xfId="23654"/>
    <cellStyle name="强调文字颜色 3 2 16 5" xfId="23655"/>
    <cellStyle name="好_两项制度定 5 3" xfId="23656"/>
    <cellStyle name="好_两项制度定 5 4" xfId="23657"/>
    <cellStyle name="好_两项制度定 6" xfId="23658"/>
    <cellStyle name="好_两项制度定 6 2" xfId="23659"/>
    <cellStyle name="好_两项制度定 6 2 2" xfId="23660"/>
    <cellStyle name="强调文字颜色 3 2 2 8 2 3" xfId="23661"/>
    <cellStyle name="好_两项制度定 6 2 2 2" xfId="23662"/>
    <cellStyle name="强调文字颜色 3 2 2 8 2 3 2" xfId="23663"/>
    <cellStyle name="好_两项制度定 6 3" xfId="23664"/>
    <cellStyle name="好_两项制度定 6 4" xfId="23665"/>
    <cellStyle name="好_两项制度定 7" xfId="23666"/>
    <cellStyle name="强调文字颜色 6 2 3 9 3 2" xfId="23667"/>
    <cellStyle name="好_两项制度定 7 2" xfId="23668"/>
    <cellStyle name="强调文字颜色 6 2 3 9 3 2 2" xfId="23669"/>
    <cellStyle name="好_两项制度定 7 2 2" xfId="23670"/>
    <cellStyle name="强调文字颜色 3 2 2 9 2 3" xfId="23671"/>
    <cellStyle name="强调文字颜色 6 2 3 9 3 2 2 2" xfId="23672"/>
    <cellStyle name="好_两项制度定 7 2 2 2" xfId="23673"/>
    <cellStyle name="强调文字颜色 3 2 2 9 2 3 2" xfId="23674"/>
    <cellStyle name="适中 2 2 3 6" xfId="23675"/>
    <cellStyle name="好_两项制度定 7 3" xfId="23676"/>
    <cellStyle name="好_两项制度定 7 4" xfId="23677"/>
    <cellStyle name="好_两项制度定 8" xfId="23678"/>
    <cellStyle name="解释性文本 3 12 2" xfId="23679"/>
    <cellStyle name="好_两项制度定 8 2" xfId="23680"/>
    <cellStyle name="解释性文本 3 12 2 2" xfId="23681"/>
    <cellStyle name="好_两项制度定 8 2 2" xfId="23682"/>
    <cellStyle name="解释性文本 3 12 2 2 2" xfId="23683"/>
    <cellStyle name="好_两项制度定 8 2 2 2" xfId="23684"/>
    <cellStyle name="适中 3 2 3 6" xfId="23685"/>
    <cellStyle name="解释性文本 3 12 2 2 2 2" xfId="23686"/>
    <cellStyle name="好_两项制度定 8 3" xfId="23687"/>
    <cellStyle name="解释性文本 3 12 2 3" xfId="23688"/>
    <cellStyle name="好_两项制度定 9" xfId="23689"/>
    <cellStyle name="解释性文本 3 12 3" xfId="23690"/>
    <cellStyle name="好_两项制度定 9 2" xfId="23691"/>
    <cellStyle name="解释性文本 3 12 3 2" xfId="23692"/>
    <cellStyle name="强调文字颜色 5 2 2 6 2 4" xfId="23693"/>
    <cellStyle name="好_两项制度定 9 2 2" xfId="23694"/>
    <cellStyle name="输入 2 2 5 7" xfId="23695"/>
    <cellStyle name="强调文字颜色 4 2 6 3" xfId="23696"/>
    <cellStyle name="解释性文本 3 12 3 2 2" xfId="23697"/>
    <cellStyle name="好_两项制度定_Sheet3" xfId="23698"/>
    <cellStyle name="好_两项制度定_Sheet3 11 4" xfId="23699"/>
    <cellStyle name="输出 2 3 10 2 3" xfId="23700"/>
    <cellStyle name="好_两项制度定_Sheet3 12 2 2 2" xfId="23701"/>
    <cellStyle name="好_两项制度定_Sheet3 12 3" xfId="23702"/>
    <cellStyle name="输出 2 3 10 3 2"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好_两项制度定_Sheet3 2 11 2 2 2" xfId="23709"/>
    <cellStyle name="强调文字颜色 1 2 2 7 3" xfId="23710"/>
    <cellStyle name="好_两项制度定_Sheet3 2 11 3" xfId="23711"/>
    <cellStyle name="好_项目汇总表 6 2 2 2"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好_两项制度定_Sheet3 2 2 3 2" xfId="23718"/>
    <cellStyle name="强调文字颜色 6 3 3 2 4" xfId="23719"/>
    <cellStyle name="好_两项制度定_Sheet3 2 2 4" xfId="23720"/>
    <cellStyle name="强调文字颜色 1 2 4 9 3 2 2 2" xfId="23721"/>
    <cellStyle name="好_两项制度定_Sheet3 2 2 5" xfId="23722"/>
    <cellStyle name="好_两项制度定_Sheet3 2 3" xfId="23723"/>
    <cellStyle name="汇总 3 3 3 2 2"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好_两项制度定_Sheet3 2 4 4" xfId="23730"/>
    <cellStyle name="警告文本 3 11 4 2 2" xfId="23731"/>
    <cellStyle name="好_两项制度定_Sheet3 2 5" xfId="23732"/>
    <cellStyle name="强调文字颜色 2 2 4 8 2 2 2 2" xfId="23733"/>
    <cellStyle name="好_两项制度定_Sheet3 2 5 2" xfId="23734"/>
    <cellStyle name="强调文字颜色 2 2 4 8 2 2 2 2 2" xfId="23735"/>
    <cellStyle name="好_两项制度定_Sheet3 2 5 3" xfId="23736"/>
    <cellStyle name="好_两项制度定_Sheet3 2 6" xfId="23737"/>
    <cellStyle name="好_两项制度定_Sheet3 2 6 2" xfId="23738"/>
    <cellStyle name="好_两项制度定_Sheet3 2 6 3" xfId="23739"/>
    <cellStyle name="输出 2 2 2 2 2 2 2 2" xfId="23740"/>
    <cellStyle name="强调文字颜色 3 3 2 11 2 2 2 2 2" xfId="23741"/>
    <cellStyle name="好_两项制度定_Sheet3 2 6 4" xfId="23742"/>
    <cellStyle name="好_两项制度定_Sheet3 2 7" xfId="23743"/>
    <cellStyle name="好_两项制度定_Sheet3 2 7 2" xfId="23744"/>
    <cellStyle name="好_两项制度定_Sheet3 2 7 2 2" xfId="23745"/>
    <cellStyle name="好_两项制度定_Sheet3 2 7 2 2 2" xfId="23746"/>
    <cellStyle name="计算 3 2 8 4" xfId="23747"/>
    <cellStyle name="好_两项制度定_Sheet3 2 7 3" xfId="23748"/>
    <cellStyle name="好_两项制度定_Sheet3 2 7 4" xfId="23749"/>
    <cellStyle name="好_两项制度定_Sheet3 2 8 2 2" xfId="23750"/>
    <cellStyle name="检查单元格 3 9 7"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好_两项制度定_Sheet3 3 2 3" xfId="23761"/>
    <cellStyle name="注释 3 8 3 2 2 2"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好_两项制度定_Sheet3 8 2 2" xfId="23778"/>
    <cellStyle name="注释 2 12 7" xfId="23779"/>
    <cellStyle name="好_两项制度定_Sheet3 8 3" xfId="23780"/>
    <cellStyle name="好_两项制度定_Sheet3 8 4" xfId="23781"/>
    <cellStyle name="好_两项制度定_Sheet3 9" xfId="23782"/>
    <cellStyle name="强调文字颜色 6 3 2 12 2 2 2 2" xfId="23783"/>
    <cellStyle name="好_两项制度定_Sheet3 9 2" xfId="23784"/>
    <cellStyle name="好_两项制度定_Sheet3 9 2 2" xfId="23785"/>
    <cellStyle name="好_两项制度定_Sheet3 9 2 2 2" xfId="23786"/>
    <cellStyle name="强调文字颜色 1 2 2 4 2 5"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好_培训项目二处移交定 12 2" xfId="23799"/>
    <cellStyle name="好_项目汇总表 2 4" xfId="23800"/>
    <cellStyle name="汇总 3 4 2 4" xfId="23801"/>
    <cellStyle name="好_培训项目二处移交定 12 2 2" xfId="23802"/>
    <cellStyle name="好_培训项目二处移交定 12 2 2 2" xfId="23803"/>
    <cellStyle name="好_培训项目二处移交定 12 4" xfId="23804"/>
    <cellStyle name="好_培训项目二处移交定 13 2 2" xfId="23805"/>
    <cellStyle name="强调文字颜色 1 3 2 10 2" xfId="23806"/>
    <cellStyle name="好_培训项目二处移交定 13 2 2 2" xfId="23807"/>
    <cellStyle name="输入 3 2 7" xfId="23808"/>
    <cellStyle name="强调文字颜色 1 3 2 10 2 2" xfId="23809"/>
    <cellStyle name="好_培训项目二处移交定 13 3" xfId="23810"/>
    <cellStyle name="强调文字颜色 1 3 2 11" xfId="23811"/>
    <cellStyle name="好_培训项目二处移交定 13 4" xfId="23812"/>
    <cellStyle name="强调文字颜色 1 3 2 12" xfId="23813"/>
    <cellStyle name="好_培训项目二处移交定 14 2 2" xfId="23814"/>
    <cellStyle name="好_培训项目二处移交定 15" xfId="23815"/>
    <cellStyle name="好_培训项目二处移交定 16" xfId="23816"/>
    <cellStyle name="好_培训项目二处移交定 2" xfId="23817"/>
    <cellStyle name="好_培训项目二处移交定 2 10" xfId="23818"/>
    <cellStyle name="输出 2 2 2 4 6" xfId="23819"/>
    <cellStyle name="注释 3 16 5" xfId="23820"/>
    <cellStyle name="好_培训项目二处移交定 2 11" xfId="23821"/>
    <cellStyle name="输出 2 2 2 4 7" xfId="23822"/>
    <cellStyle name="注释 3 16 6" xfId="23823"/>
    <cellStyle name="好_培训项目二处移交定 2 11 2" xfId="23824"/>
    <cellStyle name="好_培训项目二处移交定 2 11 2 2" xfId="23825"/>
    <cellStyle name="好_培训项目二处移交定 2 11 2 2 2" xfId="23826"/>
    <cellStyle name="强调文字颜色 1 3 13 3" xfId="23827"/>
    <cellStyle name="好_培训项目二处移交定 2 12" xfId="23828"/>
    <cellStyle name="强调文字颜色 1 2 2 12 2" xfId="23829"/>
    <cellStyle name="强调文字颜色 3 2 4 2 2 3 2 2 2" xfId="23830"/>
    <cellStyle name="好_培训项目二处移交定 2 12 2" xfId="23831"/>
    <cellStyle name="强调文字颜色 1 2 2 12 2 2" xfId="23832"/>
    <cellStyle name="好_培训项目二处移交定 2 12 2 2" xfId="23833"/>
    <cellStyle name="强调文字颜色 1 2 2 12 2 2 2" xfId="23834"/>
    <cellStyle name="汇总 2 2 3 4" xfId="23835"/>
    <cellStyle name="好_培训项目二处移交定 2 12 2 2 2" xfId="23836"/>
    <cellStyle name="检查单元格 3 8 2 3" xfId="23837"/>
    <cellStyle name="强调文字颜色 1 2 2 12 2 2 2 2"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好_培训项目二处移交定 2 2 10 3" xfId="23845"/>
    <cellStyle name="输入 2 9 2 5" xfId="23846"/>
    <cellStyle name="好_培训项目二处移交定 2 2 11 2" xfId="23847"/>
    <cellStyle name="输出 2 3 2 8 2 2 2" xfId="23848"/>
    <cellStyle name="好_培训项目二处移交定 2 2 11 2 2" xfId="23849"/>
    <cellStyle name="解释性文本 3 2 5 5" xfId="23850"/>
    <cellStyle name="好_培训项目二处移交定 2 2 11 2 2 2" xfId="23851"/>
    <cellStyle name="强调文字颜色 3 4 6" xfId="23852"/>
    <cellStyle name="好_培训项目二处移交定 2 2 11 3" xfId="23853"/>
    <cellStyle name="输出 2 3 8 2 2 2 2" xfId="23854"/>
    <cellStyle name="好_培训项目二处移交定 2 2 13" xfId="23855"/>
    <cellStyle name="强调文字颜色 3 3 7 2 2" xfId="23856"/>
    <cellStyle name="强调文字颜色 5 3 2 2 3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好_培训项目二处移交定 2 2 3" xfId="23867"/>
    <cellStyle name="警告文本 3 2 2 2 2 3 2 2" xfId="23868"/>
    <cellStyle name="好_培训项目二处移交定 2 2 3 2" xfId="23869"/>
    <cellStyle name="好_培训项目二处移交定 2 2 3 2 2" xfId="23870"/>
    <cellStyle name="注释 2 4 13 5" xfId="23871"/>
    <cellStyle name="好_培训项目二处移交定 2 2 3 3" xfId="23872"/>
    <cellStyle name="注释 2 2 10 2 3 2 2" xfId="23873"/>
    <cellStyle name="警告文本 2 9 2 2 2 2 2" xfId="23874"/>
    <cellStyle name="好_培训项目二处移交定 2 2 3 4" xfId="23875"/>
    <cellStyle name="强调文字颜色 2 4 2 4 2 2"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好_培训项目二处移交定 2 2 5 3" xfId="23887"/>
    <cellStyle name="强调文字颜色 6 2 4 2 3 2 2 2 2" xfId="23888"/>
    <cellStyle name="好_培训项目二处移交定 2 2 5 4" xfId="23889"/>
    <cellStyle name="警告文本 3 4 5 2 2" xfId="23890"/>
    <cellStyle name="好_培训项目二处移交定 2 2 7 4" xfId="23891"/>
    <cellStyle name="解释性文本 4 2 2 6" xfId="23892"/>
    <cellStyle name="好_培训项目二处移交定 2 2 8 4" xfId="23893"/>
    <cellStyle name="好_培训项目二处移交定 2 2 9" xfId="23894"/>
    <cellStyle name="千位分隔 4 2 3" xfId="23895"/>
    <cellStyle name="好_培训项目二处移交定 2 3 2 2" xfId="23896"/>
    <cellStyle name="好_培训项目二处移交定 2 3 2 3" xfId="23897"/>
    <cellStyle name="强调文字颜色 3 3 2 5 2" xfId="23898"/>
    <cellStyle name="好_培训项目二处移交定 2 3 2 4" xfId="23899"/>
    <cellStyle name="强调文字颜色 3 3 2 5 3"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检查单元格 3 2 8 2 2" xfId="23916"/>
    <cellStyle name="好_培训项目二处移交定 2 6" xfId="23917"/>
    <cellStyle name="强调文字颜色 1 2 2 4 4" xfId="23918"/>
    <cellStyle name="检查单元格 3 2 8 2 3" xfId="23919"/>
    <cellStyle name="好_培训项目二处移交定 2 7" xfId="23920"/>
    <cellStyle name="强调文字颜色 1 2 2 4 5" xfId="23921"/>
    <cellStyle name="好_培训项目二处移交定 2 7 4" xfId="23922"/>
    <cellStyle name="检查单元格 3 2 8 2 4" xfId="23923"/>
    <cellStyle name="好_培训项目二处移交定 2 8" xfId="23924"/>
    <cellStyle name="强调文字颜色 1 2 2 4 6" xfId="23925"/>
    <cellStyle name="注释 3 5 2" xfId="23926"/>
    <cellStyle name="好_培训项目二处移交定 2 8 2" xfId="23927"/>
    <cellStyle name="注释 3 5 2 2" xfId="23928"/>
    <cellStyle name="好_培训项目二处移交定 2 8 2 2" xfId="23929"/>
    <cellStyle name="注释 3 5 2 2 2" xfId="23930"/>
    <cellStyle name="好_培训项目二处移交定 2 8 2 2 2" xfId="23931"/>
    <cellStyle name="注释 3 5 2 2 2 2" xfId="23932"/>
    <cellStyle name="好_培训项目二处移交定 2 8 4" xfId="23933"/>
    <cellStyle name="注释 3 5 2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好_培训项目二处移交定 3 11 2 2 2" xfId="23942"/>
    <cellStyle name="强调文字颜色 3 2 3 3 5"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适中 3 7 2 2" xfId="23980"/>
    <cellStyle name="好_培训项目二处移交定 3 5 3" xfId="23981"/>
    <cellStyle name="输入 3 2 2 2 2 2 2 2" xfId="23982"/>
    <cellStyle name="适中 3 7 2 3" xfId="23983"/>
    <cellStyle name="好_培训项目二处移交定 3 5 4" xfId="23984"/>
    <cellStyle name="检查单元格 3 2 8 3 2" xfId="23985"/>
    <cellStyle name="好_培训项目二处移交定 3 6" xfId="23986"/>
    <cellStyle name="强调文字颜色 1 2 2 5 4" xfId="23987"/>
    <cellStyle name="输出 2 7 2 3 2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好_培训项目二处移交定 3 8" xfId="23995"/>
    <cellStyle name="强调文字颜色 1 2 2 5 6" xfId="23996"/>
    <cellStyle name="注释 3 6 2" xfId="23997"/>
    <cellStyle name="好_培训项目二处移交定 3 8 2" xfId="23998"/>
    <cellStyle name="链接单元格 3 2 2 3 6" xfId="23999"/>
    <cellStyle name="注释 3 6 2 2" xfId="24000"/>
    <cellStyle name="好_培训项目二处移交定 3 8 3" xfId="24001"/>
    <cellStyle name="注释 3 6 2 3" xfId="24002"/>
    <cellStyle name="好_培训项目二处移交定 3 8 4" xfId="24003"/>
    <cellStyle name="注释 3 6 2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好_培训项目二处移交定 4 2 3" xfId="24011"/>
    <cellStyle name="强调文字颜色 6 2 4 10 3 2 2 2"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好_培训项目二处移交定 7 2 2 2" xfId="24033"/>
    <cellStyle name="强调文字颜色 5 2 2 5 4" xfId="24034"/>
    <cellStyle name="好_培训项目二处移交定 7 4" xfId="24035"/>
    <cellStyle name="强调文字颜色 1 2 2 9 2" xfId="24036"/>
    <cellStyle name="强调文字颜色 6 3 12 2 2 2 2" xfId="24037"/>
    <cellStyle name="好_培训项目二处移交定 8" xfId="24038"/>
    <cellStyle name="好_培训项目二处移交定 8 2" xfId="24039"/>
    <cellStyle name="好_培训项目二处移交定 8 2 2" xfId="24040"/>
    <cellStyle name="好_培训项目二处移交定 8 2 2 2" xfId="24041"/>
    <cellStyle name="强调文字颜色 5 3 2 5 4" xfId="24042"/>
    <cellStyle name="好_培训项目二处移交定 8 4" xfId="24043"/>
    <cellStyle name="好_培训项目二处移交定 9" xfId="24044"/>
    <cellStyle name="输入 2 3 4 2 2 2" xfId="24045"/>
    <cellStyle name="好_培训项目二处移交定 9 2" xfId="24046"/>
    <cellStyle name="输入 2 3 4 2 2 2 2" xfId="24047"/>
    <cellStyle name="好_培训项目二处移交定 9 2 2" xfId="24048"/>
    <cellStyle name="输入 2 3 4 2 2 2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好_培训项目二处移交定_Sheet3 10 2 2" xfId="24055"/>
    <cellStyle name="计算 3 12" xfId="24056"/>
    <cellStyle name="好_培训项目二处移交定_Sheet3 10 3" xfId="24057"/>
    <cellStyle name="好_培训项目二处移交定_Sheet3 11" xfId="24058"/>
    <cellStyle name="强调文字颜色 5 3 2 7 3 2 2 2" xfId="24059"/>
    <cellStyle name="好_培训项目二处移交定_Sheet3 6 2 2" xfId="24060"/>
    <cellStyle name="好_培训项目二处移交定_Sheet3 11 2" xfId="24061"/>
    <cellStyle name="好_培训项目二处移交定_Sheet3 6 2 2 2" xfId="24062"/>
    <cellStyle name="计算 2 16" xfId="24063"/>
    <cellStyle name="好_培训项目二处移交定_Sheet3 11 2 2" xfId="24064"/>
    <cellStyle name="计算 2 16 2" xfId="24065"/>
    <cellStyle name="好_培训项目二处移交定_Sheet3 11 2 2 2" xfId="24066"/>
    <cellStyle name="计算 2 16 2 2" xfId="24067"/>
    <cellStyle name="好_培训项目二处移交定_Sheet3 11 3" xfId="24068"/>
    <cellStyle name="计算 2 17" xfId="24069"/>
    <cellStyle name="好_培训项目二处移交定_Sheet3 11 4" xfId="24070"/>
    <cellStyle name="计算 2 18" xfId="24071"/>
    <cellStyle name="好_培训项目二处移交定_Sheet3 12" xfId="24072"/>
    <cellStyle name="好_培训项目二处移交定_Sheet3 12 2" xfId="24073"/>
    <cellStyle name="好_培训项目二处移交定_Sheet3 12 2 2" xfId="24074"/>
    <cellStyle name="好_培训项目二处移交定_Sheet3 12 3" xfId="24075"/>
    <cellStyle name="强调文字颜色 2 2 2 10 3 2 2" xfId="24076"/>
    <cellStyle name="好_培训项目二处移交定_Sheet3 12 4" xfId="24077"/>
    <cellStyle name="警告文本 2 12 4 2 2" xfId="24078"/>
    <cellStyle name="强调文字颜色 3 3 2 10 2 2 2" xfId="24079"/>
    <cellStyle name="好_培训项目二处移交定_Sheet3 2 10" xfId="24080"/>
    <cellStyle name="适中 5 4" xfId="24081"/>
    <cellStyle name="好_培训项目二处移交定_Sheet3 2 10 2" xfId="24082"/>
    <cellStyle name="适中 5 4 2" xfId="24083"/>
    <cellStyle name="好_培训项目二处移交定_Sheet3 2 11" xfId="24084"/>
    <cellStyle name="适中 5 5" xfId="24085"/>
    <cellStyle name="好_培训项目二处移交定_Sheet3 2 11 2" xfId="24086"/>
    <cellStyle name="好_培训项目二处移交定_Sheet3 2 12" xfId="24087"/>
    <cellStyle name="适中 5 6" xfId="24088"/>
    <cellStyle name="好_培训项目二处移交定_Sheet3 2 12 2" xfId="24089"/>
    <cellStyle name="好_培训项目二处移交定_Sheet3 2 13" xfId="24090"/>
    <cellStyle name="适中 5 7" xfId="24091"/>
    <cellStyle name="输入 3 2 2 2 4 2" xfId="24092"/>
    <cellStyle name="强调文字颜色 2 4 3 3 2"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好_培训项目二处移交定_Sheet3 2 5 3" xfId="24114"/>
    <cellStyle name="汇总 2 10 2" xfId="24115"/>
    <cellStyle name="好_培训项目二处移交定_Sheet3 2 6" xfId="24116"/>
    <cellStyle name="好_培训项目二处移交定_Sheet3 2 6 2" xfId="24117"/>
    <cellStyle name="好_培训项目二处移交定_Sheet3 2 6 2 2" xfId="24118"/>
    <cellStyle name="好_培训项目二处移交定_Sheet3 2 6 3" xfId="24119"/>
    <cellStyle name="汇总 2 11 2" xfId="24120"/>
    <cellStyle name="好_培训项目二处移交定_Sheet3 2 7" xfId="24121"/>
    <cellStyle name="输入 2 5 3 2 2 2 2" xfId="24122"/>
    <cellStyle name="好_培训项目二处移交定_Sheet3 2 7 2" xfId="24123"/>
    <cellStyle name="好_培训项目二处移交定_Sheet3 2 7 2 2" xfId="24124"/>
    <cellStyle name="好_培训项目二处移交定_Sheet3 2 7 2 2 2" xfId="24125"/>
    <cellStyle name="检查单元格 3 2 8 6" xfId="24126"/>
    <cellStyle name="好_培训项目二处移交定_Sheet3 2 7 3" xfId="24127"/>
    <cellStyle name="汇总 2 12 2" xfId="24128"/>
    <cellStyle name="好_培训项目二处移交定_Sheet3 2 8" xfId="24129"/>
    <cellStyle name="好_培训项目二处移交定_Sheet3 3 2 2 2" xfId="24130"/>
    <cellStyle name="好_培训项目二处移交定_Sheet3 3 2 2 2 2" xfId="24131"/>
    <cellStyle name="好_培训项目二处移交定_Sheet3 3 3 2" xfId="24132"/>
    <cellStyle name="强调文字颜色 6 2 3 2 3 2 2 2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好_培训项目二处移交定_Sheet3 6" xfId="24145"/>
    <cellStyle name="强调文字颜色 5 3 2 7 3 2" xfId="24146"/>
    <cellStyle name="好_培训项目二处移交定_Sheet3 6 2" xfId="24147"/>
    <cellStyle name="强调文字颜色 5 3 2 7 3 2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好_培训项目二处移交定_Sheet3 8" xfId="24159"/>
    <cellStyle name="强调文字颜色 1 3 12 2 3 2 2"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好_培训项目二处移交定_Sheet3 9 2" xfId="24165"/>
    <cellStyle name="警告文本 3 2 4" xfId="24166"/>
    <cellStyle name="好_培训项目二处移交定_Sheet3 9 2 2" xfId="24167"/>
    <cellStyle name="警告文本 3 2 4 2" xfId="24168"/>
    <cellStyle name="好_培训项目二处移交定_Sheet3 9 2 2 2" xfId="24169"/>
    <cellStyle name="警告文本 3 2 4 2 2" xfId="24170"/>
    <cellStyle name="好_培训项目二处移交定_Sheet3 9 4" xfId="24171"/>
    <cellStyle name="警告文本 3 2 6" xfId="24172"/>
    <cellStyle name="好_项目汇总表" xfId="24173"/>
    <cellStyle name="汇总 3 4" xfId="24174"/>
    <cellStyle name="好_项目汇总表 10 2 2 2" xfId="24175"/>
    <cellStyle name="强调文字颜色 4 2 4 5 2 2 2 2" xfId="24176"/>
    <cellStyle name="好_项目汇总表 10 3" xfId="24177"/>
    <cellStyle name="强调文字颜色 4 2 4 5 2 3" xfId="24178"/>
    <cellStyle name="好_项目汇总表 10 4" xfId="24179"/>
    <cellStyle name="强调文字颜色 4 2 4 5 2 4" xfId="24180"/>
    <cellStyle name="好_项目汇总表 11 2 2" xfId="24181"/>
    <cellStyle name="强调文字颜色 4 2 4 5 3 2 2" xfId="24182"/>
    <cellStyle name="好_项目汇总表 11 2 2 2" xfId="24183"/>
    <cellStyle name="强调文字颜色 4 2 4 5 3 2 2 2" xfId="24184"/>
    <cellStyle name="适中 2 2 7 3" xfId="24185"/>
    <cellStyle name="强调文字颜色 6 5 5" xfId="24186"/>
    <cellStyle name="输入 2 11 2 3 2 2" xfId="24187"/>
    <cellStyle name="好_项目汇总表 11 3" xfId="24188"/>
    <cellStyle name="好_项目汇总表 11 4" xfId="24189"/>
    <cellStyle name="好_项目汇总表 12" xfId="24190"/>
    <cellStyle name="强调文字颜色 4 2 4 5 4" xfId="24191"/>
    <cellStyle name="好_项目汇总表 12 2" xfId="24192"/>
    <cellStyle name="强调文字颜色 1 3 2 8 7" xfId="24193"/>
    <cellStyle name="强调文字颜色 4 2 4 5 4 2" xfId="24194"/>
    <cellStyle name="好_项目汇总表 12 2 2" xfId="24195"/>
    <cellStyle name="强调文字颜色 4 2 4 5 4 2 2" xfId="24196"/>
    <cellStyle name="好_项目汇总表 13" xfId="24197"/>
    <cellStyle name="强调文字颜色 4 2 4 5 5" xfId="24198"/>
    <cellStyle name="好_项目汇总表 14" xfId="24199"/>
    <cellStyle name="强调文字颜色 4 2 4 5 6" xfId="24200"/>
    <cellStyle name="好_项目汇总表 2" xfId="24201"/>
    <cellStyle name="汇总 3 4 2" xfId="24202"/>
    <cellStyle name="强调文字颜色 1 2 2 8 2 3" xfId="24203"/>
    <cellStyle name="好_项目汇总表 2 2" xfId="24204"/>
    <cellStyle name="汇总 3 4 2 2" xfId="24205"/>
    <cellStyle name="强调文字颜色 1 2 2 8 2 3 2" xfId="24206"/>
    <cellStyle name="好_项目汇总表 2 2 2" xfId="24207"/>
    <cellStyle name="汇总 3 4 2 2 2" xfId="24208"/>
    <cellStyle name="强调文字颜色 1 2 2 8 2 3 2 2" xfId="24209"/>
    <cellStyle name="好_项目汇总表 2 2 2 2" xfId="24210"/>
    <cellStyle name="汇总 3 4 2 2 2 2" xfId="24211"/>
    <cellStyle name="好_项目汇总表 2 2 2 2 2" xfId="24212"/>
    <cellStyle name="好_项目汇总表 2 2 4" xfId="24213"/>
    <cellStyle name="好_项目汇总表 2 3" xfId="24214"/>
    <cellStyle name="汇总 3 4 2 3" xfId="24215"/>
    <cellStyle name="好_项目汇总表 2 3 2" xfId="24216"/>
    <cellStyle name="好_项目汇总表 2 3 2 2" xfId="24217"/>
    <cellStyle name="好_项目汇总表 3 2" xfId="24218"/>
    <cellStyle name="汇总 3 4 3 2" xfId="24219"/>
    <cellStyle name="好_项目汇总表 3 2 2" xfId="24220"/>
    <cellStyle name="汇总 3 4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好_项目汇总表 5" xfId="24228"/>
    <cellStyle name="汇总 3 4 5" xfId="24229"/>
    <cellStyle name="强调文字颜色 3 2 4 8 2 2" xfId="24230"/>
    <cellStyle name="强调文字颜色 1 2 2 8 2 6" xfId="24231"/>
    <cellStyle name="好_项目汇总表 5 2" xfId="24232"/>
    <cellStyle name="强调文字颜色 3 2 4 8 2 2 2" xfId="24233"/>
    <cellStyle name="好_项目汇总表 5 2 2" xfId="24234"/>
    <cellStyle name="强调文字颜色 3 2 4 8 2 2 2 2" xfId="24235"/>
    <cellStyle name="好_项目汇总表 5 2 2 2" xfId="24236"/>
    <cellStyle name="强调文字颜色 3 2 4 8 2 2 2 2 2" xfId="24237"/>
    <cellStyle name="好_项目汇总表 5 4" xfId="24238"/>
    <cellStyle name="好_项目汇总表 6" xfId="24239"/>
    <cellStyle name="强调文字颜色 3 2 4 8 2 3" xfId="24240"/>
    <cellStyle name="好_项目汇总表 6 2" xfId="24241"/>
    <cellStyle name="强调文字颜色 3 2 4 8 2 3 2" xfId="24242"/>
    <cellStyle name="好_项目汇总表 6 2 2" xfId="24243"/>
    <cellStyle name="强调文字颜色 3 2 4 8 2 3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好_项目汇总表 8 4" xfId="24253"/>
    <cellStyle name="强调文字颜色 1 2 3 6 4 2 2"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汇总 2 11" xfId="24263"/>
    <cellStyle name="强调文字颜色 3 3 11 3 2 2 2" xfId="24264"/>
    <cellStyle name="汇总 2 11 2 2" xfId="24265"/>
    <cellStyle name="汇总 2 11 2 2 2" xfId="24266"/>
    <cellStyle name="检查单元格 2 3 8 6" xfId="24267"/>
    <cellStyle name="汇总 2 12" xfId="24268"/>
    <cellStyle name="汇总 2 12 2 2" xfId="24269"/>
    <cellStyle name="汇总 2 12 2 2 2" xfId="24270"/>
    <cellStyle name="汇总 2 13" xfId="24271"/>
    <cellStyle name="汇总 2 15" xfId="24272"/>
    <cellStyle name="强调文字颜色 4 7 2" xfId="24273"/>
    <cellStyle name="汇总 2 15 2" xfId="24274"/>
    <cellStyle name="强调文字颜色 4 7 2 2" xfId="24275"/>
    <cellStyle name="汇总 2 15 2 2" xfId="24276"/>
    <cellStyle name="强调文字颜色 4 7 2 2 2" xfId="24277"/>
    <cellStyle name="汇总 2 15 3" xfId="24278"/>
    <cellStyle name="强调文字颜色 4 7 2 3" xfId="24279"/>
    <cellStyle name="汇总 2 16 2" xfId="24280"/>
    <cellStyle name="输入 2 7 2 6" xfId="24281"/>
    <cellStyle name="强调文字颜色 4 7 3 2" xfId="24282"/>
    <cellStyle name="强调文字颜色 4 7 3 2 2" xfId="24283"/>
    <cellStyle name="汇总 2 16 2 2" xfId="24284"/>
    <cellStyle name="强调文字颜色 5 3 2 9 7" xfId="24285"/>
    <cellStyle name="适中 2 2 3 2 2 5" xfId="24286"/>
    <cellStyle name="汇总 2 17" xfId="24287"/>
    <cellStyle name="强调文字颜色 4 7 4" xfId="24288"/>
    <cellStyle name="强调文字颜色 5 2 4 15 2" xfId="24289"/>
    <cellStyle name="汇总 2 18" xfId="24290"/>
    <cellStyle name="警告文本 3 2 10 2 2" xfId="24291"/>
    <cellStyle name="强调文字颜色 4 7 5" xfId="24292"/>
    <cellStyle name="汇总 2 2" xfId="24293"/>
    <cellStyle name="汇总 2 2 10" xfId="24294"/>
    <cellStyle name="输入 3 2 11 4" xfId="24295"/>
    <cellStyle name="适中 2 3 3" xfId="24296"/>
    <cellStyle name="汇总 2 2 10 2" xfId="24297"/>
    <cellStyle name="输入 3 2 11 4 2" xfId="24298"/>
    <cellStyle name="解释性文本 3 6 2 3" xfId="24299"/>
    <cellStyle name="适中 2 3 3 2" xfId="24300"/>
    <cellStyle name="汇总 2 2 10 2 2" xfId="24301"/>
    <cellStyle name="输入 3 2 11 4 2 2" xfId="24302"/>
    <cellStyle name="输入 5 4 6" xfId="24303"/>
    <cellStyle name="解释性文本 3 6 2 3 2" xfId="24304"/>
    <cellStyle name="适中 2 3 3 2 2" xfId="24305"/>
    <cellStyle name="汇总 2 2 10 2 2 2" xfId="24306"/>
    <cellStyle name="解释性文本 3 6 2 3 2 2" xfId="24307"/>
    <cellStyle name="强调文字颜色 6 3 2 9 4" xfId="24308"/>
    <cellStyle name="适中 2 3 3 2 2 2" xfId="24309"/>
    <cellStyle name="汇总 2 2 10 3" xfId="24310"/>
    <cellStyle name="解释性文本 3 6 2 4" xfId="24311"/>
    <cellStyle name="适中 2 3 3 3" xfId="24312"/>
    <cellStyle name="汇总 2 2 11" xfId="24313"/>
    <cellStyle name="输入 3 2 11 5" xfId="24314"/>
    <cellStyle name="适中 2 3 4" xfId="24315"/>
    <cellStyle name="汇总 2 2 11 2" xfId="24316"/>
    <cellStyle name="适中 2 3 4 2" xfId="24317"/>
    <cellStyle name="汇总 2 2 11 2 2" xfId="24318"/>
    <cellStyle name="适中 2 3 4 2 2" xfId="24319"/>
    <cellStyle name="汇总 2 2 11 2 2 2" xfId="24320"/>
    <cellStyle name="适中 2 3 4 2 2 2" xfId="24321"/>
    <cellStyle name="汇总 2 2 11 3" xfId="24322"/>
    <cellStyle name="适中 2 3 4 3" xfId="24323"/>
    <cellStyle name="汇总 2 2 12" xfId="24324"/>
    <cellStyle name="输入 3 2 11 6" xfId="24325"/>
    <cellStyle name="适中 2 3 5" xfId="24326"/>
    <cellStyle name="汇总 2 2 12 2" xfId="24327"/>
    <cellStyle name="适中 2 3 5 2" xfId="24328"/>
    <cellStyle name="注释 2 2 2 3" xfId="24329"/>
    <cellStyle name="汇总 2 2 12 2 2" xfId="24330"/>
    <cellStyle name="注释 5 6" xfId="24331"/>
    <cellStyle name="适中 2 3 5 2 2" xfId="24332"/>
    <cellStyle name="注释 2 2 2 3 2" xfId="24333"/>
    <cellStyle name="汇总 2 2 12 2 2 2" xfId="24334"/>
    <cellStyle name="强调文字颜色 1 2 4 5 6" xfId="24335"/>
    <cellStyle name="适中 2 3 5 2 2 2" xfId="24336"/>
    <cellStyle name="注释 2 2 2 3 2 2" xfId="24337"/>
    <cellStyle name="汇总 2 2 12 3" xfId="24338"/>
    <cellStyle name="适中 2 3 5 3" xfId="24339"/>
    <cellStyle name="注释 2 2 2 4" xfId="24340"/>
    <cellStyle name="汇总 2 2 13" xfId="24341"/>
    <cellStyle name="输入 3 2 11 7" xfId="24342"/>
    <cellStyle name="适中 2 3 6" xfId="24343"/>
    <cellStyle name="汇总 2 2 13 2" xfId="24344"/>
    <cellStyle name="适中 2 3 6 2" xfId="24345"/>
    <cellStyle name="注释 2 2 3 3" xfId="24346"/>
    <cellStyle name="汇总 2 2 13 2 2" xfId="24347"/>
    <cellStyle name="适中 2 3 6 2 2" xfId="24348"/>
    <cellStyle name="注释 2 2 3 3 2" xfId="24349"/>
    <cellStyle name="汇总 2 2 13 2 2 2" xfId="24350"/>
    <cellStyle name="适中 2 3 6 2 2 2" xfId="24351"/>
    <cellStyle name="注释 2 2 3 3 2 2" xfId="24352"/>
    <cellStyle name="汇总 2 2 13 3" xfId="24353"/>
    <cellStyle name="适中 2 3 6 3" xfId="24354"/>
    <cellStyle name="注释 2 2 3 4" xfId="24355"/>
    <cellStyle name="汇总 2 2 14 2 2" xfId="24356"/>
    <cellStyle name="适中 2 3 7 2 2" xfId="24357"/>
    <cellStyle name="注释 2 2 4 3 2" xfId="24358"/>
    <cellStyle name="汇总 2 2 15" xfId="24359"/>
    <cellStyle name="适中 2 3 8" xfId="24360"/>
    <cellStyle name="汇总 2 2 16" xfId="24361"/>
    <cellStyle name="计算 2 9 2 2 2" xfId="24362"/>
    <cellStyle name="适中 2 3 9"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汇总 2 2 3 2 3" xfId="24379"/>
    <cellStyle name="强调文字颜色 1 3 2 9 2 2 2" xfId="24380"/>
    <cellStyle name="汇总 2 2 3 2 4" xfId="24381"/>
    <cellStyle name="汇总 2 2 3 3" xfId="24382"/>
    <cellStyle name="检查单元格 3 8 2 2" xfId="24383"/>
    <cellStyle name="汇总 2 2 3 3 2" xfId="24384"/>
    <cellStyle name="检查单元格 3 8 2 2 2" xfId="24385"/>
    <cellStyle name="汇总 2 2 4" xfId="24386"/>
    <cellStyle name="汇总 2 2 4 2 2 2" xfId="24387"/>
    <cellStyle name="汇总 2 2 4 4" xfId="24388"/>
    <cellStyle name="汇总 2 2 5 2 2" xfId="24389"/>
    <cellStyle name="汇总 2 2 5 2 2 2" xfId="24390"/>
    <cellStyle name="强调文字颜色 1 2 4 2 7"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汇总 2 2 8" xfId="24399"/>
    <cellStyle name="适中 2 2 10 2 2 2" xfId="24400"/>
    <cellStyle name="汇总 2 2 8 2" xfId="24401"/>
    <cellStyle name="适中 2 2 10 2 2 2 2" xfId="24402"/>
    <cellStyle name="适中 4 2 7" xfId="24403"/>
    <cellStyle name="汇总 2 2 8 3" xfId="24404"/>
    <cellStyle name="汇总 2 2 9" xfId="24405"/>
    <cellStyle name="汇总 2 2 9 2" xfId="24406"/>
    <cellStyle name="汇总 2 2 9 2 2" xfId="24407"/>
    <cellStyle name="强调文字颜色 3 2 3 3 7" xfId="24408"/>
    <cellStyle name="注释 2 4 3 6" xfId="24409"/>
    <cellStyle name="汇总 2 2 9 2 2 2" xfId="24410"/>
    <cellStyle name="汇总 2 2 9 3" xfId="24411"/>
    <cellStyle name="强调文字颜色 3 3 9 3 2 2" xfId="24412"/>
    <cellStyle name="汇总 2 3" xfId="24413"/>
    <cellStyle name="强调文字颜色 5 3 2 4 4 2 2" xfId="24414"/>
    <cellStyle name="汇总 2 3 10" xfId="24415"/>
    <cellStyle name="输入 3 2 16 4" xfId="24416"/>
    <cellStyle name="汇总 2 3 11 2 2 2" xfId="24417"/>
    <cellStyle name="汇总 2 3 12" xfId="24418"/>
    <cellStyle name="输入 3 2 16 6" xfId="24419"/>
    <cellStyle name="汇总 2 3 12 2" xfId="24420"/>
    <cellStyle name="汇总 2 3 12 2 2" xfId="24421"/>
    <cellStyle name="汇总 2 3 12 2 2 2" xfId="24422"/>
    <cellStyle name="强调文字颜色 6 2 4 5 6"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汇总 2 3 2" xfId="24432"/>
    <cellStyle name="强调文字颜色 3 3 9 3 2 2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汇总 2 3 3" xfId="24443"/>
    <cellStyle name="强调文字颜色 2 2 2 3 2 2 2 2" xfId="24444"/>
    <cellStyle name="汇总 2 3 3 2" xfId="24445"/>
    <cellStyle name="强调文字颜色 2 2 2 3 2 2 2 2 2" xfId="24446"/>
    <cellStyle name="汇总 2 3 3 2 2" xfId="24447"/>
    <cellStyle name="汇总 2 3 3 2 2 2" xfId="24448"/>
    <cellStyle name="汇总 2 3 3 2 2 2 2" xfId="24449"/>
    <cellStyle name="汇总 2 3 3 2 3" xfId="24450"/>
    <cellStyle name="汇总 2 3 3 2 4" xfId="24451"/>
    <cellStyle name="强调文字颜色 2 2 4 7 2 2 2 2" xfId="24452"/>
    <cellStyle name="汇总 2 3 3 3" xfId="24453"/>
    <cellStyle name="检查单元格 3 9 2 2" xfId="24454"/>
    <cellStyle name="汇总 2 3 3 3 2" xfId="24455"/>
    <cellStyle name="检查单元格 3 9 2 2 2" xfId="24456"/>
    <cellStyle name="汇总 2 3 3 3 2 2" xfId="24457"/>
    <cellStyle name="检查单元格 3 9 2 2 2 2" xfId="24458"/>
    <cellStyle name="汇总 2 3 3 5" xfId="24459"/>
    <cellStyle name="检查单元格 3 9 2 4"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汇总 2 3 6" xfId="24469"/>
    <cellStyle name="强调文字颜色 4 3 11 3 2 2"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汇总 2 3 8" xfId="24479"/>
    <cellStyle name="注释 3 2 5 3 2 2" xfId="24480"/>
    <cellStyle name="适中 2 2 10 2 3 2" xfId="24481"/>
    <cellStyle name="汇总 2 3 8 2" xfId="24482"/>
    <cellStyle name="注释 3 2 5 3 2 2 2" xfId="24483"/>
    <cellStyle name="适中 2 2 10 2 3 2 2" xfId="24484"/>
    <cellStyle name="汇总 2 3 8 2 2" xfId="24485"/>
    <cellStyle name="强调文字颜色 3 3 2 3 7" xfId="24486"/>
    <cellStyle name="汇总 2 3 8 2 2 2" xfId="24487"/>
    <cellStyle name="链接单元格 3 3 4" xfId="24488"/>
    <cellStyle name="汇总 2 3 8 4" xfId="24489"/>
    <cellStyle name="强调文字颜色 1 2 3 5 3 2 2" xfId="24490"/>
    <cellStyle name="汇总 2 3 9 2" xfId="24491"/>
    <cellStyle name="汇总 2 3 9 2 2" xfId="24492"/>
    <cellStyle name="汇总 2 3 9 2 2 2" xfId="24493"/>
    <cellStyle name="汇总 2 3 9 3" xfId="24494"/>
    <cellStyle name="汇总 2 3 9 4" xfId="24495"/>
    <cellStyle name="适中 4 7 2 2 2" xfId="24496"/>
    <cellStyle name="强调文字颜色 2 4 3 2 2 2 2 2" xfId="24497"/>
    <cellStyle name="汇总 2 4" xfId="24498"/>
    <cellStyle name="强调文字颜色 4 2 3 13 2 2 2" xfId="24499"/>
    <cellStyle name="汇总 2 4 2" xfId="24500"/>
    <cellStyle name="强调文字颜色 1 2 2 7 2 3" xfId="24501"/>
    <cellStyle name="强调文字颜色 4 2 3 13 2 2 2 2" xfId="24502"/>
    <cellStyle name="汇总 2 4 2 2" xfId="24503"/>
    <cellStyle name="强调文字颜色 1 2 2 7 2 3 2" xfId="24504"/>
    <cellStyle name="汇总 2 4 2 2 2" xfId="24505"/>
    <cellStyle name="强调文字颜色 1 2 2 7 2 3 2 2" xfId="24506"/>
    <cellStyle name="汇总 2 4 2 2 2 2" xfId="24507"/>
    <cellStyle name="强调文字颜色 1 5 3 2 4" xfId="24508"/>
    <cellStyle name="汇总 2 4 2 3" xfId="24509"/>
    <cellStyle name="汇总 2 4 2 4" xfId="24510"/>
    <cellStyle name="汇总 2 4 3" xfId="24511"/>
    <cellStyle name="检查单元格 2 3 2 3 2 2" xfId="24512"/>
    <cellStyle name="强调文字颜色 1 2 13 3 2 2" xfId="24513"/>
    <cellStyle name="强调文字颜色 1 2 2 7 2 4" xfId="24514"/>
    <cellStyle name="汇总 2 4 3 2" xfId="24515"/>
    <cellStyle name="强调文字颜色 1 2 13 3 2 2 2" xfId="24516"/>
    <cellStyle name="汇总 2 4 3 2 2" xfId="24517"/>
    <cellStyle name="输入 3 2 12 7" xfId="24518"/>
    <cellStyle name="适中 2 4 6" xfId="24519"/>
    <cellStyle name="汇总 2 4 5" xfId="24520"/>
    <cellStyle name="强调文字颜色 3 2 4 7 2 2" xfId="24521"/>
    <cellStyle name="强调文字颜色 1 2 2 7 2 6" xfId="24522"/>
    <cellStyle name="汇总 2 5" xfId="24523"/>
    <cellStyle name="警告文本 3 5 2 2 2" xfId="24524"/>
    <cellStyle name="适中 3 9 2" xfId="24525"/>
    <cellStyle name="汇总 2 5 2" xfId="24526"/>
    <cellStyle name="警告文本 3 5 2 2 2 2" xfId="24527"/>
    <cellStyle name="适中 3 9 2 2" xfId="24528"/>
    <cellStyle name="汇总 2 5 2 2" xfId="24529"/>
    <cellStyle name="警告文本 3 5 2 2 2 2 2" xfId="24530"/>
    <cellStyle name="适中 3 9 2 2 2" xfId="24531"/>
    <cellStyle name="汇总 2 5 2 2 2" xfId="24532"/>
    <cellStyle name="警告文本 4 5 3" xfId="24533"/>
    <cellStyle name="适中 3 9 2 2 2 2" xfId="24534"/>
    <cellStyle name="汇总 2 5 2 3" xfId="24535"/>
    <cellStyle name="汇总 2 5 3" xfId="24536"/>
    <cellStyle name="汇总 2 5 3 2" xfId="24537"/>
    <cellStyle name="汇总 2 5 3 2 2" xfId="24538"/>
    <cellStyle name="输入 3 10 4" xfId="24539"/>
    <cellStyle name="汇总 2 5 5" xfId="24540"/>
    <cellStyle name="强调文字颜色 3 2 4 7 3 2"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汇总 2 7 3" xfId="24550"/>
    <cellStyle name="强调文字颜色 3 3 2 6 3 2 2" xfId="24551"/>
    <cellStyle name="汇总 2 7 4" xfId="24552"/>
    <cellStyle name="输出 3 2 2 7 2 2" xfId="24553"/>
    <cellStyle name="汇总 2 8 2" xfId="24554"/>
    <cellStyle name="汇总 2 8 2 2" xfId="24555"/>
    <cellStyle name="汇总 2 8 2 2 2" xfId="24556"/>
    <cellStyle name="汇总 2 8 3" xfId="24557"/>
    <cellStyle name="输出 3 9 2 2 2" xfId="24558"/>
    <cellStyle name="汇总 2 8 4" xfId="24559"/>
    <cellStyle name="输出 3 2 2 7 3 2" xfId="24560"/>
    <cellStyle name="强调文字颜色 6 2 3 4 2 2 2 2" xfId="24561"/>
    <cellStyle name="注释 3 8 2 5" xfId="24562"/>
    <cellStyle name="汇总 2 9 2 2 2" xfId="24563"/>
    <cellStyle name="汇总 2 9 3" xfId="24564"/>
    <cellStyle name="输出 3 9 2 3 2"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汇总 3 11 2 2" xfId="24573"/>
    <cellStyle name="强调文字颜色 6 2 4 12 3" xfId="24574"/>
    <cellStyle name="汇总 3 11 2 2 2" xfId="24575"/>
    <cellStyle name="强调文字颜色 6 2 4 12 3 2" xfId="24576"/>
    <cellStyle name="汇总 3 11 3" xfId="24577"/>
    <cellStyle name="强调文字颜色 6 2 3 11 2 2 2 2" xfId="24578"/>
    <cellStyle name="汇总 3 11 4" xfId="24579"/>
    <cellStyle name="汇总 3 12" xfId="24580"/>
    <cellStyle name="输入 4 3 2 3 2 2" xfId="24581"/>
    <cellStyle name="汇总 3 12 2" xfId="24582"/>
    <cellStyle name="汇总 3 12 2 2" xfId="24583"/>
    <cellStyle name="汇总 3 12 2 2 2" xfId="24584"/>
    <cellStyle name="警告文本 2 2 10 2 4"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汇总 3 14 2" xfId="24593"/>
    <cellStyle name="强调文字颜色 5 2 10 2 5" xfId="24594"/>
    <cellStyle name="汇总 3 14 3" xfId="24595"/>
    <cellStyle name="强调文字颜色 5 2 10 2 6" xfId="24596"/>
    <cellStyle name="汇总 3 15" xfId="24597"/>
    <cellStyle name="汇总 3 15 2" xfId="24598"/>
    <cellStyle name="汇总 3 2" xfId="24599"/>
    <cellStyle name="汇总 3 2 10 2 2 2" xfId="24600"/>
    <cellStyle name="汇总 3 2 10 3" xfId="24601"/>
    <cellStyle name="强调文字颜色 6 2 2 2 2 2 2" xfId="24602"/>
    <cellStyle name="汇总 3 2 10 4" xfId="24603"/>
    <cellStyle name="强调文字颜色 6 2 2 2 2 2 3" xfId="24604"/>
    <cellStyle name="汇总 3 2 11" xfId="24605"/>
    <cellStyle name="强调文字颜色 3 4 2 2 5" xfId="24606"/>
    <cellStyle name="汇总 3 2 11 2 2 2" xfId="24607"/>
    <cellStyle name="汇总 3 2 11 3" xfId="24608"/>
    <cellStyle name="强调文字颜色 6 2 2 2 2 3 2" xfId="24609"/>
    <cellStyle name="汇总 3 2 11 4" xfId="24610"/>
    <cellStyle name="汇总 3 2 12" xfId="24611"/>
    <cellStyle name="强调文字颜色 3 4 2 2 6" xfId="24612"/>
    <cellStyle name="汇总 3 2 12 2" xfId="24613"/>
    <cellStyle name="汇总 3 2 12 2 2" xfId="24614"/>
    <cellStyle name="汇总 3 2 12 2 2 2" xfId="24615"/>
    <cellStyle name="注释 3 2 10 4" xfId="24616"/>
    <cellStyle name="警告文本 4 2 7" xfId="24617"/>
    <cellStyle name="汇总 3 2 12 3" xfId="24618"/>
    <cellStyle name="强调文字颜色 6 2 2 2 2 4 2"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汇总 3 2 2 2 2" xfId="24627"/>
    <cellStyle name="输出 2 15 2 6" xfId="24628"/>
    <cellStyle name="汇总 3 2 2 2 2 2" xfId="24629"/>
    <cellStyle name="汇总 3 2 2 2 3" xfId="24630"/>
    <cellStyle name="强调文字颜色 3 2 2 4 2 2 2 2 2"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汇总 3 2 3 3" xfId="24645"/>
    <cellStyle name="检查单元格 4 8 2 2"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汇总 3 2 5" xfId="24656"/>
    <cellStyle name="输入 3 2 10 2 2 2" xfId="24657"/>
    <cellStyle name="汇总 3 2 5 2" xfId="24658"/>
    <cellStyle name="输入 3 2 10 2 2 2 2" xfId="24659"/>
    <cellStyle name="汇总 3 2 5 2 2" xfId="24660"/>
    <cellStyle name="输入 3 2 10 2 2 2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汇总 3 2 7 3" xfId="24670"/>
    <cellStyle name="强调文字颜色 6 3 2 2 2 3 2 2 2" xfId="24671"/>
    <cellStyle name="汇总 3 2 7 4" xfId="24672"/>
    <cellStyle name="汇总 3 2 8 4" xfId="24673"/>
    <cellStyle name="强调文字颜色 1 2 3 6 2 2 2" xfId="24674"/>
    <cellStyle name="汇总 3 2 9" xfId="24675"/>
    <cellStyle name="汇总 3 2 9 2" xfId="24676"/>
    <cellStyle name="汇总 3 2 9 3" xfId="24677"/>
    <cellStyle name="强调文字颜色 5 2 3 10 3 2 2" xfId="24678"/>
    <cellStyle name="汇总 3 2 9 4" xfId="24679"/>
    <cellStyle name="强调文字颜色 1 2 3 6 2 3 2" xfId="24680"/>
    <cellStyle name="汇总 3 3 2" xfId="24681"/>
    <cellStyle name="汇总 3 3 2 2" xfId="24682"/>
    <cellStyle name="强调文字颜色 2 3 2 11 6" xfId="24683"/>
    <cellStyle name="汇总 3 3 2 2 2" xfId="24684"/>
    <cellStyle name="解释性文本 3 11 6" xfId="24685"/>
    <cellStyle name="汇总 3 3 2 2 2 2" xfId="24686"/>
    <cellStyle name="汇总 3 3 2 3" xfId="24687"/>
    <cellStyle name="强调文字颜色 2 3 2 11 7" xfId="24688"/>
    <cellStyle name="汇总 3 3 2 4" xfId="24689"/>
    <cellStyle name="汇总 3 3 4" xfId="24690"/>
    <cellStyle name="汇总 3 3 5" xfId="24691"/>
    <cellStyle name="输入 3 2 10 2 3 2" xfId="24692"/>
    <cellStyle name="汇总 3 5" xfId="24693"/>
    <cellStyle name="警告文本 3 5 2 3 2" xfId="24694"/>
    <cellStyle name="汇总 3 5 2" xfId="24695"/>
    <cellStyle name="警告文本 3 5 2 3 2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汇总 3 7" xfId="24707"/>
    <cellStyle name="警告文本 3 2 4 4 2 2" xfId="24708"/>
    <cellStyle name="汇总 3 7 2" xfId="24709"/>
    <cellStyle name="汇总 3 7 2 2" xfId="24710"/>
    <cellStyle name="汇总 3 7 2 2 2" xfId="24711"/>
    <cellStyle name="汇总 3 7 3" xfId="24712"/>
    <cellStyle name="强调文字颜色 3 3 2 6 4 2 2" xfId="24713"/>
    <cellStyle name="汇总 3 7 4" xfId="24714"/>
    <cellStyle name="输出 3 2 2 8 2 2" xfId="24715"/>
    <cellStyle name="汇总 3 8" xfId="24716"/>
    <cellStyle name="汇总 3 8 4" xfId="24717"/>
    <cellStyle name="解释性文本 2 11 2 2 2" xfId="24718"/>
    <cellStyle name="强调文字颜色 6 2 3 4 2 3 2 2" xfId="24719"/>
    <cellStyle name="注释 3 9 2 5" xfId="24720"/>
    <cellStyle name="汇总 3 9 2 2 2" xfId="24721"/>
    <cellStyle name="汇总 3 9 3" xfId="24722"/>
    <cellStyle name="汇总 3 9 4" xfId="24723"/>
    <cellStyle name="解释性文本 2 11 2 3 2" xfId="24724"/>
    <cellStyle name="汇总 4 2" xfId="24725"/>
    <cellStyle name="汇总 4 2 2" xfId="24726"/>
    <cellStyle name="汇总 4 2 2 2" xfId="24727"/>
    <cellStyle name="强调文字颜色 5 2 2 6 4" xfId="24728"/>
    <cellStyle name="汇总 4 2 2 2 2" xfId="24729"/>
    <cellStyle name="强调文字颜色 5 2 2 6 4 2" xfId="24730"/>
    <cellStyle name="汇总 4 2 3" xfId="24731"/>
    <cellStyle name="链接单元格 2 6 2 2 2 2" xfId="24732"/>
    <cellStyle name="汇总 4 2 4" xfId="24733"/>
    <cellStyle name="汇总 4 3" xfId="24734"/>
    <cellStyle name="汇总 4 3 2" xfId="24735"/>
    <cellStyle name="汇总 4 3 4" xfId="24736"/>
    <cellStyle name="汇总 4 4" xfId="24737"/>
    <cellStyle name="汇总 4 4 2" xfId="24738"/>
    <cellStyle name="强调文字颜色 1 2 2 9 2 3" xfId="24739"/>
    <cellStyle name="汇总 4 4 2 2" xfId="24740"/>
    <cellStyle name="强调文字颜色 1 2 2 9 2 3 2" xfId="24741"/>
    <cellStyle name="强调文字颜色 5 2 4 6 4" xfId="24742"/>
    <cellStyle name="汇总 4 4 2 2 2" xfId="24743"/>
    <cellStyle name="强调文字颜色 1 2 2 9 2 3 2 2" xfId="24744"/>
    <cellStyle name="强调文字颜色 5 2 4 6 4 2" xfId="24745"/>
    <cellStyle name="汇总 4 4 3" xfId="24746"/>
    <cellStyle name="强调文字颜色 1 2 2 9 2 4"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汇总 5 2 2 2" xfId="24763"/>
    <cellStyle name="强调文字颜色 5 3 2 6 4" xfId="24764"/>
    <cellStyle name="汇总 5 3" xfId="24765"/>
    <cellStyle name="汇总 5 4" xfId="24766"/>
    <cellStyle name="计算 2" xfId="24767"/>
    <cellStyle name="输出 2 13 3 2 2" xfId="24768"/>
    <cellStyle name="计算 2 10" xfId="24769"/>
    <cellStyle name="计算 2 10 2" xfId="24770"/>
    <cellStyle name="计算 2 10 2 2" xfId="24771"/>
    <cellStyle name="计算 2 10 2 2 2" xfId="24772"/>
    <cellStyle name="计算 2 10 3" xfId="24773"/>
    <cellStyle name="计算 2 10 4" xfId="24774"/>
    <cellStyle name="强调文字颜色 1 2 2 4 2 3 2 2" xfId="24775"/>
    <cellStyle name="计算 2 11" xfId="24776"/>
    <cellStyle name="计算 2 11 2" xfId="24777"/>
    <cellStyle name="检查单元格 2 4 2 2 3" xfId="24778"/>
    <cellStyle name="计算 2 11 2 2" xfId="24779"/>
    <cellStyle name="检查单元格 2 4 2 2 3 2" xfId="24780"/>
    <cellStyle name="计算 2 11 2 2 2" xfId="24781"/>
    <cellStyle name="检查单元格 2 4 2 2 3 2 2" xfId="24782"/>
    <cellStyle name="计算 2 11 3" xfId="24783"/>
    <cellStyle name="检查单元格 2 4 2 2 4" xfId="24784"/>
    <cellStyle name="计算 2 11 4" xfId="24785"/>
    <cellStyle name="检查单元格 2 4 2 2 5"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计算 2 14" xfId="24797"/>
    <cellStyle name="强调文字颜色 3 3 3 5 2 2" xfId="24798"/>
    <cellStyle name="计算 2 14 2" xfId="24799"/>
    <cellStyle name="输入 3 14 2 3" xfId="24800"/>
    <cellStyle name="强调文字颜色 3 2 2 18" xfId="24801"/>
    <cellStyle name="计算 2 14 2 2" xfId="24802"/>
    <cellStyle name="输入 3 14 2 3 2" xfId="24803"/>
    <cellStyle name="计算 2 14 2 2 2" xfId="24804"/>
    <cellStyle name="输入 3 14 2 3 2 2" xfId="24805"/>
    <cellStyle name="计算 2 14 3" xfId="24806"/>
    <cellStyle name="输入 3 14 2 4" xfId="24807"/>
    <cellStyle name="计算 2 3 12 2 2 2" xfId="24808"/>
    <cellStyle name="计算 2 15 2" xfId="24809"/>
    <cellStyle name="强调文字颜色 5 2 5 2 2 5" xfId="24810"/>
    <cellStyle name="计算 2 15 2 2" xfId="24811"/>
    <cellStyle name="计算 2 15 2 2 2" xfId="24812"/>
    <cellStyle name="强调文字颜色 4 2 4 11 5" xfId="24813"/>
    <cellStyle name="计算 2 15 3" xfId="24814"/>
    <cellStyle name="强调文字颜色 5 2 5 2 2 6" xfId="24815"/>
    <cellStyle name="计算 2 16 2 2 2" xfId="24816"/>
    <cellStyle name="适中 3 6 7" xfId="24817"/>
    <cellStyle name="计算 2 16 4" xfId="24818"/>
    <cellStyle name="计算 2 17 2" xfId="24819"/>
    <cellStyle name="计算 2 17 2 2" xfId="24820"/>
    <cellStyle name="计算 2 2" xfId="24821"/>
    <cellStyle name="输出 2 13 3 2 2 2" xfId="24822"/>
    <cellStyle name="计算 2 2 10" xfId="24823"/>
    <cellStyle name="计算 2 2 10 2" xfId="24824"/>
    <cellStyle name="强调文字颜色 5 2 3 10 2 5" xfId="24825"/>
    <cellStyle name="计算 2 2 10 2 2" xfId="24826"/>
    <cellStyle name="解释性文本 2 2 2 2 6" xfId="24827"/>
    <cellStyle name="计算 2 2 10 2 2 2" xfId="24828"/>
    <cellStyle name="计算 2 2 10 3" xfId="24829"/>
    <cellStyle name="强调文字颜色 2 3 2 15 2" xfId="24830"/>
    <cellStyle name="强调文字颜色 3 2 12 2 3 2" xfId="24831"/>
    <cellStyle name="强调文字颜色 5 2 3 10 2 6" xfId="24832"/>
    <cellStyle name="计算 2 2 10 4" xfId="24833"/>
    <cellStyle name="强调文字颜色 5 4 2 3 2 2 2" xfId="24834"/>
    <cellStyle name="计算 2 2 11" xfId="24835"/>
    <cellStyle name="链接单元格 4 2 2 3 2 2" xfId="24836"/>
    <cellStyle name="计算 2 2 11 2" xfId="24837"/>
    <cellStyle name="计算 2 2 11 2 2" xfId="24838"/>
    <cellStyle name="计算 2 2 12" xfId="24839"/>
    <cellStyle name="强调文字颜色 6 3 3 2 2 2" xfId="24840"/>
    <cellStyle name="计算 2 2 12 2" xfId="24841"/>
    <cellStyle name="强调文字颜色 6 3 3 2 2 2 2" xfId="24842"/>
    <cellStyle name="计算 2 2 12 2 2" xfId="24843"/>
    <cellStyle name="强调文字颜色 6 3 3 2 2 2 2 2" xfId="24844"/>
    <cellStyle name="输入 2 2 13 5" xfId="24845"/>
    <cellStyle name="计算 2 2 12 2 2 2" xfId="24846"/>
    <cellStyle name="强调文字颜色 6 3 3 2 2 2 2 2 2" xfId="24847"/>
    <cellStyle name="计算 2 2 12 3" xfId="24848"/>
    <cellStyle name="链接单元格 2 11 3 2 2" xfId="24849"/>
    <cellStyle name="计算 2 2 13" xfId="24850"/>
    <cellStyle name="强调文字颜色 6 3 3 2 2 3" xfId="24851"/>
    <cellStyle name="计算 2 2 13 2" xfId="24852"/>
    <cellStyle name="强调文字颜色 6 3 3 2 2 3 2" xfId="24853"/>
    <cellStyle name="计算 2 2 13 2 2" xfId="24854"/>
    <cellStyle name="强调文字颜色 1 6" xfId="24855"/>
    <cellStyle name="输入 2 3 2 2 7" xfId="24856"/>
    <cellStyle name="强调文字颜色 6 3 3 2 2 3 2 2" xfId="24857"/>
    <cellStyle name="计算 2 2 13 2 2 2" xfId="24858"/>
    <cellStyle name="强调文字颜色 1 6 2" xfId="24859"/>
    <cellStyle name="计算 2 2 13 3" xfId="24860"/>
    <cellStyle name="计算 2 2 13 4" xfId="24861"/>
    <cellStyle name="强调文字颜色 5 2 8 2 2 2 2" xfId="24862"/>
    <cellStyle name="计算 2 2 14" xfId="24863"/>
    <cellStyle name="强调文字颜色 6 3 3 2 2 4" xfId="24864"/>
    <cellStyle name="计算 2 2 14 2" xfId="24865"/>
    <cellStyle name="计算 2 2 14 3" xfId="24866"/>
    <cellStyle name="计算 2 2 14 4" xfId="24867"/>
    <cellStyle name="计算 2 2 15" xfId="24868"/>
    <cellStyle name="强调文字颜色 6 3 3 2 2 5" xfId="24869"/>
    <cellStyle name="计算 2 2 15 2" xfId="24870"/>
    <cellStyle name="注释 2 3 2 4 2 2 2" xfId="24871"/>
    <cellStyle name="计算 2 2 16" xfId="24872"/>
    <cellStyle name="强调文字颜色 6 3 3 2 2 6" xfId="24873"/>
    <cellStyle name="输入 3 2 2 3 4 2" xfId="24874"/>
    <cellStyle name="计算 2 2 17" xfId="24875"/>
    <cellStyle name="强调文字颜色 2 3 9 3 2 2 2" xfId="24876"/>
    <cellStyle name="强调文字颜色 2 4 4 3 2" xfId="24877"/>
    <cellStyle name="计算 2 2 2" xfId="24878"/>
    <cellStyle name="计算 2 2 2 2" xfId="24879"/>
    <cellStyle name="计算 2 2 2 2 2" xfId="24880"/>
    <cellStyle name="计算 2 2 2 2 2 2" xfId="24881"/>
    <cellStyle name="计算 2 2 2 2 2 2 2" xfId="24882"/>
    <cellStyle name="强调文字颜色 3 3 10 2 4" xfId="24883"/>
    <cellStyle name="计算 2 2 2 2 3" xfId="24884"/>
    <cellStyle name="计算 2 2 2 3" xfId="24885"/>
    <cellStyle name="计算 2 2 2 3 2" xfId="24886"/>
    <cellStyle name="计算 2 2 2 3 2 2" xfId="24887"/>
    <cellStyle name="强调文字颜色 1 3 2 9 5" xfId="24888"/>
    <cellStyle name="计算 2 2 2 3 3" xfId="24889"/>
    <cellStyle name="计算 2 2 2 4" xfId="24890"/>
    <cellStyle name="计算 2 2 2 4 2" xfId="24891"/>
    <cellStyle name="检查单元格 3 3 2 2 5" xfId="24892"/>
    <cellStyle name="计算 2 2 2 4 2 2" xfId="24893"/>
    <cellStyle name="计算 2 2 2 4 2 2 2" xfId="24894"/>
    <cellStyle name="计算 2 2 2 4 3" xfId="24895"/>
    <cellStyle name="检查单元格 3 3 2 2 6"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计算 2 2 2 8" xfId="24909"/>
    <cellStyle name="强调文字颜色 2 2 9 4 2 2"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计算 2 2 4 2 2 2" xfId="24919"/>
    <cellStyle name="强调文字颜色 2 3 3 2 3" xfId="24920"/>
    <cellStyle name="输出 2 2 2 4 2 5" xfId="24921"/>
    <cellStyle name="计算 2 2 4 3" xfId="24922"/>
    <cellStyle name="强调文字颜色 1 5 2 2 2 2 2 2" xfId="24923"/>
    <cellStyle name="计算 2 2 4 4" xfId="24924"/>
    <cellStyle name="计算 2 2 5" xfId="24925"/>
    <cellStyle name="计算 2 2 5 2" xfId="24926"/>
    <cellStyle name="计算 2 2 5 2 2" xfId="24927"/>
    <cellStyle name="警告文本 3 2 12 6" xfId="24928"/>
    <cellStyle name="计算 2 2 5 2 2 2" xfId="24929"/>
    <cellStyle name="强调文字颜色 2 4 3 2 3" xfId="24930"/>
    <cellStyle name="计算 2 2 5 3" xfId="24931"/>
    <cellStyle name="计算 2 2 5 4" xfId="24932"/>
    <cellStyle name="链接单元格 3 2 2 2 2 3 2 2" xfId="24933"/>
    <cellStyle name="计算 2 2 6" xfId="24934"/>
    <cellStyle name="计算 2 2 6 2" xfId="24935"/>
    <cellStyle name="计算 2 2 6 2 2" xfId="24936"/>
    <cellStyle name="计算 2 2 6 3" xfId="24937"/>
    <cellStyle name="计算 2 2 7" xfId="24938"/>
    <cellStyle name="链接单元格 4 4 2 2 2 2" xfId="24939"/>
    <cellStyle name="输入 2 3 6 4 2 2" xfId="24940"/>
    <cellStyle name="计算 2 2 7 2" xfId="24941"/>
    <cellStyle name="链接单元格 4 4 2 2 2 2 2" xfId="24942"/>
    <cellStyle name="计算 2 2 7 2 2" xfId="24943"/>
    <cellStyle name="计算 2 2 7 2 2 2" xfId="24944"/>
    <cellStyle name="计算 2 2 7 3" xfId="24945"/>
    <cellStyle name="千位分隔 5 3 2 2" xfId="24946"/>
    <cellStyle name="计算 2 2 8 3" xfId="24947"/>
    <cellStyle name="计算 2 2 9 2" xfId="24948"/>
    <cellStyle name="计算 2 3" xfId="24949"/>
    <cellStyle name="强调文字颜色 5 3 2 2 2 4 2" xfId="24950"/>
    <cellStyle name="计算 2 3 10" xfId="24951"/>
    <cellStyle name="警告文本 3 2 3 2 3 2 2 2"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计算 2 3 2" xfId="24963"/>
    <cellStyle name="强调文字颜色 5 3 2 2 2 4 2 2" xfId="24964"/>
    <cellStyle name="计算 2 3 2 2" xfId="24965"/>
    <cellStyle name="计算 2 3 2 2 2" xfId="24966"/>
    <cellStyle name="计算 2 3 2 2 2 2" xfId="24967"/>
    <cellStyle name="解释性文本 3 2 11 3" xfId="24968"/>
    <cellStyle name="解释性文本 3 2 2 2 2 3" xfId="24969"/>
    <cellStyle name="计算 2 3 2 2 2 2 2" xfId="24970"/>
    <cellStyle name="解释性文本 3 2 11 3 2" xfId="24971"/>
    <cellStyle name="解释性文本 3 2 2 2 2 3 2" xfId="24972"/>
    <cellStyle name="计算 2 3 2 2 3" xfId="24973"/>
    <cellStyle name="计算 2 3 2 2 4" xfId="24974"/>
    <cellStyle name="计算 2 3 2 3" xfId="24975"/>
    <cellStyle name="强调文字颜色 1 2 2 5 2 3 2" xfId="24976"/>
    <cellStyle name="计算 2 3 2 3 2" xfId="24977"/>
    <cellStyle name="强调文字颜色 1 2 2 5 2 3 2 2" xfId="24978"/>
    <cellStyle name="计算 2 3 2 3 2 2" xfId="24979"/>
    <cellStyle name="强调文字颜色 2 3 2 9 5" xfId="24980"/>
    <cellStyle name="计算 2 3 2 3 4" xfId="24981"/>
    <cellStyle name="计算 2 3 2 4" xfId="24982"/>
    <cellStyle name="计算 2 3 2 4 2" xfId="24983"/>
    <cellStyle name="检查单元格 3 4 2 2 5" xfId="24984"/>
    <cellStyle name="计算 2 3 2 4 2 2" xfId="24985"/>
    <cellStyle name="计算 2 3 2 4 2 2 2" xfId="24986"/>
    <cellStyle name="计算 2 3 2 4 3" xfId="24987"/>
    <cellStyle name="检查单元格 3 4 2 2 6"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计算 2 3 3 2 2 2" xfId="25001"/>
    <cellStyle name="强调文字颜色 3 2 3 2 3" xfId="25002"/>
    <cellStyle name="计算 2 3 3 3" xfId="25003"/>
    <cellStyle name="计算 2 3 3 4" xfId="25004"/>
    <cellStyle name="计算 2 3 4" xfId="25005"/>
    <cellStyle name="计算 2 3 4 2" xfId="25006"/>
    <cellStyle name="计算 2 3 4 2 2" xfId="25007"/>
    <cellStyle name="计算 2 3 4 2 2 2" xfId="25008"/>
    <cellStyle name="强调文字颜色 3 3 3 2 3" xfId="25009"/>
    <cellStyle name="输出 2 3 2 4 2 5" xfId="25010"/>
    <cellStyle name="检查单元格 3 2 11 7" xfId="25011"/>
    <cellStyle name="强调文字颜色 1 2 3 14 3" xfId="25012"/>
    <cellStyle name="计算 2 3 4 3" xfId="25013"/>
    <cellStyle name="计算 2 3 4 4" xfId="25014"/>
    <cellStyle name="计算 2 3 5 2" xfId="25015"/>
    <cellStyle name="计算 2 3 5 2 2" xfId="25016"/>
    <cellStyle name="计算 2 3 5 3" xfId="25017"/>
    <cellStyle name="强调文字颜色 3 2 4 5 2 2 2" xfId="25018"/>
    <cellStyle name="计算 2 3 5 4" xfId="25019"/>
    <cellStyle name="计算 2 3 6" xfId="25020"/>
    <cellStyle name="计算 2 3 6 2" xfId="25021"/>
    <cellStyle name="计算 2 3 6 2 2" xfId="25022"/>
    <cellStyle name="计算 2 3 6 2 2 2" xfId="25023"/>
    <cellStyle name="计算 2 3 6 3" xfId="25024"/>
    <cellStyle name="强调文字颜色 3 2 4 5 2 3 2" xfId="25025"/>
    <cellStyle name="计算 2 3 7 2 2 2" xfId="25026"/>
    <cellStyle name="计算 2 3 7 3" xfId="25027"/>
    <cellStyle name="计算 2 3 8 2 2 2" xfId="25028"/>
    <cellStyle name="计算 2 3 8 3" xfId="25029"/>
    <cellStyle name="计算 2 3 9 2" xfId="25030"/>
    <cellStyle name="计算 2 3 9 2 2" xfId="25031"/>
    <cellStyle name="计算 2 3 9 2 2 2" xfId="25032"/>
    <cellStyle name="强调文字颜色 5 2 4 2 6" xfId="25033"/>
    <cellStyle name="计算 2 4" xfId="25034"/>
    <cellStyle name="计算 2 4 2" xfId="25035"/>
    <cellStyle name="计算 2 4 2 2" xfId="25036"/>
    <cellStyle name="输出 2 2 6 3" xfId="25037"/>
    <cellStyle name="警告文本 3 2 3 7" xfId="25038"/>
    <cellStyle name="计算 2 4 2 2 2" xfId="25039"/>
    <cellStyle name="计算 2 4 2 2 2 2" xfId="25040"/>
    <cellStyle name="计算 2 4 2 3" xfId="25041"/>
    <cellStyle name="输出 2 2 6 4" xfId="25042"/>
    <cellStyle name="适中 3 7 2 2 2" xfId="25043"/>
    <cellStyle name="警告文本 3 2 3 8" xfId="25044"/>
    <cellStyle name="输入 3 2 2 2 2 2 2 2 2" xfId="25045"/>
    <cellStyle name="计算 2 4 2 4" xfId="25046"/>
    <cellStyle name="计算 2 4 3" xfId="25047"/>
    <cellStyle name="计算 2 4 3 2" xfId="25048"/>
    <cellStyle name="输出 2 2 7 3" xfId="25049"/>
    <cellStyle name="警告文本 3 2 4 7" xfId="25050"/>
    <cellStyle name="计算 2 4 3 2 2" xfId="25051"/>
    <cellStyle name="计算 2 4 3 2 2 2" xfId="25052"/>
    <cellStyle name="输入 2 2 2 6 3" xfId="25053"/>
    <cellStyle name="强调文字颜色 4 2 3 2 3" xfId="25054"/>
    <cellStyle name="计算 2 4 3 3" xfId="25055"/>
    <cellStyle name="计算 2 4 3 4" xfId="25056"/>
    <cellStyle name="计算 2 4 4" xfId="25057"/>
    <cellStyle name="计算 2 4 4 4" xfId="25058"/>
    <cellStyle name="计算 2 4 5" xfId="25059"/>
    <cellStyle name="计算 2 4 5 2" xfId="25060"/>
    <cellStyle name="输出 2 2 9 3" xfId="25061"/>
    <cellStyle name="警告文本 3 2 6 7" xfId="25062"/>
    <cellStyle name="适中 4 2 2 2" xfId="25063"/>
    <cellStyle name="计算 2 4 5 2 2" xfId="25064"/>
    <cellStyle name="计算 2 4 5 2 2 2" xfId="25065"/>
    <cellStyle name="强调文字颜色 4 4 3 2 3" xfId="25066"/>
    <cellStyle name="计算 2 4 5 3" xfId="25067"/>
    <cellStyle name="强调文字颜色 3 2 4 5 3 2 2" xfId="25068"/>
    <cellStyle name="计算 2 4 5 4" xfId="25069"/>
    <cellStyle name="链接单元格 2 10 2 2 2" xfId="25070"/>
    <cellStyle name="适中 4 2 3" xfId="25071"/>
    <cellStyle name="计算 2 4 6" xfId="25072"/>
    <cellStyle name="强调文字颜色 6 2 3 7 3 2 2 2" xfId="25073"/>
    <cellStyle name="计算 2 4 6 2" xfId="25074"/>
    <cellStyle name="警告文本 3 2 7 7" xfId="25075"/>
    <cellStyle name="链接单元格 2 10 2 2 2 2" xfId="25076"/>
    <cellStyle name="适中 4 2 3 2" xfId="25077"/>
    <cellStyle name="计算 2 4 6 2 2" xfId="25078"/>
    <cellStyle name="链接单元格 2 10 2 2 2 2 2" xfId="25079"/>
    <cellStyle name="适中 4 2 3 2 2" xfId="25080"/>
    <cellStyle name="计算 2 4 6 2 2 2" xfId="25081"/>
    <cellStyle name="强调文字颜色 4 5 3 2 3" xfId="25082"/>
    <cellStyle name="计算 2 4 6 3" xfId="25083"/>
    <cellStyle name="计算 2 4 7 2 2" xfId="25084"/>
    <cellStyle name="计算 2 4 8" xfId="25085"/>
    <cellStyle name="计算 2 5 3" xfId="25086"/>
    <cellStyle name="强调文字颜色 6 2 9 2 6" xfId="25087"/>
    <cellStyle name="输出 2 3 2 4 2 2 2 2 2" xfId="25088"/>
    <cellStyle name="计算 2 5 4" xfId="25089"/>
    <cellStyle name="计算 2 6" xfId="25090"/>
    <cellStyle name="计算 2 6 2" xfId="25091"/>
    <cellStyle name="计算 2 6 2 2 2" xfId="25092"/>
    <cellStyle name="计算 2 6 4" xfId="25093"/>
    <cellStyle name="强调文字颜色 6 3 2 8 2 2 2 2" xfId="25094"/>
    <cellStyle name="计算 2 7" xfId="25095"/>
    <cellStyle name="警告文本 3 2 2 2 3 2" xfId="25096"/>
    <cellStyle name="计算 2 7 2" xfId="25097"/>
    <cellStyle name="警告文本 3 2 2 2 3 2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计算 3 11 4" xfId="25113"/>
    <cellStyle name="解释性文本 5 2 3" xfId="25114"/>
    <cellStyle name="强调文字颜色 6 3 6 2 3 2 2" xfId="25115"/>
    <cellStyle name="计算 3 12 2 2 2" xfId="25116"/>
    <cellStyle name="警告文本 3 2 11 6" xfId="25117"/>
    <cellStyle name="计算 3 12 4" xfId="25118"/>
    <cellStyle name="计算 3 13 2 2" xfId="25119"/>
    <cellStyle name="链接单元格 3 11 2 3 2" xfId="25120"/>
    <cellStyle name="计算 3 13 2 2 2" xfId="25121"/>
    <cellStyle name="链接单元格 3 11 2 3 2 2" xfId="25122"/>
    <cellStyle name="计算 3 13 3" xfId="25123"/>
    <cellStyle name="解释性文本 5 4 2" xfId="25124"/>
    <cellStyle name="链接单元格 3 11 2 4" xfId="25125"/>
    <cellStyle name="计算 3 13 4" xfId="25126"/>
    <cellStyle name="链接单元格 3 11 2 5" xfId="25127"/>
    <cellStyle name="计算 3 14" xfId="25128"/>
    <cellStyle name="计算 3 14 2" xfId="25129"/>
    <cellStyle name="输出 2 2 9" xfId="25130"/>
    <cellStyle name="强调文字颜色 3 3 12 2 6" xfId="25131"/>
    <cellStyle name="强调文字颜色 3 3 2 18" xfId="25132"/>
    <cellStyle name="计算 3 14 2 2" xfId="25133"/>
    <cellStyle name="输出 2 2 9 2" xfId="25134"/>
    <cellStyle name="警告文本 3 2 6 6" xfId="25135"/>
    <cellStyle name="计算 3 14 2 2 2" xfId="25136"/>
    <cellStyle name="输出 2 2 9 2 2" xfId="25137"/>
    <cellStyle name="计算 3 14 3" xfId="25138"/>
    <cellStyle name="计算 3 14 4" xfId="25139"/>
    <cellStyle name="计算 3 17" xfId="25140"/>
    <cellStyle name="计算 3 18" xfId="25141"/>
    <cellStyle name="计算 3 2" xfId="25142"/>
    <cellStyle name="计算 3 2 10 2" xfId="25143"/>
    <cellStyle name="强调文字颜色 4 2 4 5" xfId="25144"/>
    <cellStyle name="强调文字颜色 5 2 4 10 2 5" xfId="25145"/>
    <cellStyle name="计算 3 2 10 3" xfId="25146"/>
    <cellStyle name="强调文字颜色 4 2 4 6" xfId="25147"/>
    <cellStyle name="强调文字颜色 5 2 4 10 2 6" xfId="25148"/>
    <cellStyle name="计算 3 2 10 4" xfId="25149"/>
    <cellStyle name="强调文字颜色 4 2 4 7" xfId="25150"/>
    <cellStyle name="强调文字颜色 3 2 2 10 3 2" xfId="25151"/>
    <cellStyle name="计算 3 2 11 3" xfId="25152"/>
    <cellStyle name="强调文字颜色 4 2 5 6" xfId="25153"/>
    <cellStyle name="强调文字颜色 4 3 9 2 3 2 2" xfId="25154"/>
    <cellStyle name="警告文本 2 2 2 3 2 2 2" xfId="25155"/>
    <cellStyle name="计算 3 2 11 4" xfId="25156"/>
    <cellStyle name="警告文本 2 2 6 2 2 2" xfId="25157"/>
    <cellStyle name="强调文字颜色 4 2 5 7" xfId="25158"/>
    <cellStyle name="强调文字颜色 3 2 2 10 4 2" xfId="25159"/>
    <cellStyle name="计算 3 2 13" xfId="25160"/>
    <cellStyle name="计算 3 2 13 2" xfId="25161"/>
    <cellStyle name="强调文字颜色 4 2 7 5" xfId="25162"/>
    <cellStyle name="计算 3 2 13 2 2" xfId="25163"/>
    <cellStyle name="计算 3 2 13 4" xfId="25164"/>
    <cellStyle name="强调文字颜色 4 2 7 7" xfId="25165"/>
    <cellStyle name="计算 3 2 14" xfId="25166"/>
    <cellStyle name="计算 3 2 14 2" xfId="25167"/>
    <cellStyle name="强调文字颜色 4 2 8 5" xfId="25168"/>
    <cellStyle name="计算 3 2 14 2 2" xfId="25169"/>
    <cellStyle name="计算 3 2 14 2 2 2" xfId="25170"/>
    <cellStyle name="计算 3 2 14 4" xfId="25171"/>
    <cellStyle name="强调文字颜色 4 2 8 7" xfId="25172"/>
    <cellStyle name="计算 3 2 15 2" xfId="25173"/>
    <cellStyle name="强调文字颜色 4 2 9 5" xfId="25174"/>
    <cellStyle name="计算 3 2 15 2 2" xfId="25175"/>
    <cellStyle name="计算 3 2 16" xfId="25176"/>
    <cellStyle name="计算 3 2 17" xfId="25177"/>
    <cellStyle name="强调文字颜色 5 2 3 4 4 2" xfId="25178"/>
    <cellStyle name="计算 3 2 2" xfId="25179"/>
    <cellStyle name="计算 3 2 2 2" xfId="25180"/>
    <cellStyle name="计算 3 2 2 2 2" xfId="25181"/>
    <cellStyle name="检查单元格 3 10 6" xfId="25182"/>
    <cellStyle name="计算 3 2 2 2 2 2 2" xfId="25183"/>
    <cellStyle name="计算 3 2 2 2 3" xfId="25184"/>
    <cellStyle name="计算 3 2 2 2 4" xfId="25185"/>
    <cellStyle name="计算 3 2 2 3" xfId="25186"/>
    <cellStyle name="计算 3 2 2 3 2" xfId="25187"/>
    <cellStyle name="检查单元格 3 11 6" xfId="25188"/>
    <cellStyle name="计算 3 2 2 3 2 2 2" xfId="25189"/>
    <cellStyle name="计算 3 2 2 3 3" xfId="25190"/>
    <cellStyle name="计算 3 2 2 3 4" xfId="25191"/>
    <cellStyle name="计算 3 2 2 4" xfId="25192"/>
    <cellStyle name="计算 3 2 2 4 2" xfId="25193"/>
    <cellStyle name="检查单元格 3 12 6" xfId="25194"/>
    <cellStyle name="计算 3 2 2 4 2 2" xfId="25195"/>
    <cellStyle name="计算 3 2 2 4 2 2 2" xfId="25196"/>
    <cellStyle name="计算 3 2 2 4 3" xfId="25197"/>
    <cellStyle name="计算 3 2 2 4 4" xfId="25198"/>
    <cellStyle name="检查单元格 4 6 2 2 2 2" xfId="25199"/>
    <cellStyle name="计算 3 2 2 5" xfId="25200"/>
    <cellStyle name="计算 3 2 2 5 2" xfId="25201"/>
    <cellStyle name="强调文字颜色 2 2 10" xfId="25202"/>
    <cellStyle name="计算 3 2 2 5 2 2" xfId="25203"/>
    <cellStyle name="强调文字颜色 2 2 10 2" xfId="25204"/>
    <cellStyle name="计算 3 2 2 5 2 2 2" xfId="25205"/>
    <cellStyle name="强调文字颜色 2 2 10 2 2" xfId="25206"/>
    <cellStyle name="计算 3 2 2 5 3" xfId="25207"/>
    <cellStyle name="强调文字颜色 2 2 11" xfId="25208"/>
    <cellStyle name="计算 3 2 2 5 4" xfId="25209"/>
    <cellStyle name="强调文字颜色 2 2 12"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计算 3 2 2 7 2 2" xfId="25219"/>
    <cellStyle name="输出 2 2 10 2 6" xfId="25220"/>
    <cellStyle name="计算 3 2 2 8" xfId="25221"/>
    <cellStyle name="计算 3 2 2 9" xfId="25222"/>
    <cellStyle name="计算 3 2 3" xfId="25223"/>
    <cellStyle name="计算 3 2 3 2" xfId="25224"/>
    <cellStyle name="强调文字颜色 4 2 14 2 4" xfId="25225"/>
    <cellStyle name="计算 3 2 3 2 2" xfId="25226"/>
    <cellStyle name="计算 3 2 3 3" xfId="25227"/>
    <cellStyle name="强调文字颜色 4 2 14 2 5" xfId="25228"/>
    <cellStyle name="计算 3 2 3 4" xfId="25229"/>
    <cellStyle name="检查单元格 2 9 2 2" xfId="25230"/>
    <cellStyle name="强调文字颜色 4 2 14 2 6" xfId="25231"/>
    <cellStyle name="计算 3 2 4 2" xfId="25232"/>
    <cellStyle name="计算 3 2 4 2 2" xfId="25233"/>
    <cellStyle name="千位分隔 4 7"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计算 3 2 6" xfId="25243"/>
    <cellStyle name="强调文字颜色 3 2 11 2 3 2" xfId="25244"/>
    <cellStyle name="计算 3 2 6 2" xfId="25245"/>
    <cellStyle name="强调文字颜色 3 2 11 2 3 2 2" xfId="25246"/>
    <cellStyle name="计算 3 2 6 2 2" xfId="25247"/>
    <cellStyle name="警告文本 2 2 3 5" xfId="25248"/>
    <cellStyle name="计算 3 2 6 2 2 2" xfId="25249"/>
    <cellStyle name="警告文本 2 2 3 5 2" xfId="25250"/>
    <cellStyle name="强调文字颜色 2 3 11 2 3" xfId="25251"/>
    <cellStyle name="计算 3 2 6 3" xfId="25252"/>
    <cellStyle name="强调文字颜色 4 3 11 2 2 2 2" xfId="25253"/>
    <cellStyle name="计算 3 2 6 4" xfId="25254"/>
    <cellStyle name="计算 3 2 7" xfId="25255"/>
    <cellStyle name="链接单元格 4 4 2 3 2 2" xfId="25256"/>
    <cellStyle name="强调文字颜色 5 4 2 2 2 2 2" xfId="25257"/>
    <cellStyle name="计算 3 2 7 2" xfId="25258"/>
    <cellStyle name="强调文字颜色 5 4 2 2 2 2 2 2" xfId="25259"/>
    <cellStyle name="计算 3 2 7 2 2" xfId="25260"/>
    <cellStyle name="警告文本 2 3 3 5" xfId="25261"/>
    <cellStyle name="计算 3 2 7 2 2 2" xfId="25262"/>
    <cellStyle name="计算 3 2 7 3" xfId="25263"/>
    <cellStyle name="计算 3 2 8 3" xfId="25264"/>
    <cellStyle name="注释 3 2 5 2 2 2 2" xfId="25265"/>
    <cellStyle name="计算 3 2 9 2" xfId="25266"/>
    <cellStyle name="计算 3 2 9 2 2" xfId="25267"/>
    <cellStyle name="强调文字颜色 2 3 3 2 7"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计算 3 3 2 3" xfId="25277"/>
    <cellStyle name="强调文字颜色 1 2 2 6 2 3 2" xfId="25278"/>
    <cellStyle name="计算 3 3 2 4" xfId="25279"/>
    <cellStyle name="计算 3 3 3 2" xfId="25280"/>
    <cellStyle name="计算 3 3 3 2 2" xfId="25281"/>
    <cellStyle name="计算 3 3 3 3" xfId="25282"/>
    <cellStyle name="检查单元格 2 3 2 2 2 2 2" xfId="25283"/>
    <cellStyle name="强调文字颜色 1 2 13 2 2 2 2" xfId="25284"/>
    <cellStyle name="计算 3 3 3 4" xfId="25285"/>
    <cellStyle name="计算 3 3 4" xfId="25286"/>
    <cellStyle name="计算 3 3 4 2" xfId="25287"/>
    <cellStyle name="计算 3 3 4 2 2" xfId="25288"/>
    <cellStyle name="计算 3 3 4 2 2 2" xfId="25289"/>
    <cellStyle name="强调文字颜色 6 2 3 14 3" xfId="25290"/>
    <cellStyle name="计算 3 3 4 3" xfId="25291"/>
    <cellStyle name="计算 3 3 5" xfId="25292"/>
    <cellStyle name="链接单元格 4 2 2 2 2 2 2" xfId="25293"/>
    <cellStyle name="计算 3 3 5 2" xfId="25294"/>
    <cellStyle name="计算 3 3 5 2 2" xfId="25295"/>
    <cellStyle name="计算 3 3 5 2 2 2" xfId="25296"/>
    <cellStyle name="计算 3 3 5 3" xfId="25297"/>
    <cellStyle name="强调文字颜色 3 2 4 6 2 2 2" xfId="25298"/>
    <cellStyle name="计算 3 3 6" xfId="25299"/>
    <cellStyle name="计算 3 3 6 2" xfId="25300"/>
    <cellStyle name="计算 3 3 6 2 2" xfId="25301"/>
    <cellStyle name="警告文本 3 2 3 5" xfId="25302"/>
    <cellStyle name="计算 3 3 6 3" xfId="25303"/>
    <cellStyle name="强调文字颜色 3 2 4 6 2 3 2" xfId="25304"/>
    <cellStyle name="强调文字颜色 4 2 2 2 2 2 2 2 2 2" xfId="25305"/>
    <cellStyle name="强调文字颜色 4 3 11 2 3 2 2" xfId="25306"/>
    <cellStyle name="计算 3 3 6 4" xfId="25307"/>
    <cellStyle name="强调文字颜色 6 3 8 2 2 2" xfId="25308"/>
    <cellStyle name="计算 3 3 7 2 2" xfId="25309"/>
    <cellStyle name="警告文本 3 3 3 5" xfId="25310"/>
    <cellStyle name="计算 3 4 2 2 2" xfId="25311"/>
    <cellStyle name="计算 3 4 3" xfId="25312"/>
    <cellStyle name="警告文本 2 7 2 2 2" xfId="25313"/>
    <cellStyle name="计算 3 4 4" xfId="25314"/>
    <cellStyle name="计算 3 6" xfId="25315"/>
    <cellStyle name="计算 3 6 2" xfId="25316"/>
    <cellStyle name="计算 3 6 4" xfId="25317"/>
    <cellStyle name="强调文字颜色 6 3 2 8 2 3 2 2" xfId="25318"/>
    <cellStyle name="计算 3 7" xfId="25319"/>
    <cellStyle name="强调文字颜色 5 3 8 3 2 2 2" xfId="25320"/>
    <cellStyle name="警告文本 3 2 2 2 4 2" xfId="25321"/>
    <cellStyle name="计算 3 7 2" xfId="25322"/>
    <cellStyle name="警告文本 3 2 2 2 4 2 2" xfId="25323"/>
    <cellStyle name="计算 3 7 3" xfId="25324"/>
    <cellStyle name="计算 3 8" xfId="25325"/>
    <cellStyle name="强调文字颜色 2 4 2 2 2 2 2 2" xfId="25326"/>
    <cellStyle name="计算 3 8 2" xfId="25327"/>
    <cellStyle name="计算 3 8 3" xfId="25328"/>
    <cellStyle name="计算 3 8 4" xfId="25329"/>
    <cellStyle name="计算 3 9" xfId="25330"/>
    <cellStyle name="计算 3 9 2" xfId="25331"/>
    <cellStyle name="计算 3 9 2 2" xfId="25332"/>
    <cellStyle name="输出 2 2 12 4" xfId="25333"/>
    <cellStyle name="链接单元格 4 3 6" xfId="25334"/>
    <cellStyle name="计算 3 9 2 2 2" xfId="25335"/>
    <cellStyle name="计算 3 9 4" xfId="25336"/>
    <cellStyle name="注释 2 2 10 3 2 2 2" xfId="25337"/>
    <cellStyle name="计算 4" xfId="25338"/>
    <cellStyle name="计算 4 2" xfId="25339"/>
    <cellStyle name="计算 4 2 2" xfId="25340"/>
    <cellStyle name="注释 2 2 12 7" xfId="25341"/>
    <cellStyle name="计算 4 2 2 2" xfId="25342"/>
    <cellStyle name="计算 4 2 2 2 2" xfId="25343"/>
    <cellStyle name="计算 4 2 3" xfId="25344"/>
    <cellStyle name="强调文字颜色 2 3 5 2 2 2" xfId="25345"/>
    <cellStyle name="计算 4 2 4" xfId="25346"/>
    <cellStyle name="计算 4 3" xfId="25347"/>
    <cellStyle name="适中 2 3 5 2 2 2 2 2" xfId="25348"/>
    <cellStyle name="注释 2 2 2 3 2 2 2 2" xfId="25349"/>
    <cellStyle name="计算 4 3 2" xfId="25350"/>
    <cellStyle name="计算 4 3 2 2" xfId="25351"/>
    <cellStyle name="计算 4 3 2 2 2" xfId="25352"/>
    <cellStyle name="计算 4 3 3" xfId="25353"/>
    <cellStyle name="强调文字颜色 2 3 5 2 3 2" xfId="25354"/>
    <cellStyle name="计算 4 3 4" xfId="25355"/>
    <cellStyle name="计算 4 4 2 2" xfId="25356"/>
    <cellStyle name="计算 4 4 2 2 2" xfId="25357"/>
    <cellStyle name="警告文本 4 4 3" xfId="25358"/>
    <cellStyle name="计算 4 4 3" xfId="25359"/>
    <cellStyle name="警告文本 2 7 3 2 2"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计算 5 2 2" xfId="25372"/>
    <cellStyle name="强调文字颜色 5 3 12 5" xfId="25373"/>
    <cellStyle name="计算 5 2 2 2" xfId="25374"/>
    <cellStyle name="强调文字颜色 2 3 2 11 5" xfId="25375"/>
    <cellStyle name="计算 5 2 2 2 2" xfId="25376"/>
    <cellStyle name="解释性文本 3 10 6" xfId="25377"/>
    <cellStyle name="计算 5 2 3" xfId="25378"/>
    <cellStyle name="强调文字颜色 5 3 12 6" xfId="25379"/>
    <cellStyle name="强调文字颜色 2 3 5 3 2 2" xfId="25380"/>
    <cellStyle name="计算 5 3" xfId="25381"/>
    <cellStyle name="强调文字颜色 2 2 9 2 2 2 2 2" xfId="25382"/>
    <cellStyle name="计算 5 3 2" xfId="25383"/>
    <cellStyle name="强调文字颜色 5 3 13 5" xfId="25384"/>
    <cellStyle name="计算 5 3 2 2" xfId="25385"/>
    <cellStyle name="计算 5 3 3" xfId="25386"/>
    <cellStyle name="强调文字颜色 5 3 13 6" xfId="25387"/>
    <cellStyle name="计算 5 3 4" xfId="25388"/>
    <cellStyle name="强调文字颜色 6 3 10 3 2" xfId="25389"/>
    <cellStyle name="计算 5 4 2" xfId="25390"/>
    <cellStyle name="强调文字颜色 5 3 14 5" xfId="25391"/>
    <cellStyle name="计算 5 4 2 2" xfId="25392"/>
    <cellStyle name="计算 5 4 2 2 2" xfId="25393"/>
    <cellStyle name="计算 5 4 3" xfId="25394"/>
    <cellStyle name="警告文本 2 7 4 2 2" xfId="25395"/>
    <cellStyle name="强调文字颜色 5 3 14 6" xfId="25396"/>
    <cellStyle name="计算 5 4 4" xfId="25397"/>
    <cellStyle name="强调文字颜色 6 3 10 4 2" xfId="25398"/>
    <cellStyle name="计算 5 5" xfId="25399"/>
    <cellStyle name="强调文字颜色 6 2 9 2 2 2 2" xfId="25400"/>
    <cellStyle name="计算 5 5 2" xfId="25401"/>
    <cellStyle name="强调文字颜色 6 2 9 2 2 2 2 2" xfId="25402"/>
    <cellStyle name="计算 5 5 3" xfId="25403"/>
    <cellStyle name="计算 5 5 4" xfId="25404"/>
    <cellStyle name="强调文字颜色 3 4 2 2 2"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检查单元格 2 10 2" xfId="25420"/>
    <cellStyle name="警告文本 2 2 3 2 4 2" xfId="25421"/>
    <cellStyle name="强调文字颜色 1 2 7 7" xfId="25422"/>
    <cellStyle name="检查单元格 2 10 2 2" xfId="25423"/>
    <cellStyle name="警告文本 2 2 3 2 4 2 2" xfId="25424"/>
    <cellStyle name="检查单元格 2 10 2 2 2" xfId="25425"/>
    <cellStyle name="链接单元格 2 9" xfId="25426"/>
    <cellStyle name="检查单元格 2 10 3" xfId="25427"/>
    <cellStyle name="检查单元格 2 11" xfId="25428"/>
    <cellStyle name="警告文本 2 2 3 2 5" xfId="25429"/>
    <cellStyle name="输入 2 13 3 2 2" xfId="25430"/>
    <cellStyle name="检查单元格 2 11 2" xfId="25431"/>
    <cellStyle name="强调文字颜色 1 2 8 7" xfId="25432"/>
    <cellStyle name="输入 2 13 3 2 2 2" xfId="25433"/>
    <cellStyle name="检查单元格 2 11 2 2" xfId="25434"/>
    <cellStyle name="检查单元格 2 11 2 2 2" xfId="25435"/>
    <cellStyle name="检查单元格 2 11 3" xfId="25436"/>
    <cellStyle name="检查单元格 2 11 4" xfId="25437"/>
    <cellStyle name="检查单元格 2 12 2" xfId="25438"/>
    <cellStyle name="强调文字颜色 1 2 9 7" xfId="25439"/>
    <cellStyle name="强调文字颜色 4 3 2 2 4 2 2" xfId="25440"/>
    <cellStyle name="检查单元格 2 12 2 2" xfId="25441"/>
    <cellStyle name="强调文字颜色 4 3 2 2 4 2 2 2" xfId="25442"/>
    <cellStyle name="检查单元格 2 12 2 2 2" xfId="25443"/>
    <cellStyle name="解释性文本 3 2 7 5" xfId="25444"/>
    <cellStyle name="适中 3 11 4" xfId="25445"/>
    <cellStyle name="检查单元格 2 12 3" xfId="25446"/>
    <cellStyle name="检查单元格 2 13" xfId="25447"/>
    <cellStyle name="解释性文本 2 4 4 2" xfId="25448"/>
    <cellStyle name="警告文本 2 2 3 2 7" xfId="25449"/>
    <cellStyle name="检查单元格 2 13 2" xfId="25450"/>
    <cellStyle name="解释性文本 2 4 4 2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检查单元格 2 2 2" xfId="25474"/>
    <cellStyle name="强调文字颜色 1 2 4 12 2 2" xfId="25475"/>
    <cellStyle name="链接单元格 3 4 3 2 2 2" xfId="25476"/>
    <cellStyle name="检查单元格 2 2 2 2" xfId="25477"/>
    <cellStyle name="强调文字颜色 1 2 4 12 2 2 2" xfId="25478"/>
    <cellStyle name="注释 2 4 14" xfId="25479"/>
    <cellStyle name="检查单元格 2 2 2 2 2" xfId="25480"/>
    <cellStyle name="强调文字颜色 1 2 4 12 2 2 2 2" xfId="25481"/>
    <cellStyle name="注释 2 4 14 2" xfId="25482"/>
    <cellStyle name="检查单元格 2 2 2 2 2 2" xfId="25483"/>
    <cellStyle name="注释 2 4 14 2 2" xfId="25484"/>
    <cellStyle name="检查单元格 2 2 2 2 4" xfId="25485"/>
    <cellStyle name="注释 2 4 14 4" xfId="25486"/>
    <cellStyle name="检查单元格 2 2 2 3" xfId="25487"/>
    <cellStyle name="警告文本 3 2 13 2 2 2" xfId="25488"/>
    <cellStyle name="注释 2 4 15" xfId="25489"/>
    <cellStyle name="注释 2 4 20" xfId="25490"/>
    <cellStyle name="适中 2 3 9 3 2" xfId="25491"/>
    <cellStyle name="注释 2 2 6 4 2" xfId="25492"/>
    <cellStyle name="检查单元格 2 2 3" xfId="25493"/>
    <cellStyle name="检查单元格 2 4 10" xfId="25494"/>
    <cellStyle name="强调文字颜色 1 2 4 10 2 3 2" xfId="25495"/>
    <cellStyle name="检查单元格 2 2 3 2" xfId="25496"/>
    <cellStyle name="检查单元格 2 4 10 2" xfId="25497"/>
    <cellStyle name="强调文字颜色 1 2 4 10 2 3 2 2" xfId="25498"/>
    <cellStyle name="检查单元格 2 2 3 2 2 2" xfId="25499"/>
    <cellStyle name="检查单元格 2 4 10 2 2 2" xfId="25500"/>
    <cellStyle name="检查单元格 2 2 3 2 4" xfId="25501"/>
    <cellStyle name="检查单元格 2 2 3 3 2 2" xfId="25502"/>
    <cellStyle name="检查单元格 2 4 10 3 2 2" xfId="25503"/>
    <cellStyle name="检查单元格 2 2 3 4" xfId="25504"/>
    <cellStyle name="检查单元格 2 4 10 4" xfId="25505"/>
    <cellStyle name="检查单元格 2 2 3 5" xfId="25506"/>
    <cellStyle name="检查单元格 2 4 10 5" xfId="25507"/>
    <cellStyle name="检查单元格 2 2 4" xfId="25508"/>
    <cellStyle name="检查单元格 2 4 11" xfId="25509"/>
    <cellStyle name="警告文本 3 2 11 2 3 2" xfId="25510"/>
    <cellStyle name="注释 2 3 15 2 2" xfId="25511"/>
    <cellStyle name="检查单元格 2 2 4 3" xfId="25512"/>
    <cellStyle name="检查单元格 2 4 11 3" xfId="25513"/>
    <cellStyle name="检查单元格 2 2 4 4" xfId="25514"/>
    <cellStyle name="检查单元格 2 4 11 4" xfId="25515"/>
    <cellStyle name="检查单元格 2 2 5" xfId="25516"/>
    <cellStyle name="检查单元格 2 4 12" xfId="25517"/>
    <cellStyle name="检查单元格 2 2 5 2" xfId="25518"/>
    <cellStyle name="检查单元格 2 4 12 2" xfId="25519"/>
    <cellStyle name="检查单元格 2 2 5 2 2" xfId="25520"/>
    <cellStyle name="检查单元格 2 4 12 2 2" xfId="25521"/>
    <cellStyle name="检查单元格 2 2 5 2 2 2" xfId="25522"/>
    <cellStyle name="检查单元格 2 4 12 2 2 2" xfId="25523"/>
    <cellStyle name="检查单元格 2 2 5 4" xfId="25524"/>
    <cellStyle name="强调文字颜色 6 3 2 10 3 2 2 2" xfId="25525"/>
    <cellStyle name="检查单元格 2 2 6" xfId="25526"/>
    <cellStyle name="检查单元格 2 4 13" xfId="25527"/>
    <cellStyle name="检查单元格 2 2 6 2" xfId="25528"/>
    <cellStyle name="检查单元格 2 4 13 2" xfId="25529"/>
    <cellStyle name="解释性文本 2 10 2 5" xfId="25530"/>
    <cellStyle name="检查单元格 2 2 6 2 2 2" xfId="25531"/>
    <cellStyle name="强调文字颜色 1 2 14 2 6" xfId="25532"/>
    <cellStyle name="强调文字颜色 3 3 2 7 2 3" xfId="25533"/>
    <cellStyle name="检查单元格 2 2 6 3" xfId="25534"/>
    <cellStyle name="解释性文本 2 10 2 6" xfId="25535"/>
    <cellStyle name="检查单元格 2 2 6 4" xfId="25536"/>
    <cellStyle name="检查单元格 2 2 7 2" xfId="25537"/>
    <cellStyle name="检查单元格 2 2 7 2 2" xfId="25538"/>
    <cellStyle name="检查单元格 2 2 7 2 2 2" xfId="25539"/>
    <cellStyle name="检查单元格 2 4 3 2 6" xfId="25540"/>
    <cellStyle name="检查单元格 2 2 8" xfId="25541"/>
    <cellStyle name="检查单元格 2 4 15" xfId="25542"/>
    <cellStyle name="检查单元格 2 2 8 2" xfId="25543"/>
    <cellStyle name="检查单元格 2 2 8 2 2" xfId="25544"/>
    <cellStyle name="输入 2 3 17" xfId="25545"/>
    <cellStyle name="检查单元格 2 2 8 2 2 2" xfId="25546"/>
    <cellStyle name="输出 3 2 18" xfId="25547"/>
    <cellStyle name="输入 2 3 17 2" xfId="25548"/>
    <cellStyle name="检查单元格 2 2 8 3" xfId="25549"/>
    <cellStyle name="输出 2 6 2 3 2" xfId="25550"/>
    <cellStyle name="检查单元格 2 2 8 4" xfId="25551"/>
    <cellStyle name="检查单元格 2 2 9 2 2" xfId="25552"/>
    <cellStyle name="适中 3" xfId="25553"/>
    <cellStyle name="检查单元格 2 2 9 2 2 2" xfId="25554"/>
    <cellStyle name="适中 3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检查单元格 2 3 14" xfId="25565"/>
    <cellStyle name="强调文字颜色 4 3 2 8 3 2 2 2" xfId="25566"/>
    <cellStyle name="检查单元格 2 3 2 2" xfId="25567"/>
    <cellStyle name="输出 3 2 2 4 6" xfId="25568"/>
    <cellStyle name="强调文字颜色 1 2 4 12 3 2 2" xfId="25569"/>
    <cellStyle name="强调文字颜色 1 2 13 2" xfId="25570"/>
    <cellStyle name="检查单元格 2 3 2 2 2" xfId="25571"/>
    <cellStyle name="强调文字颜色 1 2 13 2 2" xfId="25572"/>
    <cellStyle name="检查单元格 2 3 2 2 2 2" xfId="25573"/>
    <cellStyle name="强调文字颜色 1 2 13 2 2 2" xfId="25574"/>
    <cellStyle name="强调文字颜色 1 2 2 6 2 4" xfId="25575"/>
    <cellStyle name="检查单元格 2 3 2 2 3" xfId="25576"/>
    <cellStyle name="强调文字颜色 1 2 13 2 3" xfId="25577"/>
    <cellStyle name="检查单元格 2 3 2 2 4" xfId="25578"/>
    <cellStyle name="强调文字颜色 1 2 13 2 4" xfId="25579"/>
    <cellStyle name="检查单元格 2 3 2 3" xfId="25580"/>
    <cellStyle name="警告文本 3 2 13 3 2 2" xfId="25581"/>
    <cellStyle name="输出 3 2 2 4 7" xfId="25582"/>
    <cellStyle name="注释 2 2 7 4 2" xfId="25583"/>
    <cellStyle name="强调文字颜色 1 2 13 3" xfId="25584"/>
    <cellStyle name="检查单元格 2 3 2 3 2" xfId="25585"/>
    <cellStyle name="注释 2 2 7 4 2 2" xfId="25586"/>
    <cellStyle name="强调文字颜色 1 2 13 3 2" xfId="25587"/>
    <cellStyle name="检查单元格 2 3 2 4" xfId="25588"/>
    <cellStyle name="强调文字颜色 1 2 13 4" xfId="25589"/>
    <cellStyle name="检查单元格 2 3 2 5" xfId="25590"/>
    <cellStyle name="强调文字颜色 1 2 13 5" xfId="25591"/>
    <cellStyle name="检查单元格 2 3 3" xfId="25592"/>
    <cellStyle name="注释 2 3 13 2 2 2" xfId="25593"/>
    <cellStyle name="强调文字颜色 1 2 14" xfId="25594"/>
    <cellStyle name="检查单元格 2 3 3 2" xfId="25595"/>
    <cellStyle name="输出 3 2 2 5 6" xfId="25596"/>
    <cellStyle name="注释 2 3 13 2 2 2 2" xfId="25597"/>
    <cellStyle name="强调文字颜色 1 2 14 2" xfId="25598"/>
    <cellStyle name="检查单元格 2 3 3 4" xfId="25599"/>
    <cellStyle name="强调文字颜色 1 2 14 4" xfId="25600"/>
    <cellStyle name="检查单元格 2 3 4 2" xfId="25601"/>
    <cellStyle name="输出 3 2 2 6 6" xfId="25602"/>
    <cellStyle name="强调文字颜色 1 2 15 2" xfId="25603"/>
    <cellStyle name="注释 2 3 15 3 2 2" xfId="25604"/>
    <cellStyle name="检查单元格 2 3 4 2 2" xfId="25605"/>
    <cellStyle name="强调文字颜色 1 2 15 2 2" xfId="25606"/>
    <cellStyle name="检查单元格 2 3 4 3" xfId="25607"/>
    <cellStyle name="强调文字颜色 1 2 15 3" xfId="25608"/>
    <cellStyle name="检查单元格 2 3 4 3 2" xfId="25609"/>
    <cellStyle name="强调文字颜色 1 2 15 3 2" xfId="25610"/>
    <cellStyle name="检查单元格 2 3 4 3 2 2" xfId="25611"/>
    <cellStyle name="强调文字颜色 1 2 15 3 2 2" xfId="25612"/>
    <cellStyle name="强调文字颜色 1 2 4 7 2 4" xfId="25613"/>
    <cellStyle name="检查单元格 2 3 4 4" xfId="25614"/>
    <cellStyle name="警告文本 2 3 2 2 2 2 2" xfId="25615"/>
    <cellStyle name="强调文字颜色 1 2 15 4" xfId="25616"/>
    <cellStyle name="检查单元格 2 3 4 5" xfId="25617"/>
    <cellStyle name="警告文本 3 2 5 2 2 2" xfId="25618"/>
    <cellStyle name="强调文字颜色 1 2 15 5" xfId="25619"/>
    <cellStyle name="检查单元格 2 3 4 6" xfId="25620"/>
    <cellStyle name="强调文字颜色 1 2 15 6" xfId="25621"/>
    <cellStyle name="检查单元格 2 3 5 2" xfId="25622"/>
    <cellStyle name="输出 3 2 2 7 6" xfId="25623"/>
    <cellStyle name="强调文字颜色 1 2 16 2" xfId="25624"/>
    <cellStyle name="强调文字颜色 5 2 2 10 2 2 2 2 2" xfId="25625"/>
    <cellStyle name="检查单元格 2 3 5 2 2" xfId="25626"/>
    <cellStyle name="强调文字颜色 1 2 16 2 2" xfId="25627"/>
    <cellStyle name="检查单元格 2 3 5 2 2 2" xfId="25628"/>
    <cellStyle name="检查单元格 3 2 3 2 6" xfId="25629"/>
    <cellStyle name="强调文字颜色 1 2 16 2 2 2" xfId="25630"/>
    <cellStyle name="检查单元格 2 3 5 3 2" xfId="25631"/>
    <cellStyle name="强调文字颜色 1 2 16 3 2" xfId="25632"/>
    <cellStyle name="检查单元格 2 3 5 3 2 2" xfId="25633"/>
    <cellStyle name="检查单元格 3 2 4 2 6" xfId="25634"/>
    <cellStyle name="强调文字颜色 1 2 16 3 2 2" xfId="25635"/>
    <cellStyle name="检查单元格 2 3 5 4" xfId="25636"/>
    <cellStyle name="强调文字颜色 1 2 16 4" xfId="25637"/>
    <cellStyle name="检查单元格 2 3 5 5" xfId="25638"/>
    <cellStyle name="警告文本 3 2 5 2 3 2" xfId="25639"/>
    <cellStyle name="强调文字颜色 1 2 16 5" xfId="25640"/>
    <cellStyle name="检查单元格 2 3 5 6" xfId="25641"/>
    <cellStyle name="强调文字颜色 5 3 2 9 2 3 2 2" xfId="25642"/>
    <cellStyle name="强调文字颜色 1 2 16 6" xfId="25643"/>
    <cellStyle name="检查单元格 2 3 6" xfId="25644"/>
    <cellStyle name="强调文字颜色 1 2 17" xfId="25645"/>
    <cellStyle name="检查单元格 2 3 6 2" xfId="25646"/>
    <cellStyle name="解释性文本 2 11 2 5" xfId="25647"/>
    <cellStyle name="强调文字颜色 1 2 17 2" xfId="25648"/>
    <cellStyle name="检查单元格 2 3 6 3" xfId="25649"/>
    <cellStyle name="解释性文本 2 11 2 6" xfId="25650"/>
    <cellStyle name="强调文字颜色 1 2 17 3" xfId="25651"/>
    <cellStyle name="检查单元格 2 3 6 3 2" xfId="25652"/>
    <cellStyle name="检查单元格 2 3 6 3 2 2" xfId="25653"/>
    <cellStyle name="检查单元格 2 3 6 4" xfId="25654"/>
    <cellStyle name="检查单元格 2 3 6 6" xfId="25655"/>
    <cellStyle name="检查单元格 2 3 7" xfId="25656"/>
    <cellStyle name="强调文字颜色 1 2 18" xfId="25657"/>
    <cellStyle name="检查单元格 2 3 7 2" xfId="25658"/>
    <cellStyle name="强调文字颜色 1 2 18 2" xfId="25659"/>
    <cellStyle name="检查单元格 2 3 7 2 2 2" xfId="25660"/>
    <cellStyle name="检查单元格 2 3 7 2 2 2 2" xfId="25661"/>
    <cellStyle name="强调文字颜色 3 2 5 3 3" xfId="25662"/>
    <cellStyle name="检查单元格 2 3 7 3" xfId="25663"/>
    <cellStyle name="输出 2 6 3 2 2" xfId="25664"/>
    <cellStyle name="检查单元格 2 3 7 4" xfId="25665"/>
    <cellStyle name="强调文字颜色 2 3 2 2 3 2 2 2 2" xfId="25666"/>
    <cellStyle name="检查单元格 2 3 7 6" xfId="25667"/>
    <cellStyle name="检查单元格 2 3 8" xfId="25668"/>
    <cellStyle name="强调文字颜色 1 2 19"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检查单元格 2 3 9 2 2 2 2" xfId="25680"/>
    <cellStyle name="强调文字颜色 5 2 5 3 3" xfId="25681"/>
    <cellStyle name="检查单元格 2 3 9 3 2 2" xfId="25682"/>
    <cellStyle name="解释性文本 3 2 7 7" xfId="25683"/>
    <cellStyle name="警告文本 2 12 2" xfId="25684"/>
    <cellStyle name="适中 3 11 6" xfId="25685"/>
    <cellStyle name="检查单元格 2 3 9 4" xfId="25686"/>
    <cellStyle name="检查单元格 2 3 9 5" xfId="25687"/>
    <cellStyle name="强调文字颜色 6 3 2 2 4 2 2 2" xfId="25688"/>
    <cellStyle name="检查单元格 2 3 9 6" xfId="25689"/>
    <cellStyle name="警告文本 3 2 9 2 2 2 2" xfId="25690"/>
    <cellStyle name="检查单元格 2 4" xfId="25691"/>
    <cellStyle name="强调文字颜色 1 2 4 1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检查单元格 2 4 2 2 2 2" xfId="25700"/>
    <cellStyle name="强调文字颜色 1 3 2 6 2 4" xfId="25701"/>
    <cellStyle name="检查单元格 2 4 2 2 6" xfId="25702"/>
    <cellStyle name="检查单元格 2 4 2 3" xfId="25703"/>
    <cellStyle name="检查单元格 2 4 2 3 2" xfId="25704"/>
    <cellStyle name="检查单元格 2 4 2 4" xfId="25705"/>
    <cellStyle name="检查单元格 2 4 2 4 2" xfId="25706"/>
    <cellStyle name="检查单元格 2 4 2 4 2 2" xfId="25707"/>
    <cellStyle name="强调文字颜色 1 3 2 8 2 4"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检查单元格 2 4 3 2 2 2 2" xfId="25716"/>
    <cellStyle name="强调文字颜色 1 2 2 10 3" xfId="25717"/>
    <cellStyle name="检查单元格 2 4 3 2 2 2 2 2" xfId="25718"/>
    <cellStyle name="强调文字颜色 1 2 2 10 3 2" xfId="25719"/>
    <cellStyle name="检查单元格 2 4 3 2 3" xfId="25720"/>
    <cellStyle name="注释 2 2 8 3 2 2 2"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检查单元格 2 4 4 2 2 2 2" xfId="25732"/>
    <cellStyle name="注释 2 2 7 2 4" xfId="25733"/>
    <cellStyle name="强调文字颜色 1 2 11 5" xfId="25734"/>
    <cellStyle name="检查单元格 2 4 4 3" xfId="25735"/>
    <cellStyle name="检查单元格 2 4 4 3 2" xfId="25736"/>
    <cellStyle name="检查单元格 2 4 4 3 2 2" xfId="25737"/>
    <cellStyle name="检查单元格 2 4 4 4" xfId="25738"/>
    <cellStyle name="警告文本 2 3 2 2 3 2 2" xfId="25739"/>
    <cellStyle name="检查单元格 2 4 4 5" xfId="25740"/>
    <cellStyle name="警告文本 3 2 5 3 2 2"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输出 2 2 4 3 2 2 2" xfId="25758"/>
    <cellStyle name="检查单元格 2 4 6 5" xfId="25759"/>
    <cellStyle name="链接单元格 3 10 3" xfId="25760"/>
    <cellStyle name="检查单元格 2 4 6 6" xfId="25761"/>
    <cellStyle name="链接单元格 3 10 4" xfId="25762"/>
    <cellStyle name="检查单元格 2 4 7" xfId="25763"/>
    <cellStyle name="检查单元格 2 4 7 2" xfId="25764"/>
    <cellStyle name="检查单元格 2 4 7 2 2" xfId="25765"/>
    <cellStyle name="检查单元格 2 4 7 2 2 2" xfId="25766"/>
    <cellStyle name="检查单元格 2 4 7 2 2 2 2" xfId="25767"/>
    <cellStyle name="检查单元格 2 4 7 6" xfId="25768"/>
    <cellStyle name="链接单元格 3 11 4" xfId="25769"/>
    <cellStyle name="检查单元格 2 4 8 2 2" xfId="25770"/>
    <cellStyle name="检查单元格 2 4 8 2 2 2" xfId="25771"/>
    <cellStyle name="检查单元格 2 4 8 2 2 2 2" xfId="25772"/>
    <cellStyle name="强调文字颜色 2 2 2 10 3" xfId="25773"/>
    <cellStyle name="检查单元格 2 4 8 5" xfId="25774"/>
    <cellStyle name="链接单元格 3 12 3" xfId="25775"/>
    <cellStyle name="强调文字颜色 2 5 2 2 2 2" xfId="25776"/>
    <cellStyle name="检查单元格 2 4 9 5" xfId="25777"/>
    <cellStyle name="链接单元格 3 13 3" xfId="25778"/>
    <cellStyle name="检查单元格 2 4 9 6" xfId="25779"/>
    <cellStyle name="链接单元格 3 13 4" xfId="25780"/>
    <cellStyle name="警告文本 3 2 9 2 3 2 2" xfId="25781"/>
    <cellStyle name="输出 3 17 2 2 2" xfId="25782"/>
    <cellStyle name="检查单元格 2 5" xfId="25783"/>
    <cellStyle name="强调文字颜色 1 2 4 12 5" xfId="25784"/>
    <cellStyle name="强调文字颜色 3 3 4 2 3 2 2" xfId="25785"/>
    <cellStyle name="检查单元格 2 5 2" xfId="25786"/>
    <cellStyle name="检查单元格 2 5 2 2" xfId="25787"/>
    <cellStyle name="强调文字颜色 4 2 10 2 6"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检查单元格 2 5 2 3" xfId="25795"/>
    <cellStyle name="输入 3 2 2 3 2 3 2" xfId="25796"/>
    <cellStyle name="检查单元格 2 5 2 3 2" xfId="25797"/>
    <cellStyle name="输入 3 2 2 3 2 3 2 2" xfId="25798"/>
    <cellStyle name="检查单元格 2 5 2 3 2 2" xfId="25799"/>
    <cellStyle name="检查单元格 2 5 2 4" xfId="25800"/>
    <cellStyle name="检查单元格 2 5 2 5" xfId="25801"/>
    <cellStyle name="解释性文本 2 2 2 4 2" xfId="25802"/>
    <cellStyle name="检查单元格 2 5 2 6" xfId="25803"/>
    <cellStyle name="检查单元格 2 7 2 2 2" xfId="25804"/>
    <cellStyle name="检查单元格 2 7 2 2 2 2" xfId="25805"/>
    <cellStyle name="强调文字颜色 1 2 10 5" xfId="25806"/>
    <cellStyle name="检查单元格 2 7 5" xfId="25807"/>
    <cellStyle name="检查单元格 2 8" xfId="25808"/>
    <cellStyle name="强调文字颜色 3 3 2 8 2 2 2" xfId="25809"/>
    <cellStyle name="检查单元格 2 8 2" xfId="25810"/>
    <cellStyle name="强调文字颜色 1 3 13" xfId="25811"/>
    <cellStyle name="强调文字颜色 3 3 2 8 2 2 2 2" xfId="25812"/>
    <cellStyle name="检查单元格 2 8 2 2" xfId="25813"/>
    <cellStyle name="强调文字颜色 1 3 13 2" xfId="25814"/>
    <cellStyle name="强调文字颜色 3 3 2 8 2 2 2 2 2" xfId="25815"/>
    <cellStyle name="强调文字颜色 4 2 13 2 6" xfId="25816"/>
    <cellStyle name="检查单元格 2 8 2 2 2 2" xfId="25817"/>
    <cellStyle name="强调文字颜色 6 2 10 5" xfId="25818"/>
    <cellStyle name="输入 2 3 11" xfId="25819"/>
    <cellStyle name="强调文字颜色 1 3 13 2 2 2" xfId="25820"/>
    <cellStyle name="检查单元格 2 8 5" xfId="25821"/>
    <cellStyle name="强调文字颜色 1 3 16" xfId="25822"/>
    <cellStyle name="检查单元格 2 9" xfId="25823"/>
    <cellStyle name="强调文字颜色 4 2 10 4 2 2" xfId="25824"/>
    <cellStyle name="检查单元格 2 9 2" xfId="25825"/>
    <cellStyle name="检查单元格 2 9 2 2 2" xfId="25826"/>
    <cellStyle name="检查单元格 2 9 2 2 2 2" xfId="25827"/>
    <cellStyle name="检查单元格 2 9 5" xfId="25828"/>
    <cellStyle name="检查单元格 3" xfId="25829"/>
    <cellStyle name="强调文字颜色 1 2 4 13" xfId="25830"/>
    <cellStyle name="强调文字颜色 5 3 2 3 2"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检查单元格 3 11 2 2 2" xfId="25841"/>
    <cellStyle name="解释性文本 2 5 6" xfId="25842"/>
    <cellStyle name="输入 2 3 12 6" xfId="25843"/>
    <cellStyle name="检查单元格 3 11 2 2 2 2" xfId="25844"/>
    <cellStyle name="检查单元格 3 11 4" xfId="25845"/>
    <cellStyle name="强调文字颜色 1 3 3 4 2 2 2" xfId="25846"/>
    <cellStyle name="检查单元格 3 12" xfId="25847"/>
    <cellStyle name="检查单元格 3 12 2" xfId="25848"/>
    <cellStyle name="检查单元格 3 12 2 2" xfId="25849"/>
    <cellStyle name="检查单元格 3 12 2 2 2" xfId="25850"/>
    <cellStyle name="强调文字颜色 6 3 2 2 3 4" xfId="25851"/>
    <cellStyle name="检查单元格 3 12 3 2 2" xfId="25852"/>
    <cellStyle name="检查单元格 4 3 2 2 2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检查单元格 3 13 3" xfId="25860"/>
    <cellStyle name="注释 2 4 7 4 2 2" xfId="25861"/>
    <cellStyle name="检查单元格 4 3 2 3 2"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检查单元格 3 2" xfId="25873"/>
    <cellStyle name="强调文字颜色 1 2 4 13 2" xfId="25874"/>
    <cellStyle name="强调文字颜色 5 3 2 3 2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检查单元格 3 2 11 6" xfId="25887"/>
    <cellStyle name="解释性文本 3 2 4 2 2 2" xfId="25888"/>
    <cellStyle name="强调文字颜色 1 2 3 14 2" xfId="25889"/>
    <cellStyle name="强调文字颜色 3 3 3 2 2" xfId="25890"/>
    <cellStyle name="输出 2 3 2 4 2 4" xfId="25891"/>
    <cellStyle name="检查单元格 3 2 12" xfId="25892"/>
    <cellStyle name="强调文字颜色 3 2 10 2 2 2" xfId="25893"/>
    <cellStyle name="检查单元格 3 2 12 2" xfId="25894"/>
    <cellStyle name="强调文字颜色 3 2 10 2 2 2 2" xfId="25895"/>
    <cellStyle name="检查单元格 3 2 12 2 2" xfId="25896"/>
    <cellStyle name="强调文字颜色 3 2 10 2 2 2 2 2" xfId="25897"/>
    <cellStyle name="检查单元格 3 2 12 2 2 2" xfId="25898"/>
    <cellStyle name="检查单元格 3 2 12 3" xfId="25899"/>
    <cellStyle name="检查单元格 3 2 13" xfId="25900"/>
    <cellStyle name="强调文字颜色 4 2 14 4 2" xfId="25901"/>
    <cellStyle name="检查单元格 3 2 13 2" xfId="25902"/>
    <cellStyle name="强调文字颜色 4 2 14 4 2 2" xfId="25903"/>
    <cellStyle name="检查单元格 3 2 13 2 2" xfId="25904"/>
    <cellStyle name="检查单元格 3 2 14" xfId="25905"/>
    <cellStyle name="检查单元格 3 2 2" xfId="25906"/>
    <cellStyle name="强调文字颜色 1 2 4 13 2 2" xfId="25907"/>
    <cellStyle name="强调文字颜色 5 3 2 3 2 2 2" xfId="25908"/>
    <cellStyle name="检查单元格 3 2 2 2" xfId="25909"/>
    <cellStyle name="强调文字颜色 1 2 4 13 2 2 2" xfId="25910"/>
    <cellStyle name="强调文字颜色 5 3 2 3 2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检查单元格 3 2 2 3 2 2 2" xfId="25918"/>
    <cellStyle name="强调文字颜色 2 2 3 2 2 2 3 2 2" xfId="25919"/>
    <cellStyle name="检查单元格 3 2 2 3 2 2 2 2" xfId="25920"/>
    <cellStyle name="检查单元格 3 2 2 3 3" xfId="25921"/>
    <cellStyle name="强调文字颜色 2 2 3 2 2 2 4" xfId="25922"/>
    <cellStyle name="检查单元格 3 2 2 3 3 2" xfId="25923"/>
    <cellStyle name="检查单元格 3 2 2 3 3 2 2" xfId="25924"/>
    <cellStyle name="检查单元格 3 2 2 3 4" xfId="25925"/>
    <cellStyle name="强调文字颜色 2 2 3 2 2 2 5" xfId="25926"/>
    <cellStyle name="检查单元格 3 2 2 3 5" xfId="25927"/>
    <cellStyle name="强调文字颜色 2 2 3 2 2 2 6"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检查单元格 3 2 3 2 2 2 2 2 2" xfId="25937"/>
    <cellStyle name="强调文字颜色 3 2 2 2 7"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检查单元格 3 2 3 2 7" xfId="25947"/>
    <cellStyle name="输入 3 2 2 5 2 2 2 2 2"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检查单元格 3 2 3 4 2 2" xfId="25963"/>
    <cellStyle name="强调文字颜色 5 2 4 9" xfId="25964"/>
    <cellStyle name="检查单元格 3 2 3 4 2 2 2" xfId="25965"/>
    <cellStyle name="强调文字颜色 5 2 4 9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检查单元格 3 2 4 2 4" xfId="25980"/>
    <cellStyle name="警告文本 2 2 3 2 2 2 2 2" xfId="25981"/>
    <cellStyle name="检查单元格 3 2 4 2 5" xfId="25982"/>
    <cellStyle name="检查单元格 3 2 4 3" xfId="25983"/>
    <cellStyle name="检查单元格 3 2 4 3 2" xfId="25984"/>
    <cellStyle name="检查单元格 3 2 4 4" xfId="25985"/>
    <cellStyle name="检查单元格 3 2 4 4 2" xfId="25986"/>
    <cellStyle name="检查单元格 3 2 4 4 2 2" xfId="25987"/>
    <cellStyle name="强调文字颜色 6 2 4 9" xfId="25988"/>
    <cellStyle name="检查单元格 3 2 4 5" xfId="25989"/>
    <cellStyle name="检查单元格 3 2 4 6" xfId="25990"/>
    <cellStyle name="检查单元格 3 2 5" xfId="25991"/>
    <cellStyle name="链接单元格 3 2 9 2 2 2" xfId="25992"/>
    <cellStyle name="检查单元格 3 2 5 2" xfId="25993"/>
    <cellStyle name="链接单元格 3 2 9 2 2 2 2" xfId="25994"/>
    <cellStyle name="检查单元格 3 2 5 2 2" xfId="25995"/>
    <cellStyle name="链接单元格 3 2 9 2 2 2 2 2" xfId="25996"/>
    <cellStyle name="检查单元格 3 2 5 2 2 2" xfId="25997"/>
    <cellStyle name="检查单元格 3 2 5 2 2 2 2" xfId="25998"/>
    <cellStyle name="输入 2 2 2 9" xfId="25999"/>
    <cellStyle name="强调文字颜色 4 2 3 5" xfId="26000"/>
    <cellStyle name="检查单元格 3 2 5 2 3" xfId="26001"/>
    <cellStyle name="检查单元格 3 2 5 2 3 2" xfId="26002"/>
    <cellStyle name="检查单元格 3 2 5 2 3 2 2" xfId="26003"/>
    <cellStyle name="输入 2 3 2 9" xfId="26004"/>
    <cellStyle name="强调文字颜色 4 3 3 5" xfId="26005"/>
    <cellStyle name="检查单元格 3 2 5 2 4" xfId="26006"/>
    <cellStyle name="警告文本 2 2 3 2 2 3 2 2" xfId="26007"/>
    <cellStyle name="检查单元格 3 2 5 2 5" xfId="26008"/>
    <cellStyle name="链接单元格 3 2 2 2 2 2 2 2 2" xfId="26009"/>
    <cellStyle name="检查单元格 3 2 5 2 6" xfId="26010"/>
    <cellStyle name="检查单元格 3 2 5 4" xfId="26011"/>
    <cellStyle name="检查单元格 3 2 5 4 2" xfId="26012"/>
    <cellStyle name="检查单元格 3 2 5 4 2 2" xfId="26013"/>
    <cellStyle name="检查单元格 3 2 5 5" xfId="26014"/>
    <cellStyle name="检查单元格 3 2 5 6" xfId="26015"/>
    <cellStyle name="强调文字颜色 3 2 2 2 2 2 3 2 2" xfId="26016"/>
    <cellStyle name="强调文字颜色 5 3 2 9 3 2 2 2" xfId="26017"/>
    <cellStyle name="检查单元格 3 2 6" xfId="26018"/>
    <cellStyle name="强调文字颜色 4 2 3 10 3 2 2 2" xfId="26019"/>
    <cellStyle name="检查单元格 3 2 6 2" xfId="26020"/>
    <cellStyle name="解释性文本 2 9" xfId="26021"/>
    <cellStyle name="检查单元格 3 2 6 2 2" xfId="26022"/>
    <cellStyle name="解释性文本 2 9 2" xfId="26023"/>
    <cellStyle name="检查单元格 3 2 6 2 2 2" xfId="26024"/>
    <cellStyle name="解释性文本 2 9 2 2" xfId="26025"/>
    <cellStyle name="强调文字颜色 4 3 2 7 2 3" xfId="26026"/>
    <cellStyle name="强调文字颜色 6 2 14 2 6"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检查单元格 3 2 6 3" xfId="26034"/>
    <cellStyle name="警告文本 3 13 3 2" xfId="26035"/>
    <cellStyle name="检查单元格 3 2 6 3 2" xfId="26036"/>
    <cellStyle name="警告文本 3 13 3 2 2" xfId="26037"/>
    <cellStyle name="检查单元格 3 2 6 3 2 2" xfId="26038"/>
    <cellStyle name="强调文字颜色 4 3 2 8 2 3" xfId="26039"/>
    <cellStyle name="检查单元格 3 2 6 3 2 2 2" xfId="26040"/>
    <cellStyle name="强调文字颜色 4 3 2 8 2 3 2" xfId="26041"/>
    <cellStyle name="检查单元格 3 2 6 4" xfId="26042"/>
    <cellStyle name="检查单元格 3 2 6 4 2" xfId="26043"/>
    <cellStyle name="检查单元格 3 2 6 5" xfId="26044"/>
    <cellStyle name="检查单元格 3 2 6 6" xfId="26045"/>
    <cellStyle name="检查单元格 3 2 7 3 2" xfId="26046"/>
    <cellStyle name="输出 2 7 2 2 2 2" xfId="26047"/>
    <cellStyle name="检查单元格 3 2 7 3 2 2" xfId="26048"/>
    <cellStyle name="输出 2 7 2 2 2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检查单元格 3 2 8 2 6" xfId="26057"/>
    <cellStyle name="注释 3 5 4" xfId="26058"/>
    <cellStyle name="检查单元格 3 2 8 3" xfId="26059"/>
    <cellStyle name="输出 2 7 2 3 2" xfId="26060"/>
    <cellStyle name="检查单元格 3 2 8 4" xfId="26061"/>
    <cellStyle name="检查单元格 3 2 8 4 2" xfId="26062"/>
    <cellStyle name="强调文字颜色 1 2 2 6 4" xfId="26063"/>
    <cellStyle name="检查单元格 3 2 8 5" xfId="26064"/>
    <cellStyle name="检查单元格 3 2 8 7" xfId="26065"/>
    <cellStyle name="检查单元格 3 2 9" xfId="26066"/>
    <cellStyle name="检查单元格 3 2 9 2" xfId="26067"/>
    <cellStyle name="检查单元格 3 2 9 2 4" xfId="26068"/>
    <cellStyle name="强调文字颜色 1 2 3 4 6" xfId="26069"/>
    <cellStyle name="注释 4 5 2" xfId="26070"/>
    <cellStyle name="检查单元格 3 2 9 2 6" xfId="26071"/>
    <cellStyle name="注释 4 5 4" xfId="26072"/>
    <cellStyle name="检查单元格 3 2 9 3" xfId="26073"/>
    <cellStyle name="检查单元格 3 2 9 3 2" xfId="26074"/>
    <cellStyle name="强调文字颜色 1 2 3 5 4" xfId="26075"/>
    <cellStyle name="检查单元格 3 2 9 3 2 2" xfId="26076"/>
    <cellStyle name="强调文字颜色 1 2 3 5 4 2" xfId="26077"/>
    <cellStyle name="检查单元格 3 2 9 3 2 2 2" xfId="26078"/>
    <cellStyle name="强调文字颜色 1 2 3 5 4 2 2" xfId="26079"/>
    <cellStyle name="检查单元格 3 2 9 4" xfId="26080"/>
    <cellStyle name="检查单元格 3 2 9 4 2" xfId="26081"/>
    <cellStyle name="强调文字颜色 1 2 3 6 4" xfId="26082"/>
    <cellStyle name="检查单元格 3 2 9 4 2 2" xfId="26083"/>
    <cellStyle name="强调文字颜色 1 2 3 6 4 2" xfId="26084"/>
    <cellStyle name="检查单元格 3 2 9 5" xfId="26085"/>
    <cellStyle name="检查单元格 3 2 9 6" xfId="26086"/>
    <cellStyle name="检查单元格 3 2 9 7" xfId="26087"/>
    <cellStyle name="检查单元格 3 3 2 2 2" xfId="26088"/>
    <cellStyle name="检查单元格 3 3 2 2 2 2" xfId="26089"/>
    <cellStyle name="强调文字颜色 2 2 2 6 2 4" xfId="26090"/>
    <cellStyle name="检查单元格 3 3 2 2 2 2 2" xfId="26091"/>
    <cellStyle name="检查单元格 3 3 2 2 2 2 2 2" xfId="26092"/>
    <cellStyle name="检查单元格 3 3 2 2 3" xfId="26093"/>
    <cellStyle name="强调文字颜色 1 3 2 4 2 3 2" xfId="26094"/>
    <cellStyle name="检查单元格 3 3 2 2 3 2" xfId="26095"/>
    <cellStyle name="强调文字颜色 1 3 2 4 2 3 2 2" xfId="26096"/>
    <cellStyle name="检查单元格 3 3 2 2 3 2 2" xfId="26097"/>
    <cellStyle name="检查单元格 3 3 2 2 4" xfId="26098"/>
    <cellStyle name="检查单元格 3 3 2 3 2 2 2" xfId="26099"/>
    <cellStyle name="检查单元格 3 3 2 6" xfId="26100"/>
    <cellStyle name="检查单元格 3 3 3" xfId="26101"/>
    <cellStyle name="注释 2 3 13 3 2 2" xfId="26102"/>
    <cellStyle name="检查单元格 3 3 3 2" xfId="26103"/>
    <cellStyle name="检查单元格 3 3 3 2 2" xfId="26104"/>
    <cellStyle name="检查单元格 3 3 3 2 2 2" xfId="26105"/>
    <cellStyle name="强调文字颜色 2 2 3 6 2 4" xfId="26106"/>
    <cellStyle name="检查单元格 3 3 3 2 2 2 2" xfId="26107"/>
    <cellStyle name="检查单元格 3 3 3 3" xfId="26108"/>
    <cellStyle name="强调文字颜色 5 2 3 2 2 2 2 2 2 2" xfId="26109"/>
    <cellStyle name="强调文字颜色 3 2 4 10 2" xfId="26110"/>
    <cellStyle name="注释 2 2 6 2 3 2 2" xfId="26111"/>
    <cellStyle name="检查单元格 3 3 3 3 2" xfId="26112"/>
    <cellStyle name="强调文字颜色 3 2 4 10 2 2" xfId="26113"/>
    <cellStyle name="检查单元格 3 3 3 3 2 2" xfId="26114"/>
    <cellStyle name="强调文字颜色 2 2 3 7 2 4" xfId="26115"/>
    <cellStyle name="强调文字颜色 3 2 4 10 2 2 2" xfId="26116"/>
    <cellStyle name="检查单元格 3 3 3 4" xfId="26117"/>
    <cellStyle name="强调文字颜色 3 2 4 10 3" xfId="26118"/>
    <cellStyle name="检查单元格 3 3 3 5" xfId="26119"/>
    <cellStyle name="强调文字颜色 3 2 4 10 4" xfId="26120"/>
    <cellStyle name="检查单元格 3 3 3 6" xfId="26121"/>
    <cellStyle name="强调文字颜色 3 2 4 10 5" xfId="26122"/>
    <cellStyle name="检查单元格 3 3 4 2" xfId="26123"/>
    <cellStyle name="检查单元格 3 3 5 2" xfId="26124"/>
    <cellStyle name="链接单元格 3 2 9 2 3 2 2" xfId="26125"/>
    <cellStyle name="检查单元格 3 3 5 2 2" xfId="26126"/>
    <cellStyle name="警告文本 3 2 14 3" xfId="26127"/>
    <cellStyle name="检查单元格 3 3 6" xfId="26128"/>
    <cellStyle name="警告文本 3 2 3 2 2 2" xfId="26129"/>
    <cellStyle name="检查单元格 3 3 7" xfId="26130"/>
    <cellStyle name="警告文本 3 2 3 2 2 3" xfId="26131"/>
    <cellStyle name="检查单元格 3 3 8" xfId="26132"/>
    <cellStyle name="警告文本 3 2 3 2 2 4" xfId="26133"/>
    <cellStyle name="检查单元格 3 4 2 2 2" xfId="26134"/>
    <cellStyle name="检查单元格 3 4 2 2 3" xfId="26135"/>
    <cellStyle name="强调文字颜色 1 3 2 5 2 3 2"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检查单元格 3 4 3 6" xfId="26149"/>
    <cellStyle name="强调文字颜色 6 2 3 8 3 2 2 2" xfId="26150"/>
    <cellStyle name="检查单元格 3 4 4" xfId="26151"/>
    <cellStyle name="强调文字颜色 6 2 3 2 2 2 6" xfId="26152"/>
    <cellStyle name="检查单元格 3 4 4 2" xfId="26153"/>
    <cellStyle name="检查单元格 3 4 4 2 2" xfId="26154"/>
    <cellStyle name="链接单元格 2 7" xfId="26155"/>
    <cellStyle name="检查单元格 3 4 5" xfId="26156"/>
    <cellStyle name="检查单元格 3 4 5 2" xfId="26157"/>
    <cellStyle name="检查单元格 3 4 5 2 2" xfId="26158"/>
    <cellStyle name="检查单元格 3 4 6" xfId="26159"/>
    <cellStyle name="警告文本 3 2 3 2 3 2" xfId="26160"/>
    <cellStyle name="检查单元格 3 4 7" xfId="26161"/>
    <cellStyle name="检查单元格 3 5 2 2" xfId="26162"/>
    <cellStyle name="检查单元格 3 5 2 2 2" xfId="26163"/>
    <cellStyle name="输入 2 2 13 7" xfId="26164"/>
    <cellStyle name="检查单元格 3 5 7" xfId="26165"/>
    <cellStyle name="检查单元格 3 6 2" xfId="26166"/>
    <cellStyle name="检查单元格 3 6 2 2" xfId="26167"/>
    <cellStyle name="检查单元格 3 6 2 2 2" xfId="26168"/>
    <cellStyle name="强调文字颜色 1 6 4" xfId="26169"/>
    <cellStyle name="检查单元格 3 6 2 2 2 2" xfId="26170"/>
    <cellStyle name="强调文字颜色 1 6 4 2" xfId="26171"/>
    <cellStyle name="强调文字颜色 1 6 4 2 2" xfId="26172"/>
    <cellStyle name="检查单元格 3 6 2 2 2 2 2" xfId="26173"/>
    <cellStyle name="强调文字颜色 2 2 3 9 7" xfId="26174"/>
    <cellStyle name="检查单元格 3 6 2 3" xfId="26175"/>
    <cellStyle name="检查单元格 3 6 2 3 2" xfId="26176"/>
    <cellStyle name="强调文字颜色 1 7 4" xfId="26177"/>
    <cellStyle name="检查单元格 3 6 2 3 2 2" xfId="26178"/>
    <cellStyle name="强调文字颜色 1 7 4 2" xfId="26179"/>
    <cellStyle name="检查单元格 3 6 2 5" xfId="26180"/>
    <cellStyle name="千位分隔 2 3 2 2 2" xfId="26181"/>
    <cellStyle name="检查单元格 3 6 2 6" xfId="26182"/>
    <cellStyle name="检查单元格 3 6 3 2 2 2" xfId="26183"/>
    <cellStyle name="检查单元格 3 6 4 2 2" xfId="26184"/>
    <cellStyle name="解释性文本 3 2 7 3" xfId="26185"/>
    <cellStyle name="适中 3 11 2" xfId="26186"/>
    <cellStyle name="输出 2 4 3 2 2 2 2" xfId="26187"/>
    <cellStyle name="检查单元格 3 6 5" xfId="26188"/>
    <cellStyle name="检查单元格 3 7" xfId="26189"/>
    <cellStyle name="强调文字颜色 2 2 9 2 3 2 2"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检查单元格 3 7 2 3 2 2" xfId="26198"/>
    <cellStyle name="强调文字颜色 1 5 10" xfId="26199"/>
    <cellStyle name="检查单元格 3 7 2 4" xfId="26200"/>
    <cellStyle name="检查单元格 3 7 2 5" xfId="26201"/>
    <cellStyle name="千位分隔 2 3 3 2 2" xfId="26202"/>
    <cellStyle name="检查单元格 3 7 2 6" xfId="26203"/>
    <cellStyle name="检查单元格 3 7 3 2 2 2" xfId="26204"/>
    <cellStyle name="检查单元格 3 7 5" xfId="26205"/>
    <cellStyle name="检查单元格 3 7 7" xfId="26206"/>
    <cellStyle name="检查单元格 3 8" xfId="26207"/>
    <cellStyle name="强调文字颜色 3 3 2 8 2 3 2" xfId="26208"/>
    <cellStyle name="检查单元格 3 8 2" xfId="26209"/>
    <cellStyle name="强调文字颜色 3 3 2 8 2 3 2 2" xfId="26210"/>
    <cellStyle name="检查单元格 3 8 2 3 2" xfId="26211"/>
    <cellStyle name="检查单元格 3 8 2 5" xfId="26212"/>
    <cellStyle name="链接单元格 2 8 2 2 2 2 2"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检查单元格 3 9 3 2 2 2" xfId="26222"/>
    <cellStyle name="强调文字颜色 4 2 4 10 4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检查单元格 4 2" xfId="26229"/>
    <cellStyle name="强调文字颜色 1 2 4 14 2" xfId="26230"/>
    <cellStyle name="强调文字颜色 5 3 2 3 3 2" xfId="26231"/>
    <cellStyle name="输出 2 3 8 2 3 2 2" xfId="26232"/>
    <cellStyle name="强调文字颜色 3 3 8 2 2" xfId="26233"/>
    <cellStyle name="检查单元格 4 2 2" xfId="26234"/>
    <cellStyle name="强调文字颜色 1 2 4 14 2 2" xfId="26235"/>
    <cellStyle name="强调文字颜色 5 3 2 3 3 2 2" xfId="26236"/>
    <cellStyle name="强调文字颜色 3 3 8 2 2 2" xfId="26237"/>
    <cellStyle name="检查单元格 4 2 2 2" xfId="26238"/>
    <cellStyle name="强调文字颜色 1 2 4 14 2 2 2" xfId="26239"/>
    <cellStyle name="强调文字颜色 5 3 2 3 3 2 2 2" xfId="26240"/>
    <cellStyle name="强调文字颜色 3 3 8 2 2 2 2" xfId="26241"/>
    <cellStyle name="检查单元格 4 2 2 2 2" xfId="26242"/>
    <cellStyle name="强调文字颜色 3 3 8 2 2 2 2 2" xfId="26243"/>
    <cellStyle name="检查单元格 4 2 2 2 2 2" xfId="26244"/>
    <cellStyle name="检查单元格 4 2 2 2 2 2 2" xfId="26245"/>
    <cellStyle name="强调文字颜色 3 3 8 2 4" xfId="26246"/>
    <cellStyle name="检查单元格 4 4" xfId="26247"/>
    <cellStyle name="检查单元格 4 2 2 3" xfId="26248"/>
    <cellStyle name="检查单元格 4 2 2 4" xfId="26249"/>
    <cellStyle name="检查单元格 4 2 2 5" xfId="26250"/>
    <cellStyle name="输出 3 2 2 4 2 2 2 2 2" xfId="26251"/>
    <cellStyle name="强调文字颜色 1 2 2 2 2 4 2 2" xfId="26252"/>
    <cellStyle name="检查单元格 4 2 3 2" xfId="26253"/>
    <cellStyle name="检查单元格 4 2 4 2" xfId="26254"/>
    <cellStyle name="检查单元格 4 2 5" xfId="26255"/>
    <cellStyle name="链接单元格 3 2 9 3 2 2" xfId="26256"/>
    <cellStyle name="检查单元格 4 3 2 3" xfId="26257"/>
    <cellStyle name="注释 2 4 7 4 2" xfId="26258"/>
    <cellStyle name="强调文字颜色 3 2 4 12 2 2 2 2" xfId="26259"/>
    <cellStyle name="检查单元格 4 3 2 3 2 2" xfId="26260"/>
    <cellStyle name="强调文字颜色 3 2 2 7 2 4" xfId="26261"/>
    <cellStyle name="检查单元格 4 3 2 4" xfId="26262"/>
    <cellStyle name="检查单元格 4 3 2 5" xfId="26263"/>
    <cellStyle name="检查单元格 4 3 3" xfId="26264"/>
    <cellStyle name="检查单元格 4 3 3 2" xfId="26265"/>
    <cellStyle name="检查单元格 4 3 3 2 2" xfId="26266"/>
    <cellStyle name="检查单元格 4 3 3 2 2 2" xfId="26267"/>
    <cellStyle name="强调文字颜色 3 2 3 6 2 4" xfId="26268"/>
    <cellStyle name="检查单元格 4 3 4 2" xfId="26269"/>
    <cellStyle name="检查单元格 4 3 4 2 2" xfId="26270"/>
    <cellStyle name="检查单元格 4 4 2" xfId="26271"/>
    <cellStyle name="检查单元格 4 4 2 2 2" xfId="26272"/>
    <cellStyle name="检查单元格 4 4 2 2 2 2" xfId="26273"/>
    <cellStyle name="强调文字颜色 3 3 2 6 2 4" xfId="26274"/>
    <cellStyle name="检查单元格 4 4 2 2 2 2 2" xfId="26275"/>
    <cellStyle name="检查单元格 4 4 2 3 2" xfId="26276"/>
    <cellStyle name="检查单元格 4 4 2 3 2 2" xfId="26277"/>
    <cellStyle name="强调文字颜色 3 3 2 7 2 4" xfId="26278"/>
    <cellStyle name="检查单元格 4 4 2 4" xfId="26279"/>
    <cellStyle name="检查单元格 4 4 2 5" xfId="26280"/>
    <cellStyle name="强调文字颜色 3 2 4 2 2 2 2 2"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检查单元格 4 6" xfId="26289"/>
    <cellStyle name="强调文字颜色 3 2 2 10 2 2 2 2 2" xfId="26290"/>
    <cellStyle name="强调文字颜色 3 3 8 2 6" xfId="26291"/>
    <cellStyle name="强调文字颜色 4 2 3 7 2 2 2" xfId="26292"/>
    <cellStyle name="检查单元格 4 6 2" xfId="26293"/>
    <cellStyle name="强调文字颜色 4 2 3 7 2 2 2 2" xfId="26294"/>
    <cellStyle name="检查单元格 4 6 2 2" xfId="26295"/>
    <cellStyle name="强调文字颜色 4 2 3 7 2 2 2 2 2" xfId="26296"/>
    <cellStyle name="检查单元格 4 6 2 2 2" xfId="26297"/>
    <cellStyle name="检查单元格 4 7" xfId="26298"/>
    <cellStyle name="检查单元格 4 9" xfId="26299"/>
    <cellStyle name="检查单元格 5 2" xfId="26300"/>
    <cellStyle name="强调文字颜色 1 2 4 15 2" xfId="26301"/>
    <cellStyle name="强调文字颜色 5 3 2 3 4 2" xfId="26302"/>
    <cellStyle name="强调文字颜色 3 3 8 3 2" xfId="26303"/>
    <cellStyle name="检查单元格 5 2 2" xfId="26304"/>
    <cellStyle name="强调文字颜色 1 2 4 15 2 2" xfId="26305"/>
    <cellStyle name="强调文字颜色 5 3 2 3 4 2 2" xfId="26306"/>
    <cellStyle name="强调文字颜色 3 3 8 3 2 2" xfId="26307"/>
    <cellStyle name="检查单元格 5 2 2 2" xfId="26308"/>
    <cellStyle name="强调文字颜色 3 3 8 3 2 2 2" xfId="26309"/>
    <cellStyle name="检查单元格 5 2 2 2 2" xfId="26310"/>
    <cellStyle name="检查单元格 5 2 2 2 2 2" xfId="26311"/>
    <cellStyle name="强调文字颜色 6 2 3 3 5" xfId="26312"/>
    <cellStyle name="检查单元格 5 2 3 2" xfId="26313"/>
    <cellStyle name="强调文字颜色 4 2 3 12 2 2 2 2" xfId="26314"/>
    <cellStyle name="检查单元格 5 2 3 2 2" xfId="26315"/>
    <cellStyle name="检查单元格 5 2 4" xfId="26316"/>
    <cellStyle name="警告文本 3 4 2 2 2" xfId="26317"/>
    <cellStyle name="检查单元格 5 2 5" xfId="26318"/>
    <cellStyle name="链接单元格 3 2 9 4 2 2" xfId="26319"/>
    <cellStyle name="警告文本 3 4 2 2 3"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检查单元格 5 6" xfId="26327"/>
    <cellStyle name="强调文字颜色 4 2 3 7 2 3 2" xfId="26328"/>
    <cellStyle name="检查单元格 5 7" xfId="26329"/>
    <cellStyle name="解释性文本 2 10 2" xfId="26330"/>
    <cellStyle name="解释性文本 2 10 2 2 2" xfId="26331"/>
    <cellStyle name="解释性文本 2 10 2 2 2 2" xfId="26332"/>
    <cellStyle name="强调文字颜色 1 2 11 2 6" xfId="26333"/>
    <cellStyle name="强调文字颜色 3 3 2 4 2 3" xfId="26334"/>
    <cellStyle name="解释性文本 2 10 2 2 2 2 2" xfId="26335"/>
    <cellStyle name="强调文字颜色 3 3 2 4 2 3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解释性文本 2 11 2" xfId="26349"/>
    <cellStyle name="强调文字颜色 6 2 3 4 2 3" xfId="26350"/>
    <cellStyle name="输入 2 15 3 2 2 2" xfId="26351"/>
    <cellStyle name="输出 3 2 2 8 3" xfId="26352"/>
    <cellStyle name="解释性文本 2 11 2 2" xfId="26353"/>
    <cellStyle name="强调文字颜色 6 2 3 4 2 3 2" xfId="26354"/>
    <cellStyle name="解释性文本 2 11 2 2 2 2" xfId="26355"/>
    <cellStyle name="解释性文本 2 11 2 2 2 2 2" xfId="26356"/>
    <cellStyle name="解释性文本 2 11 2 3" xfId="26357"/>
    <cellStyle name="解释性文本 2 11 2 3 2 2" xfId="26358"/>
    <cellStyle name="解释性文本 2 11 3" xfId="26359"/>
    <cellStyle name="输入 3 10 2 2 2 2 2" xfId="26360"/>
    <cellStyle name="强调文字颜色 6 2 3 4 2 4" xfId="26361"/>
    <cellStyle name="解释性文本 2 11 3 2" xfId="26362"/>
    <cellStyle name="解释性文本 2 11 3 2 2" xfId="26363"/>
    <cellStyle name="解释性文本 2 11 4" xfId="26364"/>
    <cellStyle name="强调文字颜色 6 2 2 3 3 2 2 2" xfId="26365"/>
    <cellStyle name="强调文字颜色 6 2 3 4 2 5" xfId="26366"/>
    <cellStyle name="解释性文本 2 11 4 2" xfId="26367"/>
    <cellStyle name="解释性文本 2 11 4 2 2" xfId="26368"/>
    <cellStyle name="解释性文本 2 11 5" xfId="26369"/>
    <cellStyle name="强调文字颜色 6 2 3 4 2 6"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解释性文本 2 12 5" xfId="26381"/>
    <cellStyle name="强调文字颜色 4 3 2 8 3 2 2"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解释性文本 2 13 3" xfId="26391"/>
    <cellStyle name="强调文字颜色 5 2 11 2 2 2 2 2"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解释性文本 2 15 2 2" xfId="26404"/>
    <cellStyle name="强调文字颜色 1 2 2 12 6"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注释 2 2 9 2 6" xfId="26418"/>
    <cellStyle name="解释性文本 2 2 2 2 4" xfId="26419"/>
    <cellStyle name="链接单元格 3 3 2 2 2 2 2" xfId="26420"/>
    <cellStyle name="解释性文本 2 2 2 2 5" xfId="26421"/>
    <cellStyle name="解释性文本 2 2 2 3 2 2 2" xfId="26422"/>
    <cellStyle name="解释性文本 2 2 2 4 2 2" xfId="26423"/>
    <cellStyle name="千位分隔 2 3 6" xfId="26424"/>
    <cellStyle name="解释性文本 2 2 2 6" xfId="26425"/>
    <cellStyle name="警告文本 3 2 5 4 2"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解释性文本 2 2 5 2 2" xfId="26437"/>
    <cellStyle name="强调文字颜色 1 2" xfId="26438"/>
    <cellStyle name="强调文字颜色 1 3 11 5" xfId="26439"/>
    <cellStyle name="输入 2 3 2 2 3"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解释性文本 2 3 2 6" xfId="26451"/>
    <cellStyle name="警告文本 3 2 6 4 2" xfId="26452"/>
    <cellStyle name="解释性文本 2 3 3" xfId="26453"/>
    <cellStyle name="解释性文本 2 3 3 2" xfId="26454"/>
    <cellStyle name="解释性文本 2 3 3 2 2" xfId="26455"/>
    <cellStyle name="强调文字颜色 5 2 3 17" xfId="26456"/>
    <cellStyle name="解释性文本 2 3 4" xfId="26457"/>
    <cellStyle name="解释性文本 2 3 4 2" xfId="26458"/>
    <cellStyle name="警告文本 2 2 2 2 7" xfId="26459"/>
    <cellStyle name="解释性文本 2 3 4 2 2" xfId="26460"/>
    <cellStyle name="解释性文本 2 3 5" xfId="26461"/>
    <cellStyle name="解释性文本 2 3 6" xfId="26462"/>
    <cellStyle name="解释性文本 2 3 7" xfId="26463"/>
    <cellStyle name="解释性文本 2 4" xfId="26464"/>
    <cellStyle name="强调文字颜色 3 3 2 2 4 2 2 2" xfId="26465"/>
    <cellStyle name="解释性文本 2 4 2" xfId="26466"/>
    <cellStyle name="解释性文本 2 4 2 2" xfId="26467"/>
    <cellStyle name="强调文字颜色 4 3 2 2 2 3" xfId="26468"/>
    <cellStyle name="解释性文本 2 4 2 2 2 2 2" xfId="26469"/>
    <cellStyle name="强调文字颜色 1 2 4 8 2 5" xfId="26470"/>
    <cellStyle name="强调文字颜色 4 3 2 2 2 3 2 2 2" xfId="26471"/>
    <cellStyle name="解释性文本 2 4 2 3" xfId="26472"/>
    <cellStyle name="强调文字颜色 4 3 2 2 2 4" xfId="26473"/>
    <cellStyle name="解释性文本 2 4 2 3 2" xfId="26474"/>
    <cellStyle name="强调文字颜色 4 3 2 2 2 4 2" xfId="26475"/>
    <cellStyle name="解释性文本 2 4 2 3 2 2" xfId="26476"/>
    <cellStyle name="强调文字颜色 4 3 2 2 2 4 2 2" xfId="26477"/>
    <cellStyle name="解释性文本 2 4 2 4" xfId="26478"/>
    <cellStyle name="强调文字颜色 3 2 4 2 2 3 2" xfId="26479"/>
    <cellStyle name="强调文字颜色 4 3 2 2 2 5" xfId="26480"/>
    <cellStyle name="解释性文本 2 4 2 5" xfId="26481"/>
    <cellStyle name="强调文字颜色 6 3 4 2 2 2" xfId="26482"/>
    <cellStyle name="强调文字颜色 4 3 2 2 2 6" xfId="26483"/>
    <cellStyle name="适中 2 2 5 2 2 2 2" xfId="26484"/>
    <cellStyle name="解释性文本 2 4 2 6" xfId="26485"/>
    <cellStyle name="警告文本 3 2 7 4 2" xfId="26486"/>
    <cellStyle name="强调文字颜色 4 3 2 2 2 7" xfId="26487"/>
    <cellStyle name="解释性文本 2 4 3" xfId="26488"/>
    <cellStyle name="解释性文本 2 4 3 2" xfId="26489"/>
    <cellStyle name="强调文字颜色 4 3 2 2 3 3" xfId="26490"/>
    <cellStyle name="解释性文本 2 4 3 2 2" xfId="26491"/>
    <cellStyle name="强调文字颜色 4 3 2 2 3 3 2" xfId="26492"/>
    <cellStyle name="解释性文本 2 4 3 2 2 2" xfId="26493"/>
    <cellStyle name="强调文字颜色 4 3 2 2 3 3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解释性文本 2 5 2 2" xfId="26501"/>
    <cellStyle name="强调文字颜色 4 3 2 3 2 3" xfId="26502"/>
    <cellStyle name="强调文字颜色 6 2 10 2 6" xfId="26503"/>
    <cellStyle name="解释性文本 2 5 2 3" xfId="26504"/>
    <cellStyle name="强调文字颜色 4 3 2 3 2 4" xfId="26505"/>
    <cellStyle name="解释性文本 2 5 2 3 2" xfId="26506"/>
    <cellStyle name="强调文字颜色 5 2 3 2 2 2 4" xfId="26507"/>
    <cellStyle name="解释性文本 2 5 2 4" xfId="26508"/>
    <cellStyle name="强调文字颜色 3 2 4 2 3 3 2" xfId="26509"/>
    <cellStyle name="强调文字颜色 4 3 2 3 2 5" xfId="26510"/>
    <cellStyle name="解释性文本 2 5 2 5" xfId="26511"/>
    <cellStyle name="强调文字颜色 6 3 4 3 2 2" xfId="26512"/>
    <cellStyle name="强调文字颜色 4 3 2 3 2 6" xfId="26513"/>
    <cellStyle name="适中 2 2 5 2 3 2 2" xfId="26514"/>
    <cellStyle name="解释性文本 2 5 2 6" xfId="26515"/>
    <cellStyle name="警告文本 3 2 8 4 2"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解释性文本 2 6 2 5" xfId="26528"/>
    <cellStyle name="强调文字颜色 6 3 4 4 2 2" xfId="26529"/>
    <cellStyle name="强调文字颜色 4 3 2 4 2 6" xfId="26530"/>
    <cellStyle name="解释性文本 2 6 2 6" xfId="26531"/>
    <cellStyle name="警告文本 3 2 9 4 2"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2 6 5" xfId="26539"/>
    <cellStyle name="解释性文本 5 2 2 2 2" xfId="26540"/>
    <cellStyle name="解释性文本 2 6 6" xfId="26541"/>
    <cellStyle name="解释性文本 2 6 7" xfId="26542"/>
    <cellStyle name="解释性文本 2 7 2" xfId="26543"/>
    <cellStyle name="解释性文本 2 7 2 2" xfId="26544"/>
    <cellStyle name="强调文字颜色 4 3 2 5 2 3" xfId="26545"/>
    <cellStyle name="强调文字颜色 6 2 12 2 6" xfId="26546"/>
    <cellStyle name="解释性文本 2 7 2 2 2 2 2" xfId="26547"/>
    <cellStyle name="强调文字颜色 4 2 4 8 2 5" xfId="26548"/>
    <cellStyle name="解释性文本 2 7 2 3" xfId="26549"/>
    <cellStyle name="强调文字颜色 4 3 2 5 2 4" xfId="26550"/>
    <cellStyle name="解释性文本 2 7 2 3 2" xfId="26551"/>
    <cellStyle name="解释性文本 2 7 2 3 2 2" xfId="26552"/>
    <cellStyle name="解释性文本 2 7 2 4" xfId="26553"/>
    <cellStyle name="强调文字颜色 4 3 2 5 2 5" xfId="26554"/>
    <cellStyle name="解释性文本 2 7 2 5" xfId="26555"/>
    <cellStyle name="强调文字颜色 4 3 2 5 2 6" xfId="26556"/>
    <cellStyle name="解释性文本 2 7 2 6" xfId="26557"/>
    <cellStyle name="强调文字颜色 3 2 2 2 4 2"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解释性文本 2 8 2 2 2 2 2" xfId="26570"/>
    <cellStyle name="强调文字颜色 5 2 4 8 2 5" xfId="26571"/>
    <cellStyle name="解释性文本 2 8 2 3" xfId="26572"/>
    <cellStyle name="强调文字颜色 4 3 2 6 2 4" xfId="26573"/>
    <cellStyle name="解释性文本 2 8 2 3 2" xfId="26574"/>
    <cellStyle name="解释性文本 2 8 2 3 2 2" xfId="26575"/>
    <cellStyle name="解释性文本 2 8 2 4" xfId="26576"/>
    <cellStyle name="强调文字颜色 4 3 2 6 2 5"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解释性文本 2 9 2 2 2 2 2" xfId="26586"/>
    <cellStyle name="警告文本 3 11 2 6" xfId="26587"/>
    <cellStyle name="强调文字颜色 6 2 4 8 2 5" xfId="26588"/>
    <cellStyle name="解释性文本 2 9 2 3" xfId="26589"/>
    <cellStyle name="强调文字颜色 4 3 2 7 2 4" xfId="26590"/>
    <cellStyle name="解释性文本 2 9 2 5" xfId="26591"/>
    <cellStyle name="强调文字颜色 4 3 2 7 2 6" xfId="26592"/>
    <cellStyle name="解释性文本 2 9 4 2" xfId="26593"/>
    <cellStyle name="解释性文本 3 10 2 2 2 2" xfId="26594"/>
    <cellStyle name="解释性文本 3 10 2 3" xfId="26595"/>
    <cellStyle name="强调文字颜色 3 3 3 2 4 2 2" xfId="26596"/>
    <cellStyle name="解释性文本 3 10 2 3 2" xfId="26597"/>
    <cellStyle name="链接单元格 2 2 2 5" xfId="26598"/>
    <cellStyle name="解释性文本 3 10 2 3 2 2" xfId="26599"/>
    <cellStyle name="解释性文本 3 10 2 5" xfId="26600"/>
    <cellStyle name="解释性文本 3 10 2 6" xfId="26601"/>
    <cellStyle name="解释性文本 3 11" xfId="26602"/>
    <cellStyle name="解释性文本 3 11 2" xfId="26603"/>
    <cellStyle name="强调文字颜色 6 2 3 9 2 3" xfId="26604"/>
    <cellStyle name="解释性文本 3 11 2 2" xfId="26605"/>
    <cellStyle name="强调文字颜色 6 2 3 9 2 3 2" xfId="26606"/>
    <cellStyle name="解释性文本 3 11 2 3" xfId="26607"/>
    <cellStyle name="输入 2 2 13 3 2 2 2" xfId="26608"/>
    <cellStyle name="解释性文本 3 11 2 3 2" xfId="26609"/>
    <cellStyle name="链接单元格 3 2 2 5" xfId="26610"/>
    <cellStyle name="解释性文本 3 11 2 3 2 2" xfId="26611"/>
    <cellStyle name="链接单元格 3 2 2 5 2" xfId="26612"/>
    <cellStyle name="解释性文本 3 11 2 5" xfId="26613"/>
    <cellStyle name="强调文字颜色 2 2 17 2" xfId="26614"/>
    <cellStyle name="输出 2 2 6 2 2 2 2" xfId="26615"/>
    <cellStyle name="解释性文本 3 11 2 6" xfId="26616"/>
    <cellStyle name="强调文字颜色 2 2 17 3" xfId="26617"/>
    <cellStyle name="解释性文本 3 11 3" xfId="26618"/>
    <cellStyle name="强调文字颜色 6 2 3 9 2 4" xfId="26619"/>
    <cellStyle name="解释性文本 3 11 3 2" xfId="26620"/>
    <cellStyle name="强调文字颜色 5 2 2 5 2 4" xfId="26621"/>
    <cellStyle name="解释性文本 3 11 4" xfId="26622"/>
    <cellStyle name="强调文字颜色 6 2 3 9 2 5" xfId="26623"/>
    <cellStyle name="解释性文本 3 11 4 2" xfId="26624"/>
    <cellStyle name="解释性文本 3 11 4 2 2" xfId="26625"/>
    <cellStyle name="强调文字颜色 3 3 6 3" xfId="26626"/>
    <cellStyle name="解释性文本 3 11 5" xfId="26627"/>
    <cellStyle name="强调文字颜色 6 2 3 9 2 6" xfId="26628"/>
    <cellStyle name="解释性文本 3 12" xfId="26629"/>
    <cellStyle name="解释性文本 3 12 2 2 2 2 2" xfId="26630"/>
    <cellStyle name="解释性文本 3 12 2 3 2" xfId="26631"/>
    <cellStyle name="链接单元格 4 2 2 5" xfId="26632"/>
    <cellStyle name="解释性文本 3 12 2 5" xfId="26633"/>
    <cellStyle name="解释性文本 3 12 2 6" xfId="26634"/>
    <cellStyle name="解释性文本 3 12 4" xfId="26635"/>
    <cellStyle name="强调文字颜色 1 3 11 2 2 2" xfId="26636"/>
    <cellStyle name="解释性文本 3 12 4 2" xfId="26637"/>
    <cellStyle name="强调文字颜色 1 3 11 2 2 2 2" xfId="26638"/>
    <cellStyle name="解释性文本 3 12 4 2 2" xfId="26639"/>
    <cellStyle name="强调文字颜色 1 3 11 2 2 2 2 2" xfId="26640"/>
    <cellStyle name="输入 2 3 5 7" xfId="26641"/>
    <cellStyle name="强调文字颜色 4 3 6 3"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解释性文本 3 13 3 2" xfId="26649"/>
    <cellStyle name="强调文字颜色 5 2 2 7 2 4" xfId="26650"/>
    <cellStyle name="解释性文本 3 13 4" xfId="26651"/>
    <cellStyle name="强调文字颜色 1 3 11 2 3 2" xfId="26652"/>
    <cellStyle name="解释性文本 3 13 6" xfId="26653"/>
    <cellStyle name="解释性文本 3 14" xfId="26654"/>
    <cellStyle name="强调文字颜色 4 4 2 4 2 2" xfId="26655"/>
    <cellStyle name="解释性文本 3 14 2" xfId="26656"/>
    <cellStyle name="强调文字颜色 4 2 2 2 2 2 6" xfId="26657"/>
    <cellStyle name="解释性文本 3 14 2 2" xfId="26658"/>
    <cellStyle name="解释性文本 3 14 2 2 2" xfId="26659"/>
    <cellStyle name="解释性文本 3 14 2 2 2 2" xfId="26660"/>
    <cellStyle name="解释性文本 3 14 3 2 2" xfId="26661"/>
    <cellStyle name="强调文字颜色 6 2 6 3" xfId="26662"/>
    <cellStyle name="解释性文本 3 14 4" xfId="26663"/>
    <cellStyle name="解释性文本 3 15" xfId="26664"/>
    <cellStyle name="解释性文本 3 15 2" xfId="26665"/>
    <cellStyle name="解释性文本 3 15 2 2" xfId="26666"/>
    <cellStyle name="强调文字颜色 1 3 2 12 6" xfId="26667"/>
    <cellStyle name="解释性文本 3 15 3" xfId="26668"/>
    <cellStyle name="解释性文本 3 16" xfId="26669"/>
    <cellStyle name="解释性文本 3 16 2" xfId="26670"/>
    <cellStyle name="解释性文本 3 16 2 2" xfId="26671"/>
    <cellStyle name="解释性文本 3 17" xfId="26672"/>
    <cellStyle name="强调文字颜色 4 2 8 3 2 2" xfId="26673"/>
    <cellStyle name="解释性文本 3 19" xfId="26674"/>
    <cellStyle name="解释性文本 3 2 10 2 2 2 2 2" xfId="26675"/>
    <cellStyle name="解释性文本 3 2 10 2 5" xfId="26676"/>
    <cellStyle name="解释性文本 3 2 10 2 6" xfId="26677"/>
    <cellStyle name="强调文字颜色 6 2 2 11 2 2"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解释性文本 3 2 11" xfId="26688"/>
    <cellStyle name="输入 2 3 2 4 2 3 2" xfId="26689"/>
    <cellStyle name="注释 3 2 9 2 4" xfId="26690"/>
    <cellStyle name="解释性文本 3 2 2 2 2" xfId="26691"/>
    <cellStyle name="解释性文本 3 2 11 2 2 2" xfId="26692"/>
    <cellStyle name="解释性文本 3 2 2 2 2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11 3 2 2" xfId="26699"/>
    <cellStyle name="解释性文本 3 2 2 2 2 3 2 2" xfId="26700"/>
    <cellStyle name="解释性文本 3 2 11 3 2 2 2" xfId="26701"/>
    <cellStyle name="解释性文本 3 2 11 4" xfId="26702"/>
    <cellStyle name="解释性文本 3 2 2 2 2 4" xfId="26703"/>
    <cellStyle name="解释性文本 3 2 11 4 2" xfId="26704"/>
    <cellStyle name="解释性文本 3 2 11 4 2 2" xfId="26705"/>
    <cellStyle name="解释性文本 3 2 11 5" xfId="26706"/>
    <cellStyle name="解释性文本 3 2 2 2 2 5" xfId="26707"/>
    <cellStyle name="强调文字颜色 1 7 2 2 2" xfId="26708"/>
    <cellStyle name="解释性文本 3 2 12" xfId="26709"/>
    <cellStyle name="注释 3 2 9 2 5" xfId="26710"/>
    <cellStyle name="解释性文本 3 2 2 2 3" xfId="26711"/>
    <cellStyle name="解释性文本 3 2 12 2" xfId="26712"/>
    <cellStyle name="解释性文本 3 2 2 2 3 2" xfId="26713"/>
    <cellStyle name="解释性文本 3 2 12 2 2" xfId="26714"/>
    <cellStyle name="解释性文本 3 2 2 2 3 2 2" xfId="26715"/>
    <cellStyle name="解释性文本 3 2 12 2 2 2" xfId="26716"/>
    <cellStyle name="解释性文本 3 2 2 2 3 2 2 2" xfId="26717"/>
    <cellStyle name="强调文字颜色 3 2 2 14" xfId="26718"/>
    <cellStyle name="解释性文本 3 2 12 2 2 2 2" xfId="26719"/>
    <cellStyle name="强调文字颜色 3 2 2 14 2" xfId="26720"/>
    <cellStyle name="解释性文本 3 2 12 3" xfId="26721"/>
    <cellStyle name="解释性文本 3 2 12 3 2" xfId="26722"/>
    <cellStyle name="解释性文本 3 2 12 3 2 2" xfId="26723"/>
    <cellStyle name="解释性文本 3 2 12 4" xfId="26724"/>
    <cellStyle name="强调文字颜色 4 2 2 5 2 3 2 2" xfId="26725"/>
    <cellStyle name="解释性文本 3 2 13" xfId="26726"/>
    <cellStyle name="注释 3 2 9 2 6" xfId="26727"/>
    <cellStyle name="解释性文本 3 2 2 2 4" xfId="26728"/>
    <cellStyle name="链接单元格 3 3 3 2 2 2 2" xfId="26729"/>
    <cellStyle name="解释性文本 3 2 13 2" xfId="26730"/>
    <cellStyle name="解释性文本 3 2 2 2 4 2" xfId="26731"/>
    <cellStyle name="解释性文本 3 2 13 2 2" xfId="26732"/>
    <cellStyle name="解释性文本 3 2 2 2 4 2 2" xfId="26733"/>
    <cellStyle name="解释性文本 3 2 13 2 2 2" xfId="26734"/>
    <cellStyle name="千位分隔 2 3 3" xfId="26735"/>
    <cellStyle name="解释性文本 3 2 13 2 2 2 2" xfId="26736"/>
    <cellStyle name="千位分隔 2 3 3 2" xfId="26737"/>
    <cellStyle name="解释性文本 3 2 13 3" xfId="26738"/>
    <cellStyle name="解释性文本 3 2 13 3 2" xfId="26739"/>
    <cellStyle name="解释性文本 3 2 13 3 2 2" xfId="26740"/>
    <cellStyle name="千位分隔 3 3 3" xfId="26741"/>
    <cellStyle name="解释性文本 3 2 13 4" xfId="26742"/>
    <cellStyle name="注释 3 2 5 2" xfId="26743"/>
    <cellStyle name="解释性文本 3 2 13 6" xfId="26744"/>
    <cellStyle name="解释性文本 3 2 14" xfId="26745"/>
    <cellStyle name="解释性文本 3 2 2 2 5" xfId="26746"/>
    <cellStyle name="解释性文本 3 2 14 2" xfId="26747"/>
    <cellStyle name="强调文字颜色 1 2 2 2 2 2 3" xfId="26748"/>
    <cellStyle name="解释性文本 3 2 14 2 2" xfId="26749"/>
    <cellStyle name="强调文字颜色 1 2 2 2 2 2 3 2" xfId="26750"/>
    <cellStyle name="解释性文本 3 2 14 2 2 2" xfId="26751"/>
    <cellStyle name="强调文字颜色 1 2 2 2 2 2 3 2 2" xfId="26752"/>
    <cellStyle name="解释性文本 3 2 15" xfId="26753"/>
    <cellStyle name="解释性文本 3 2 2 2 6" xfId="26754"/>
    <cellStyle name="解释性文本 3 2 15 2" xfId="26755"/>
    <cellStyle name="解释性文本 3 2 15 2 2" xfId="26756"/>
    <cellStyle name="解释性文本 3 2 16" xfId="26757"/>
    <cellStyle name="解释性文本 3 2 2 2 7" xfId="26758"/>
    <cellStyle name="解释性文本 3 2 17" xfId="26759"/>
    <cellStyle name="警告文本 2 10 2 2 2 2 2" xfId="26760"/>
    <cellStyle name="解释性文本 3 2 2 3" xfId="26761"/>
    <cellStyle name="解释性文本 3 2 2 3 2" xfId="26762"/>
    <cellStyle name="解释性文本 3 2 2 3 2 2" xfId="26763"/>
    <cellStyle name="强调文字颜色 2 3 2 9 4"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解释性文本 3 2 2 3 6" xfId="26770"/>
    <cellStyle name="强调文字颜色 3 2 13 2 3 2 2"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解释性文本 3 2 3 2 2" xfId="26779"/>
    <cellStyle name="强调文字颜色 3 2 3 2" xfId="26780"/>
    <cellStyle name="解释性文本 3 2 3 2 2 2" xfId="26781"/>
    <cellStyle name="强调文字颜色 3 2 3 2 2" xfId="26782"/>
    <cellStyle name="解释性文本 3 2 3 2 2 2 2" xfId="26783"/>
    <cellStyle name="强调文字颜色 3 2 3 2 2 2" xfId="26784"/>
    <cellStyle name="输入 3 2 12 2 5" xfId="26785"/>
    <cellStyle name="解释性文本 3 2 3 2 2 2 2 2" xfId="26786"/>
    <cellStyle name="强调文字颜色 3 2 3 2 2 2 2" xfId="26787"/>
    <cellStyle name="解释性文本 3 2 3 2 3" xfId="26788"/>
    <cellStyle name="强调文字颜色 3 2 3 3" xfId="26789"/>
    <cellStyle name="解释性文本 3 2 3 2 3 2" xfId="26790"/>
    <cellStyle name="强调文字颜色 3 2 3 3 2" xfId="26791"/>
    <cellStyle name="强调文字颜色 5 2 13 2 4" xfId="26792"/>
    <cellStyle name="解释性文本 3 2 3 2 3 2 2" xfId="26793"/>
    <cellStyle name="强调文字颜色 3 2 3 3 2 2" xfId="26794"/>
    <cellStyle name="输入 3 2 13 2 5" xfId="26795"/>
    <cellStyle name="解释性文本 3 2 3 2 4" xfId="26796"/>
    <cellStyle name="强调文字颜色 3 2 3 4" xfId="26797"/>
    <cellStyle name="解释性文本 3 2 3 2 5" xfId="26798"/>
    <cellStyle name="强调文字颜色 3 2 3 5" xfId="26799"/>
    <cellStyle name="解释性文本 3 2 3 2 6" xfId="26800"/>
    <cellStyle name="强调文字颜色 3 2 16 2 2 2" xfId="26801"/>
    <cellStyle name="强调文字颜色 3 2 3 6" xfId="26802"/>
    <cellStyle name="解释性文本 3 2 3 3 2 2" xfId="26803"/>
    <cellStyle name="强调文字颜色 3 2 4 2 2" xfId="26804"/>
    <cellStyle name="解释性文本 3 2 3 3 2 2 2" xfId="26805"/>
    <cellStyle name="强调文字颜色 1 2 2 2 2 6" xfId="26806"/>
    <cellStyle name="强调文字颜色 3 2 4 2 2 2" xfId="26807"/>
    <cellStyle name="解释性文本 3 2 3 4" xfId="26808"/>
    <cellStyle name="千位分隔 3 2 2 2" xfId="26809"/>
    <cellStyle name="强调文字颜色 3 2 5" xfId="26810"/>
    <cellStyle name="解释性文本 3 2 3 4 2" xfId="26811"/>
    <cellStyle name="千位分隔 3 2 2 2 2" xfId="26812"/>
    <cellStyle name="强调文字颜色 3 2 5 2" xfId="26813"/>
    <cellStyle name="解释性文本 3 2 3 4 2 2" xfId="26814"/>
    <cellStyle name="千位分隔 3 2 2 2 2 2" xfId="26815"/>
    <cellStyle name="强调文字颜色 3 2 5 2 2" xfId="26816"/>
    <cellStyle name="解释性文本 3 2 3 6" xfId="26817"/>
    <cellStyle name="强调文字颜色 3 2 7" xfId="26818"/>
    <cellStyle name="解释性文本 3 2 4 2" xfId="26819"/>
    <cellStyle name="强调文字颜色 3 3 3" xfId="26820"/>
    <cellStyle name="解释性文本 3 2 4 2 2 2 2" xfId="26821"/>
    <cellStyle name="强调文字颜色 1 2 3 14 2 2" xfId="26822"/>
    <cellStyle name="强调文字颜色 3 3 3 2 2 2" xfId="26823"/>
    <cellStyle name="解释性文本 3 2 4 2 2 2 2 2" xfId="26824"/>
    <cellStyle name="强调文字颜色 1 2 3 14 2 2 2" xfId="26825"/>
    <cellStyle name="强调文字颜色 3 3 3 2 2 2 2" xfId="26826"/>
    <cellStyle name="解释性文本 3 2 4 2 3 2" xfId="26827"/>
    <cellStyle name="强调文字颜色 1 2 3 15 2" xfId="26828"/>
    <cellStyle name="强调文字颜色 3 3 3 3 2" xfId="26829"/>
    <cellStyle name="解释性文本 3 2 4 2 3 2 2" xfId="26830"/>
    <cellStyle name="强调文字颜色 1 2 3 15 2 2" xfId="26831"/>
    <cellStyle name="强调文字颜色 3 3 3 3 2 2" xfId="26832"/>
    <cellStyle name="解释性文本 3 2 4 2 5" xfId="26833"/>
    <cellStyle name="强调文字颜色 1 2 3 17" xfId="26834"/>
    <cellStyle name="强调文字颜色 3 3 3 5" xfId="26835"/>
    <cellStyle name="解释性文本 3 2 4 2 6" xfId="26836"/>
    <cellStyle name="强调文字颜色 1 2 3 18" xfId="26837"/>
    <cellStyle name="强调文字颜色 6 3 3 3 2 2 2 2" xfId="26838"/>
    <cellStyle name="强调文字颜色 3 2 16 3 2 2" xfId="26839"/>
    <cellStyle name="强调文字颜色 3 3 3 6" xfId="26840"/>
    <cellStyle name="注释 3 2 12 7" xfId="26841"/>
    <cellStyle name="解释性文本 3 2 4 3 2" xfId="26842"/>
    <cellStyle name="强调文字颜色 3 3 4 2" xfId="26843"/>
    <cellStyle name="解释性文本 3 2 4 3 2 2" xfId="26844"/>
    <cellStyle name="强调文字颜色 3 3 4 2 2" xfId="26845"/>
    <cellStyle name="输出 2 3 2 5 2 4" xfId="26846"/>
    <cellStyle name="解释性文本 3 2 4 3 2 2 2" xfId="26847"/>
    <cellStyle name="强调文字颜色 1 3 2 2 2 6" xfId="26848"/>
    <cellStyle name="输出 2 2 17" xfId="26849"/>
    <cellStyle name="强调文字颜色 3 3 4 2 2 2" xfId="26850"/>
    <cellStyle name="解释性文本 3 2 4 4" xfId="26851"/>
    <cellStyle name="千位分隔 3 2 3 2" xfId="26852"/>
    <cellStyle name="强调文字颜色 3 3 5" xfId="26853"/>
    <cellStyle name="解释性文本 3 2 4 4 2" xfId="26854"/>
    <cellStyle name="千位分隔 3 2 3 2 2" xfId="26855"/>
    <cellStyle name="强调文字颜色 3 3 5 2" xfId="26856"/>
    <cellStyle name="解释性文本 3 2 4 4 2 2" xfId="26857"/>
    <cellStyle name="强调文字颜色 3 3 5 2 2" xfId="26858"/>
    <cellStyle name="解释性文本 3 2 5" xfId="26859"/>
    <cellStyle name="解释性文本 3 2 5 2" xfId="26860"/>
    <cellStyle name="强调文字颜色 3 4 3" xfId="26861"/>
    <cellStyle name="强调文字颜色 3 4 3 2" xfId="26862"/>
    <cellStyle name="解释性文本 3 2 5 2 2" xfId="26863"/>
    <cellStyle name="强调文字颜色 6 3 11 5" xfId="26864"/>
    <cellStyle name="输入 3 3 2 2 3" xfId="26865"/>
    <cellStyle name="强调文字颜色 3 4 3 3" xfId="26866"/>
    <cellStyle name="解释性文本 3 2 5 2 3" xfId="26867"/>
    <cellStyle name="强调文字颜色 6 3 11 6" xfId="26868"/>
    <cellStyle name="输入 3 3 2 2 4" xfId="26869"/>
    <cellStyle name="解释性文本 3 2 5 2 3 2 2" xfId="26870"/>
    <cellStyle name="强调文字颜色 3 4 3 3 2 2" xfId="26871"/>
    <cellStyle name="强调文字颜色 3 4 3 4" xfId="26872"/>
    <cellStyle name="解释性文本 3 2 5 2 4" xfId="26873"/>
    <cellStyle name="强调文字颜色 6 3 11 7" xfId="26874"/>
    <cellStyle name="输入 3 3 2 2 5" xfId="26875"/>
    <cellStyle name="解释性文本 3 2 5 2 5" xfId="26876"/>
    <cellStyle name="输入 3 3 2 2 6" xfId="26877"/>
    <cellStyle name="强调文字颜色 3 4 3 5" xfId="26878"/>
    <cellStyle name="解释性文本 3 2 5 2 6" xfId="26879"/>
    <cellStyle name="强调文字颜色 3 4 3 6" xfId="26880"/>
    <cellStyle name="解释性文本 3 2 5 3" xfId="26881"/>
    <cellStyle name="强调文字颜色 3 4 4" xfId="26882"/>
    <cellStyle name="强调文字颜色 3 4 4 2" xfId="26883"/>
    <cellStyle name="解释性文本 3 2 5 3 2" xfId="26884"/>
    <cellStyle name="强调文字颜色 6 3 12 5" xfId="26885"/>
    <cellStyle name="解释性文本 3 2 5 3 2 2" xfId="26886"/>
    <cellStyle name="输出 2 2 2 5" xfId="26887"/>
    <cellStyle name="强调文字颜色 3 3 2 11 5" xfId="26888"/>
    <cellStyle name="强调文字颜色 3 4 4 2 2" xfId="26889"/>
    <cellStyle name="解释性文本 3 2 5 4" xfId="26890"/>
    <cellStyle name="强调文字颜色 3 4 5" xfId="26891"/>
    <cellStyle name="链接单元格 3 2 12" xfId="26892"/>
    <cellStyle name="强调文字颜色 3 4 5 2" xfId="26893"/>
    <cellStyle name="解释性文本 3 2 5 4 2" xfId="26894"/>
    <cellStyle name="强调文字颜色 6 3 13 5" xfId="26895"/>
    <cellStyle name="解释性文本 3 2 5 4 2 2" xfId="26896"/>
    <cellStyle name="输出 2 3 2 5" xfId="26897"/>
    <cellStyle name="链接单元格 3 2 12 2" xfId="26898"/>
    <cellStyle name="强调文字颜色 3 4 5 2 2" xfId="26899"/>
    <cellStyle name="解释性文本 3 2 5 6" xfId="26900"/>
    <cellStyle name="输出 2 3 8 3 2" xfId="26901"/>
    <cellStyle name="强调文字颜色 3 4 7" xfId="26902"/>
    <cellStyle name="解释性文本 3 2 6" xfId="26903"/>
    <cellStyle name="解释性文本 3 2 6 2" xfId="26904"/>
    <cellStyle name="强调文字颜色 3 5 3" xfId="26905"/>
    <cellStyle name="解释性文本 3 2 6 2 2" xfId="26906"/>
    <cellStyle name="输入 3 3 3 2 3" xfId="26907"/>
    <cellStyle name="强调文字颜色 3 5 3 2" xfId="26908"/>
    <cellStyle name="解释性文本 3 2 6 2 2 2" xfId="26909"/>
    <cellStyle name="输入 3 3 3 2 3 2" xfId="26910"/>
    <cellStyle name="强调文字颜色 3 5 3 2 2" xfId="26911"/>
    <cellStyle name="解释性文本 3 2 6 2 2 2 2" xfId="26912"/>
    <cellStyle name="输入 3 3 3 2 3 2 2" xfId="26913"/>
    <cellStyle name="强调文字颜色 3 5 3 2 2 2" xfId="26914"/>
    <cellStyle name="解释性文本 3 2 6 2 3" xfId="26915"/>
    <cellStyle name="输入 3 3 3 2 4" xfId="26916"/>
    <cellStyle name="解释性文本 3 2 6 2 3 2" xfId="26917"/>
    <cellStyle name="解释性文本 3 2 6 2 4" xfId="26918"/>
    <cellStyle name="输入 3 3 3 2 5" xfId="26919"/>
    <cellStyle name="解释性文本 3 2 6 2 5" xfId="26920"/>
    <cellStyle name="强调文字颜色 1 4 4 2 3 2" xfId="26921"/>
    <cellStyle name="输入 3 3 3 2 6" xfId="26922"/>
    <cellStyle name="解释性文本 3 2 6 2 6" xfId="26923"/>
    <cellStyle name="解释性文本 3 2 6 3" xfId="26924"/>
    <cellStyle name="适中 3 10 2" xfId="26925"/>
    <cellStyle name="强调文字颜色 3 5 4" xfId="26926"/>
    <cellStyle name="解释性文本 3 2 6 3 2" xfId="26927"/>
    <cellStyle name="适中 3 10 2 2" xfId="26928"/>
    <cellStyle name="强调文字颜色 3 5 4 2" xfId="26929"/>
    <cellStyle name="解释性文本 3 2 6 3 2 2" xfId="26930"/>
    <cellStyle name="适中 3 10 2 2 2" xfId="26931"/>
    <cellStyle name="输出 3 2 2 5" xfId="26932"/>
    <cellStyle name="强调文字颜色 3 5 4 2 2" xfId="26933"/>
    <cellStyle name="解释性文本 3 2 6 3 2 2 2" xfId="26934"/>
    <cellStyle name="适中 3 10 2 2 2 2" xfId="26935"/>
    <cellStyle name="输出 3 2 2 5 2" xfId="26936"/>
    <cellStyle name="解释性文本 3 2 6 4" xfId="26937"/>
    <cellStyle name="强调文字颜色 1 3 2 7 4 2 2" xfId="26938"/>
    <cellStyle name="适中 3 10 3" xfId="26939"/>
    <cellStyle name="强调文字颜色 3 5 5" xfId="26940"/>
    <cellStyle name="解释性文本 3 2 6 4 2 2" xfId="26941"/>
    <cellStyle name="适中 3 10 3 2 2" xfId="26942"/>
    <cellStyle name="输出 3 3 2 5" xfId="26943"/>
    <cellStyle name="解释性文本 3 2 6 5" xfId="26944"/>
    <cellStyle name="适中 3 10 4" xfId="26945"/>
    <cellStyle name="强调文字颜色 3 5 6" xfId="26946"/>
    <cellStyle name="解释性文本 3 2 6 6" xfId="26947"/>
    <cellStyle name="适中 3 10 5" xfId="26948"/>
    <cellStyle name="输出 2 3 8 4 2" xfId="26949"/>
    <cellStyle name="强调文字颜色 3 5 7" xfId="26950"/>
    <cellStyle name="解释性文本 3 2 6 7" xfId="26951"/>
    <cellStyle name="警告文本 2 11 2" xfId="26952"/>
    <cellStyle name="适中 3 10 6" xfId="26953"/>
    <cellStyle name="解释性文本 3 2 7" xfId="26954"/>
    <cellStyle name="解释性文本 3 2 7 2" xfId="26955"/>
    <cellStyle name="解释性文本 3 2 7 2 2" xfId="26956"/>
    <cellStyle name="输入 3 3 4 2 3" xfId="26957"/>
    <cellStyle name="解释性文本 3 2 7 2 2 2" xfId="26958"/>
    <cellStyle name="输入 3 3 4 2 3 2" xfId="26959"/>
    <cellStyle name="强调文字颜色 4 2 2 9 7" xfId="26960"/>
    <cellStyle name="解释性文本 3 2 7 2 2 2 2" xfId="26961"/>
    <cellStyle name="强调文字颜色 6 4 2 6" xfId="26962"/>
    <cellStyle name="输入 3 3 4 2 3 2 2" xfId="26963"/>
    <cellStyle name="解释性文本 3 2 7 2 2 2 2 2" xfId="26964"/>
    <cellStyle name="解释性文本 3 2 7 2 3" xfId="26965"/>
    <cellStyle name="输入 3 3 4 2 4" xfId="26966"/>
    <cellStyle name="解释性文本 3 2 7 2 3 2" xfId="26967"/>
    <cellStyle name="解释性文本 3 2 7 2 3 2 2" xfId="26968"/>
    <cellStyle name="强调文字颜色 6 5 2 6" xfId="26969"/>
    <cellStyle name="解释性文本 3 2 7 2 5" xfId="26970"/>
    <cellStyle name="输入 3 3 4 2 6" xfId="26971"/>
    <cellStyle name="解释性文本 3 2 7 2 6" xfId="26972"/>
    <cellStyle name="解释性文本 3 2 7 3 2" xfId="26973"/>
    <cellStyle name="适中 3 11 2 2" xfId="26974"/>
    <cellStyle name="输出 2 4 3 2 2 2 2 2" xfId="26975"/>
    <cellStyle name="解释性文本 3 2 7 4" xfId="26976"/>
    <cellStyle name="适中 3 11 3" xfId="26977"/>
    <cellStyle name="解释性文本 3 2 7 4 2" xfId="26978"/>
    <cellStyle name="适中 3 11 3 2" xfId="26979"/>
    <cellStyle name="解释性文本 3 2 7 4 2 2" xfId="26980"/>
    <cellStyle name="适中 3 11 3 2 2" xfId="26981"/>
    <cellStyle name="输出 4 3 2 5" xfId="26982"/>
    <cellStyle name="强调文字颜色 4 2 4 9 7" xfId="26983"/>
    <cellStyle name="解释性文本 3 2 7 6" xfId="26984"/>
    <cellStyle name="适中 3 11 5" xfId="26985"/>
    <cellStyle name="解释性文本 3 2 8 2 2" xfId="26986"/>
    <cellStyle name="输入 3 3 5 2 3" xfId="26987"/>
    <cellStyle name="解释性文本 3 2 8 2 2 2" xfId="26988"/>
    <cellStyle name="输入 3 3 5 2 3 2" xfId="26989"/>
    <cellStyle name="强调文字颜色 4 3 2 9 7" xfId="26990"/>
    <cellStyle name="解释性文本 3 2 8 2 3" xfId="26991"/>
    <cellStyle name="输入 3 3 5 2 4" xfId="26992"/>
    <cellStyle name="解释性文本 3 2 8 2 3 2" xfId="26993"/>
    <cellStyle name="解释性文本 3 2 8 2 3 2 2" xfId="26994"/>
    <cellStyle name="解释性文本 3 2 8 2 4" xfId="26995"/>
    <cellStyle name="强调文字颜色 3 3 2 7 2 2 2 2 2" xfId="26996"/>
    <cellStyle name="输入 3 3 5 2 5" xfId="26997"/>
    <cellStyle name="解释性文本 3 2 8 2 5" xfId="26998"/>
    <cellStyle name="输入 3 3 5 2 6" xfId="26999"/>
    <cellStyle name="解释性文本 3 2 8 2 6" xfId="27000"/>
    <cellStyle name="解释性文本 3 2 8 3" xfId="27001"/>
    <cellStyle name="适中 3 12 2" xfId="27002"/>
    <cellStyle name="解释性文本 3 2 8 3 2" xfId="27003"/>
    <cellStyle name="适中 3 12 2 2" xfId="27004"/>
    <cellStyle name="解释性文本 3 2 8 3 2 2" xfId="27005"/>
    <cellStyle name="适中 3 12 2 2 2" xfId="27006"/>
    <cellStyle name="强调文字颜色 6 2 2 12 5" xfId="27007"/>
    <cellStyle name="输出 5 2 2 5" xfId="27008"/>
    <cellStyle name="解释性文本 3 2 8 3 2 2 2" xfId="27009"/>
    <cellStyle name="适中 3 12 2 2 2 2" xfId="27010"/>
    <cellStyle name="解释性文本 3 2 8 4" xfId="27011"/>
    <cellStyle name="适中 3 12 3" xfId="27012"/>
    <cellStyle name="解释性文本 3 2 8 4 2" xfId="27013"/>
    <cellStyle name="适中 3 12 3 2" xfId="27014"/>
    <cellStyle name="解释性文本 3 2 8 4 2 2" xfId="27015"/>
    <cellStyle name="适中 3 12 3 2 2" xfId="27016"/>
    <cellStyle name="输出 5 3 2 5" xfId="27017"/>
    <cellStyle name="解释性文本 3 2 8 5" xfId="27018"/>
    <cellStyle name="适中 3 12 4" xfId="27019"/>
    <cellStyle name="解释性文本 3 2 8 6" xfId="27020"/>
    <cellStyle name="适中 3 12 5" xfId="27021"/>
    <cellStyle name="解释性文本 3 2 9 2 2 2 2 2" xfId="27022"/>
    <cellStyle name="强调文字颜色 5 2 4 2 5 2 2" xfId="27023"/>
    <cellStyle name="强调文字颜色 6 2 2 6 6" xfId="27024"/>
    <cellStyle name="解释性文本 3 2 9 2 3 2 2" xfId="27025"/>
    <cellStyle name="解释性文本 3 2 9 2 4" xfId="27026"/>
    <cellStyle name="解释性文本 3 2 9 2 5" xfId="27027"/>
    <cellStyle name="解释性文本 3 2 9 2 6" xfId="27028"/>
    <cellStyle name="解释性文本 3 2 9 3 2 2 2" xfId="27029"/>
    <cellStyle name="适中 3 13 2 2 2 2" xfId="27030"/>
    <cellStyle name="解释性文本 3 3 2 2" xfId="27031"/>
    <cellStyle name="解释性文本 3 3 2 2 2" xfId="27032"/>
    <cellStyle name="解释性文本 3 3 2 2 2 2" xfId="27033"/>
    <cellStyle name="输入 5"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解释性文本 3 3 2 3 2 2" xfId="27041"/>
    <cellStyle name="强调文字颜色 3 3 2 9 4" xfId="27042"/>
    <cellStyle name="解释性文本 3 3 2 3 2 2 2" xfId="27043"/>
    <cellStyle name="强调文字颜色 3 3 2 9 4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解释性文本 3 3 3 2" xfId="27054"/>
    <cellStyle name="强调文字颜色 4 2 3" xfId="27055"/>
    <cellStyle name="解释性文本 3 3 3 2 2" xfId="27056"/>
    <cellStyle name="输入 2 2 2 6" xfId="27057"/>
    <cellStyle name="强调文字颜色 4 2 3 2" xfId="27058"/>
    <cellStyle name="解释性文本 3 3 3 2 2 2" xfId="27059"/>
    <cellStyle name="输入 2 2 2 6 2" xfId="27060"/>
    <cellStyle name="强调文字颜色 4 2 3 2 2" xfId="27061"/>
    <cellStyle name="解释性文本 3 3 3 2 2 2 2" xfId="27062"/>
    <cellStyle name="输入 2 2 2 6 2 2" xfId="27063"/>
    <cellStyle name="强调文字颜色 4 2 3 2 2 2" xfId="27064"/>
    <cellStyle name="解释性文本 3 3 3 3 2 2" xfId="27065"/>
    <cellStyle name="强调文字颜色 4 2 4 2 2" xfId="27066"/>
    <cellStyle name="强调文字颜色 5 2 4 10 2 2 2" xfId="27067"/>
    <cellStyle name="解释性文本 3 3 3 4" xfId="27068"/>
    <cellStyle name="千位分隔 3 3 2 2" xfId="27069"/>
    <cellStyle name="强调文字颜色 4 2 5" xfId="27070"/>
    <cellStyle name="强调文字颜色 5 2 4 10 3" xfId="27071"/>
    <cellStyle name="解释性文本 3 3 3 6" xfId="27072"/>
    <cellStyle name="强调文字颜色 4 2 7" xfId="27073"/>
    <cellStyle name="强调文字颜色 5 2 4 10 5" xfId="27074"/>
    <cellStyle name="解释性文本 3 3 4" xfId="27075"/>
    <cellStyle name="解释性文本 3 3 4 2" xfId="27076"/>
    <cellStyle name="强调文字颜色 4 3 3" xfId="27077"/>
    <cellStyle name="解释性文本 3 3 4 2 2" xfId="27078"/>
    <cellStyle name="输入 2 3 2 6" xfId="27079"/>
    <cellStyle name="强调文字颜色 4 3 3 2" xfId="27080"/>
    <cellStyle name="解释性文本 3 3 4 2 2 2" xfId="27081"/>
    <cellStyle name="输入 2 3 2 6 2" xfId="27082"/>
    <cellStyle name="强调文字颜色 4 3 3 2 2" xfId="27083"/>
    <cellStyle name="解释性文本 3 3 5" xfId="27084"/>
    <cellStyle name="解释性文本 3 3 5 2" xfId="27085"/>
    <cellStyle name="强调文字颜色 4 4 3" xfId="27086"/>
    <cellStyle name="解释性文本 3 3 5 2 2" xfId="27087"/>
    <cellStyle name="输入 3 4 2 2 3" xfId="27088"/>
    <cellStyle name="输入 2 4 2 6" xfId="27089"/>
    <cellStyle name="强调文字颜色 4 4 3 2" xfId="27090"/>
    <cellStyle name="解释性文本 3 3 6" xfId="27091"/>
    <cellStyle name="强调文字颜色 3 2 2 5 2 2 2" xfId="27092"/>
    <cellStyle name="解释性文本 3 3 7" xfId="27093"/>
    <cellStyle name="解释性文本 3 4" xfId="27094"/>
    <cellStyle name="解释性文本 3 4 2" xfId="27095"/>
    <cellStyle name="解释性文本 3 4 2 2" xfId="27096"/>
    <cellStyle name="强调文字颜色 4 3 3 2 2 3" xfId="27097"/>
    <cellStyle name="解释性文本 3 4 2 2 2" xfId="27098"/>
    <cellStyle name="强调文字颜色 4 3 3 2 2 3 2" xfId="27099"/>
    <cellStyle name="解释性文本 3 4 2 2 2 2" xfId="27100"/>
    <cellStyle name="强调文字颜色 4 3 3 2 2 3 2 2" xfId="27101"/>
    <cellStyle name="解释性文本 3 4 2 2 2 2 2" xfId="27102"/>
    <cellStyle name="解释性文本 3 4 2 3" xfId="27103"/>
    <cellStyle name="强调文字颜色 4 3 3 2 2 4" xfId="27104"/>
    <cellStyle name="解释性文本 3 4 2 3 2" xfId="27105"/>
    <cellStyle name="解释性文本 3 4 2 3 2 2" xfId="27106"/>
    <cellStyle name="强调文字颜色 4 3 2 9 4" xfId="27107"/>
    <cellStyle name="输出 2 2 11 2 3 2 2" xfId="27108"/>
    <cellStyle name="解释性文本 3 4 2 4" xfId="27109"/>
    <cellStyle name="输出 5 2" xfId="27110"/>
    <cellStyle name="强调文字颜色 3 2 4 3 2 3 2" xfId="27111"/>
    <cellStyle name="强调文字颜色 4 3 3 2 2 5" xfId="27112"/>
    <cellStyle name="解释性文本 3 4 2 5" xfId="27113"/>
    <cellStyle name="强调文字颜色 6 3 5 2 2 2" xfId="27114"/>
    <cellStyle name="输出 5 3" xfId="27115"/>
    <cellStyle name="强调文字颜色 4 3 3 2 2 6" xfId="27116"/>
    <cellStyle name="适中 2 2 5 3 2 2 2" xfId="27117"/>
    <cellStyle name="解释性文本 3 4 2 6" xfId="27118"/>
    <cellStyle name="解释性文本 3 4 3 2" xfId="27119"/>
    <cellStyle name="强调文字颜色 5 2 3" xfId="27120"/>
    <cellStyle name="解释性文本 3 4 3 2 2" xfId="27121"/>
    <cellStyle name="输入 3 2 2 6" xfId="27122"/>
    <cellStyle name="强调文字颜色 5 2 3 2" xfId="27123"/>
    <cellStyle name="解释性文本 3 4 3 2 2 2" xfId="27124"/>
    <cellStyle name="链接单元格 2 5 2 3" xfId="27125"/>
    <cellStyle name="输入 3 2 2 6 2" xfId="27126"/>
    <cellStyle name="强调文字颜色 5 2 3 2 2" xfId="27127"/>
    <cellStyle name="解释性文本 3 4 4" xfId="27128"/>
    <cellStyle name="解释性文本 3 4 4 2" xfId="27129"/>
    <cellStyle name="强调文字颜色 5 3 3" xfId="27130"/>
    <cellStyle name="解释性文本 3 4 4 2 2" xfId="27131"/>
    <cellStyle name="输入 3 3 2 6" xfId="27132"/>
    <cellStyle name="强调文字颜色 5 3 3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解释性文本 3 5 2 3" xfId="27141"/>
    <cellStyle name="适中 2 2 3 2" xfId="27142"/>
    <cellStyle name="解释性文本 3 5 2 3 2" xfId="27143"/>
    <cellStyle name="适中 2 2 3 2 2" xfId="27144"/>
    <cellStyle name="强调文字颜色 5 2 4 2 2 2 4" xfId="27145"/>
    <cellStyle name="输入 3 2 10 4 2 2" xfId="27146"/>
    <cellStyle name="解释性文本 3 5 2 3 2 2" xfId="27147"/>
    <cellStyle name="强调文字颜色 5 3 2 9 4" xfId="27148"/>
    <cellStyle name="适中 2 2 3 2 2 2" xfId="27149"/>
    <cellStyle name="解释性文本 3 5 2 4" xfId="27150"/>
    <cellStyle name="适中 2 2 3 3" xfId="27151"/>
    <cellStyle name="解释性文本 3 5 2 5" xfId="27152"/>
    <cellStyle name="强调文字颜色 6 3 5 3 2 2" xfId="27153"/>
    <cellStyle name="适中 2 2 3 4" xfId="27154"/>
    <cellStyle name="解释性文本 3 5 2 6" xfId="27155"/>
    <cellStyle name="适中 2 2 3 5" xfId="27156"/>
    <cellStyle name="解释性文本 3 5 3" xfId="27157"/>
    <cellStyle name="解释性文本 3 5 3 2" xfId="27158"/>
    <cellStyle name="强调文字颜色 6 2 3" xfId="27159"/>
    <cellStyle name="解释性文本 3 5 3 2 2" xfId="27160"/>
    <cellStyle name="输入 4 2 2 6" xfId="27161"/>
    <cellStyle name="强调文字颜色 6 2 3 2" xfId="27162"/>
    <cellStyle name="解释性文本 3 5 3 2 2 2" xfId="27163"/>
    <cellStyle name="强调文字颜色 6 2 3 2 2" xfId="27164"/>
    <cellStyle name="解释性文本 3 5 4 2 2" xfId="27165"/>
    <cellStyle name="输入 4 3 2 6" xfId="27166"/>
    <cellStyle name="强调文字颜色 6 3 3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解释性文本 3 6 4 2" xfId="27175"/>
    <cellStyle name="注释 2 2 2 2" xfId="27176"/>
    <cellStyle name="解释性文本 3 6 4 2 2" xfId="27177"/>
    <cellStyle name="注释 2 2 2 2 2" xfId="27178"/>
    <cellStyle name="解释性文本 3 6 5" xfId="27179"/>
    <cellStyle name="注释 2 2 3" xfId="27180"/>
    <cellStyle name="解释性文本 5 2 3 2 2" xfId="27181"/>
    <cellStyle name="解释性文本 3 6 6" xfId="27182"/>
    <cellStyle name="注释 2 2 4" xfId="27183"/>
    <cellStyle name="解释性文本 3 6 7" xfId="27184"/>
    <cellStyle name="注释 2 2 5" xfId="27185"/>
    <cellStyle name="解释性文本 3 7 2 4" xfId="27186"/>
    <cellStyle name="适中 2 4 3 3" xfId="27187"/>
    <cellStyle name="解释性文本 3 7 5" xfId="27188"/>
    <cellStyle name="注释 2 3 3" xfId="27189"/>
    <cellStyle name="解释性文本 3 7 6" xfId="27190"/>
    <cellStyle name="注释 2 3 4" xfId="27191"/>
    <cellStyle name="强调文字颜色 5 2 4 5 2 2 2" xfId="27192"/>
    <cellStyle name="解释性文本 3 7 7" xfId="27193"/>
    <cellStyle name="注释 2 3 5" xfId="27194"/>
    <cellStyle name="解释性文本 3 8 2 2 2 2 2" xfId="27195"/>
    <cellStyle name="解释性文本 3 8 2 6" xfId="27196"/>
    <cellStyle name="适中 2 5 3 5" xfId="27197"/>
    <cellStyle name="强调文字颜色 3 2 3 3 4 2" xfId="27198"/>
    <cellStyle name="解释性文本 3 8 4 2" xfId="27199"/>
    <cellStyle name="注释 2 4 2 2" xfId="27200"/>
    <cellStyle name="解释性文本 3 8 4 2 2" xfId="27201"/>
    <cellStyle name="注释 2 4 2 2 2" xfId="27202"/>
    <cellStyle name="解释性文本 3 8 5" xfId="27203"/>
    <cellStyle name="注释 2 4 3" xfId="27204"/>
    <cellStyle name="千位分隔 5 2 2 2 2" xfId="27205"/>
    <cellStyle name="解释性文本 3 8 6" xfId="27206"/>
    <cellStyle name="注释 2 4 4" xfId="27207"/>
    <cellStyle name="强调文字颜色 5 2 4 5 2 3 2" xfId="27208"/>
    <cellStyle name="解释性文本 3 8 7" xfId="27209"/>
    <cellStyle name="注释 2 4 5" xfId="27210"/>
    <cellStyle name="解释性文本 3 9 3 2 2 2" xfId="27211"/>
    <cellStyle name="解释性文本 4 11" xfId="27212"/>
    <cellStyle name="解释性文本 4 2 3" xfId="27213"/>
    <cellStyle name="强调文字颜色 6 3 6 2 2 2 2"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解释性文本 4 3 2 3 2 2" xfId="27222"/>
    <cellStyle name="输入 2 10"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解释性文本 4 3 6" xfId="27236"/>
    <cellStyle name="强调文字颜色 3 2 2 5 3 2 2" xfId="27237"/>
    <cellStyle name="解释性文本 4 3 7" xfId="27238"/>
    <cellStyle name="解释性文本 4 4" xfId="27239"/>
    <cellStyle name="解释性文本 4 4 2" xfId="27240"/>
    <cellStyle name="链接单元格 3 10 2 4" xfId="27241"/>
    <cellStyle name="解释性文本 4 4 2 2" xfId="27242"/>
    <cellStyle name="强调文字颜色 2 3 2 2 2 7" xfId="27243"/>
    <cellStyle name="解释性文本 4 4 2 2 2" xfId="27244"/>
    <cellStyle name="解释性文本 4 4 2 2 2 2" xfId="27245"/>
    <cellStyle name="强调文字颜色 1 3 2 17" xfId="27246"/>
    <cellStyle name="解释性文本 4 4 2 2 2 2 2" xfId="27247"/>
    <cellStyle name="解释性文本 4 4 2 3" xfId="27248"/>
    <cellStyle name="解释性文本 4 4 2 3 2" xfId="27249"/>
    <cellStyle name="解释性文本 4 4 2 3 2 2" xfId="27250"/>
    <cellStyle name="解释性文本 4 4 2 4" xfId="27251"/>
    <cellStyle name="强调文字颜色 3 2 4 4 2 3 2" xfId="27252"/>
    <cellStyle name="解释性文本 4 4 2 6" xfId="27253"/>
    <cellStyle name="解释性文本 4 4 3" xfId="27254"/>
    <cellStyle name="链接单元格 3 10 2 5" xfId="27255"/>
    <cellStyle name="解释性文本 4 4 3 2" xfId="27256"/>
    <cellStyle name="解释性文本 4 4 3 2 2" xfId="27257"/>
    <cellStyle name="解释性文本 4 4 3 2 2 2" xfId="27258"/>
    <cellStyle name="解释性文本 4 4 4" xfId="27259"/>
    <cellStyle name="链接单元格 3 10 2 6" xfId="27260"/>
    <cellStyle name="解释性文本 4 4 7" xfId="27261"/>
    <cellStyle name="解释性文本 4 5" xfId="27262"/>
    <cellStyle name="解释性文本 4 5 2" xfId="27263"/>
    <cellStyle name="解释性文本 4 5 2 2" xfId="27264"/>
    <cellStyle name="警告文本 2 2 7 6" xfId="27265"/>
    <cellStyle name="解释性文本 4 5 2 2 2" xfId="27266"/>
    <cellStyle name="解释性文本 4 5 2 2 2 2" xfId="27267"/>
    <cellStyle name="强调文字颜色 6 3 2 17" xfId="27268"/>
    <cellStyle name="解释性文本 4 5 3" xfId="27269"/>
    <cellStyle name="解释性文本 4 5 3 2" xfId="27270"/>
    <cellStyle name="警告文本 2 2 8 6" xfId="27271"/>
    <cellStyle name="解释性文本 4 5 3 2 2" xfId="27272"/>
    <cellStyle name="解释性文本 4 5 4" xfId="27273"/>
    <cellStyle name="解释性文本 4 6 3" xfId="27274"/>
    <cellStyle name="强调文字颜色 2 2 4 14 2 2 2" xfId="27275"/>
    <cellStyle name="强调文字颜色 3 2 3 12 2 2 2 2" xfId="27276"/>
    <cellStyle name="解释性文本 4 6 4" xfId="27277"/>
    <cellStyle name="注释 3 2 2" xfId="27278"/>
    <cellStyle name="解释性文本 4 7 3" xfId="27279"/>
    <cellStyle name="强调文字颜色 1 2 2 2 5" xfId="27280"/>
    <cellStyle name="解释性文本 5 2 2 2" xfId="27281"/>
    <cellStyle name="解释性文本 5 2 2 2 2 2" xfId="27282"/>
    <cellStyle name="强调文字颜色 1 5 2 2 3"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警告文本 2 10 2 2" xfId="27294"/>
    <cellStyle name="强调文字颜色 5 3 3 3 3" xfId="27295"/>
    <cellStyle name="强调文字颜色 3 4 8 2" xfId="27296"/>
    <cellStyle name="警告文本 2 10 2 2 2 2" xfId="27297"/>
    <cellStyle name="强调文字颜色 5 3 3 3 3 2 2" xfId="27298"/>
    <cellStyle name="强调文字颜色 4 2 3 10 7" xfId="27299"/>
    <cellStyle name="警告文本 2 10 2 3 2 2" xfId="27300"/>
    <cellStyle name="警告文本 2 10 2 4" xfId="27301"/>
    <cellStyle name="强调文字颜色 5 3 3 3 5" xfId="27302"/>
    <cellStyle name="警告文本 2 10 2 5" xfId="27303"/>
    <cellStyle name="强调文字颜色 2 2 10 3 2 2" xfId="27304"/>
    <cellStyle name="强调文字颜色 5 3 3 3 6" xfId="27305"/>
    <cellStyle name="警告文本 2 10 2 6" xfId="27306"/>
    <cellStyle name="警告文本 2 10 3" xfId="27307"/>
    <cellStyle name="强调文字颜色 3 4 9" xfId="27308"/>
    <cellStyle name="警告文本 2 10 3 2" xfId="27309"/>
    <cellStyle name="警告文本 2 10 3 2 2" xfId="27310"/>
    <cellStyle name="输出 2 7 2 5" xfId="27311"/>
    <cellStyle name="警告文本 2 10 3 2 2 2" xfId="27312"/>
    <cellStyle name="警告文本 2 10 4" xfId="27313"/>
    <cellStyle name="强调文字颜色 3 3 9 2 2 2 2 2" xfId="27314"/>
    <cellStyle name="警告文本 2 10 4 2" xfId="27315"/>
    <cellStyle name="警告文本 2 10 4 2 2" xfId="27316"/>
    <cellStyle name="输出 2 8 2 5" xfId="27317"/>
    <cellStyle name="警告文本 2 10 5" xfId="27318"/>
    <cellStyle name="适中 2 11 2 2" xfId="27319"/>
    <cellStyle name="警告文本 2 10 6" xfId="27320"/>
    <cellStyle name="适中 2 11 2 3" xfId="27321"/>
    <cellStyle name="警告文本 2 10 7" xfId="27322"/>
    <cellStyle name="强调文字颜色 6 3 12 2 2" xfId="27323"/>
    <cellStyle name="适中 2 11 2 4" xfId="27324"/>
    <cellStyle name="警告文本 2 11" xfId="27325"/>
    <cellStyle name="警告文本 2 11 2 2" xfId="27326"/>
    <cellStyle name="警告文本 2 11 2 2 2" xfId="27327"/>
    <cellStyle name="输出 3 6 2 5" xfId="27328"/>
    <cellStyle name="警告文本 2 11 2 2 2 2" xfId="27329"/>
    <cellStyle name="警告文本 3 9" xfId="27330"/>
    <cellStyle name="警告文本 2 11 2 3 2" xfId="27331"/>
    <cellStyle name="警告文本 2 11 2 3 2 2" xfId="27332"/>
    <cellStyle name="警告文本 2 11 3" xfId="27333"/>
    <cellStyle name="强调文字颜色 2 3 4 2 2 2 2" xfId="27334"/>
    <cellStyle name="适中 3 10 7" xfId="27335"/>
    <cellStyle name="警告文本 2 11 3 2" xfId="27336"/>
    <cellStyle name="强调文字颜色 2 3 4 2 2 2 2 2" xfId="27337"/>
    <cellStyle name="警告文本 2 11 3 2 2" xfId="27338"/>
    <cellStyle name="输出 3 7 2 5" xfId="27339"/>
    <cellStyle name="警告文本 2 11 3 2 2 2" xfId="27340"/>
    <cellStyle name="警告文本 2 11 4" xfId="27341"/>
    <cellStyle name="警告文本 2 11 4 2" xfId="27342"/>
    <cellStyle name="警告文本 2 11 4 2 2" xfId="27343"/>
    <cellStyle name="输出 3 8 2 5" xfId="27344"/>
    <cellStyle name="警告文本 2 11 5" xfId="27345"/>
    <cellStyle name="适中 2 11 3 2" xfId="27346"/>
    <cellStyle name="警告文本 2 12 2 2" xfId="27347"/>
    <cellStyle name="警告文本 2 12 2 2 2" xfId="27348"/>
    <cellStyle name="警告文本 2 12 2 2 2 2" xfId="27349"/>
    <cellStyle name="警告文本 2 12 2 2 2 2 2" xfId="27350"/>
    <cellStyle name="强调文字颜色 5 3 2 9 6" xfId="27351"/>
    <cellStyle name="适中 2 2 3 2 2 4" xfId="27352"/>
    <cellStyle name="警告文本 2 12 2 3 2" xfId="27353"/>
    <cellStyle name="警告文本 2 12 2 3 2 2" xfId="27354"/>
    <cellStyle name="警告文本 2 12 2 4" xfId="27355"/>
    <cellStyle name="警告文本 2 12 2 5" xfId="27356"/>
    <cellStyle name="警告文本 2 12 3" xfId="27357"/>
    <cellStyle name="适中 3 11 7" xfId="27358"/>
    <cellStyle name="警告文本 2 12 3 2" xfId="27359"/>
    <cellStyle name="警告文本 2 12 3 2 2" xfId="27360"/>
    <cellStyle name="警告文本 2 12 3 2 2 2" xfId="27361"/>
    <cellStyle name="警告文本 2 12 4" xfId="27362"/>
    <cellStyle name="强调文字颜色 3 3 2 10 2" xfId="27363"/>
    <cellStyle name="警告文本 2 12 4 2" xfId="27364"/>
    <cellStyle name="强调文字颜色 3 3 2 10 2 2" xfId="27365"/>
    <cellStyle name="警告文本 2 12 5" xfId="27366"/>
    <cellStyle name="强调文字颜色 3 3 2 10 3" xfId="27367"/>
    <cellStyle name="强调文字颜色 1 2 9 2 2 2 2" xfId="27368"/>
    <cellStyle name="适中 2 11 4 2" xfId="27369"/>
    <cellStyle name="警告文本 2 12 6" xfId="27370"/>
    <cellStyle name="强调文字颜色 3 3 2 10 4" xfId="27371"/>
    <cellStyle name="警告文本 2 12 7" xfId="27372"/>
    <cellStyle name="强调文字颜色 3 3 2 10 5" xfId="27373"/>
    <cellStyle name="强调文字颜色 6 3 12 4 2" xfId="27374"/>
    <cellStyle name="输入 3 3 2 3 2 2" xfId="27375"/>
    <cellStyle name="警告文本 2 13 2 2 2" xfId="27376"/>
    <cellStyle name="警告文本 2 13 3" xfId="27377"/>
    <cellStyle name="适中 3 12 7" xfId="27378"/>
    <cellStyle name="警告文本 2 13 4" xfId="27379"/>
    <cellStyle name="强调文字颜色 3 3 2 11 2" xfId="27380"/>
    <cellStyle name="警告文本 2 13 5" xfId="27381"/>
    <cellStyle name="强调文字颜色 3 3 2 11 3" xfId="27382"/>
    <cellStyle name="链接单元格 3 2 13 2 2 2" xfId="27383"/>
    <cellStyle name="输出 2 2 2 3" xfId="27384"/>
    <cellStyle name="警告文本 2 13 6" xfId="27385"/>
    <cellStyle name="强调文字颜色 3 3 2 11 4" xfId="27386"/>
    <cellStyle name="警告文本 2 14 2 2 2 2" xfId="27387"/>
    <cellStyle name="警告文本 2 16" xfId="27388"/>
    <cellStyle name="强调文字颜色 6 4 3 2 4" xfId="27389"/>
    <cellStyle name="警告文本 2 19" xfId="27390"/>
    <cellStyle name="警告文本 2 2" xfId="27391"/>
    <cellStyle name="强调文字颜色 6 2 3 6 2 3" xfId="27392"/>
    <cellStyle name="警告文本 2 2 10 2 2 2 2" xfId="27393"/>
    <cellStyle name="警告文本 2 2 10 2 3 2" xfId="27394"/>
    <cellStyle name="输入 3 2 8 2 2 2 2 2" xfId="27395"/>
    <cellStyle name="警告文本 2 2 10 2 3 2 2" xfId="27396"/>
    <cellStyle name="强调文字颜色 3 3 2 4 4"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警告文本 2 2 11 2 2" xfId="27405"/>
    <cellStyle name="输出 4 4 2 2 2 2" xfId="27406"/>
    <cellStyle name="警告文本 2 2 11 2 2 2 2 2" xfId="27407"/>
    <cellStyle name="警告文本 2 2 11 2 3 2" xfId="27408"/>
    <cellStyle name="警告文本 2 2 11 2 3 2 2" xfId="27409"/>
    <cellStyle name="强调文字颜色 4 3 2 4 4" xfId="27410"/>
    <cellStyle name="警告文本 2 2 11 2 4" xfId="27411"/>
    <cellStyle name="强调文字颜色 6 3 2 4 2 3 2" xfId="27412"/>
    <cellStyle name="警告文本 2 2 11 2 5" xfId="27413"/>
    <cellStyle name="警告文本 2 2 11 3" xfId="27414"/>
    <cellStyle name="强调文字颜色 2 2 4 10 2" xfId="27415"/>
    <cellStyle name="警告文本 2 2 11 3 2" xfId="27416"/>
    <cellStyle name="强调文字颜色 2 2 4 10 2 2" xfId="27417"/>
    <cellStyle name="警告文本 2 2 11 3 2 2" xfId="27418"/>
    <cellStyle name="强调文字颜色 2 2 4 10 2 2 2" xfId="27419"/>
    <cellStyle name="警告文本 2 2 11 4" xfId="27420"/>
    <cellStyle name="强调文字颜色 2 2 4 10 3" xfId="27421"/>
    <cellStyle name="警告文本 2 2 11 4 2" xfId="27422"/>
    <cellStyle name="强调文字颜色 2 2 4 10 3 2" xfId="27423"/>
    <cellStyle name="警告文本 2 2 11 4 2 2" xfId="27424"/>
    <cellStyle name="强调文字颜色 2 2 4 10 3 2 2" xfId="27425"/>
    <cellStyle name="警告文本 2 2 11 5" xfId="27426"/>
    <cellStyle name="强调文字颜色 2 2 4 10 4" xfId="27427"/>
    <cellStyle name="警告文本 2 2 11 6" xfId="27428"/>
    <cellStyle name="强调文字颜色 2 2 4 10 5" xfId="27429"/>
    <cellStyle name="警告文本 2 2 12 2 2" xfId="27430"/>
    <cellStyle name="强调文字颜色 2 2 18" xfId="27431"/>
    <cellStyle name="输出 4 4 2 3 2 2" xfId="27432"/>
    <cellStyle name="警告文本 2 2 12 3" xfId="27433"/>
    <cellStyle name="强调文字颜色 2 2 8 2 6" xfId="27434"/>
    <cellStyle name="强调文字颜色 4 2 2 6 2 2 2" xfId="27435"/>
    <cellStyle name="强调文字颜色 2 2 4 11 2" xfId="27436"/>
    <cellStyle name="警告文本 2 2 12 3 2" xfId="27437"/>
    <cellStyle name="强调文字颜色 4 2 2 6 2 2 2 2" xfId="27438"/>
    <cellStyle name="强调文字颜色 2 2 4 11 2 2" xfId="27439"/>
    <cellStyle name="警告文本 2 2 12 3 2 2" xfId="27440"/>
    <cellStyle name="强调文字颜色 4 2 2 6 2 2 2 2 2" xfId="27441"/>
    <cellStyle name="强调文字颜色 2 2 4 11 2 2 2" xfId="27442"/>
    <cellStyle name="警告文本 2 2 12 5" xfId="27443"/>
    <cellStyle name="强调文字颜色 2 2 4 11 4" xfId="27444"/>
    <cellStyle name="警告文本 2 2 13" xfId="27445"/>
    <cellStyle name="输出 4 4 2 4" xfId="27446"/>
    <cellStyle name="链接单元格 3 2 4 2 3 2" xfId="27447"/>
    <cellStyle name="警告文本 2 2 13 2" xfId="27448"/>
    <cellStyle name="链接单元格 3 2 4 2 3 2 2" xfId="27449"/>
    <cellStyle name="警告文本 2 2 13 2 2" xfId="27450"/>
    <cellStyle name="警告文本 2 2 13 2 2 2" xfId="27451"/>
    <cellStyle name="注释 3" xfId="27452"/>
    <cellStyle name="警告文本 2 2 13 2 2 2 2" xfId="27453"/>
    <cellStyle name="注释 3 2" xfId="27454"/>
    <cellStyle name="警告文本 2 2 13 3" xfId="27455"/>
    <cellStyle name="强调文字颜色 4 2 2 6 2 3 2" xfId="27456"/>
    <cellStyle name="强调文字颜色 2 2 4 12 2" xfId="27457"/>
    <cellStyle name="警告文本 2 2 13 3 2" xfId="27458"/>
    <cellStyle name="强调文字颜色 4 2 2 6 2 3 2 2" xfId="27459"/>
    <cellStyle name="强调文字颜色 2 2 4 12 2 2" xfId="27460"/>
    <cellStyle name="警告文本 2 2 13 3 2 2" xfId="27461"/>
    <cellStyle name="强调文字颜色 2 2 4 12 2 2 2" xfId="27462"/>
    <cellStyle name="警告文本 2 2 13 4" xfId="27463"/>
    <cellStyle name="强调文字颜色 2 2 4 12 3" xfId="27464"/>
    <cellStyle name="警告文本 2 2 13 6" xfId="27465"/>
    <cellStyle name="强调文字颜色 2 2 4 12 5" xfId="27466"/>
    <cellStyle name="强调文字颜色 3 3 9 2 3 2 2" xfId="27467"/>
    <cellStyle name="警告文本 2 2 14" xfId="27468"/>
    <cellStyle name="适中 3 11 4 2 2" xfId="27469"/>
    <cellStyle name="输出 4 4 2 5" xfId="27470"/>
    <cellStyle name="警告文本 2 2 14 2" xfId="27471"/>
    <cellStyle name="警告文本 2 2 14 2 2" xfId="27472"/>
    <cellStyle name="强调文字颜色 3 3 2 9 6" xfId="27473"/>
    <cellStyle name="警告文本 2 2 14 2 2 2" xfId="27474"/>
    <cellStyle name="警告文本 2 2 14 3" xfId="27475"/>
    <cellStyle name="强调文字颜色 2 2 4 13 2" xfId="27476"/>
    <cellStyle name="警告文本 2 2 15 2 2" xfId="27477"/>
    <cellStyle name="警告文本 2 2 16" xfId="27478"/>
    <cellStyle name="警告文本 2 2 17" xfId="27479"/>
    <cellStyle name="警告文本 2 2 2" xfId="27480"/>
    <cellStyle name="强调文字颜色 6 2 3 6 2 3 2" xfId="27481"/>
    <cellStyle name="警告文本 2 2 2 2 2 3 2" xfId="27482"/>
    <cellStyle name="强调文字颜色 3 2 6 6" xfId="27483"/>
    <cellStyle name="注释 2 10 5" xfId="27484"/>
    <cellStyle name="警告文本 2 2 2 2 2 3 2 2" xfId="27485"/>
    <cellStyle name="警告文本 2 2 2 3 2 2 2 2" xfId="27486"/>
    <cellStyle name="警告文本 2 2 2 3 3 2" xfId="27487"/>
    <cellStyle name="警告文本 2 2 2 3 3 2 2" xfId="27488"/>
    <cellStyle name="强调文字颜色 4 3 5 6" xfId="27489"/>
    <cellStyle name="警告文本 2 2 2 4 2 2 2" xfId="27490"/>
    <cellStyle name="强调文字颜色 5 2 5 6" xfId="27491"/>
    <cellStyle name="输出 6 2 6" xfId="27492"/>
    <cellStyle name="警告文本 2 2 2 7" xfId="27493"/>
    <cellStyle name="警告文本 2 2 3 2 2" xfId="27494"/>
    <cellStyle name="警告文本 2 2 3 2 2 2" xfId="27495"/>
    <cellStyle name="强调文字颜色 1 2 5 7" xfId="27496"/>
    <cellStyle name="警告文本 2 2 3 2 2 2 2" xfId="27497"/>
    <cellStyle name="警告文本 2 2 3 2 2 2 2 2 2" xfId="27498"/>
    <cellStyle name="警告文本 2 2 3 2 2 3" xfId="27499"/>
    <cellStyle name="强调文字颜色 1 2 5 8" xfId="27500"/>
    <cellStyle name="警告文本 2 2 3 2 2 3 2" xfId="27501"/>
    <cellStyle name="警告文本 2 2 3 2 2 4" xfId="27502"/>
    <cellStyle name="警告文本 2 2 3 2 2 5" xfId="27503"/>
    <cellStyle name="警告文本 2 4 2 2 2 2 2" xfId="27504"/>
    <cellStyle name="警告文本 2 2 3 2 2 6" xfId="27505"/>
    <cellStyle name="注释 3 2 10 2 2 2 2" xfId="27506"/>
    <cellStyle name="警告文本 2 2 3 2 3" xfId="27507"/>
    <cellStyle name="警告文本 2 2 3 2 3 2" xfId="27508"/>
    <cellStyle name="强调文字颜色 1 2 6 7" xfId="27509"/>
    <cellStyle name="警告文本 2 2 3 2 3 2 2" xfId="27510"/>
    <cellStyle name="警告文本 2 2 3 3" xfId="27511"/>
    <cellStyle name="警告文本 2 2 3 3 2" xfId="27512"/>
    <cellStyle name="警告文本 2 2 3 3 2 2" xfId="27513"/>
    <cellStyle name="强调文字颜色 1 3 5 7" xfId="27514"/>
    <cellStyle name="警告文本 2 2 3 3 2 2 2" xfId="27515"/>
    <cellStyle name="强调文字颜色 2 2 2 13" xfId="27516"/>
    <cellStyle name="警告文本 2 2 3 3 3" xfId="27517"/>
    <cellStyle name="警告文本 2 2 3 3 3 2" xfId="27518"/>
    <cellStyle name="强调文字颜色 1 3 6 7" xfId="27519"/>
    <cellStyle name="警告文本 2 2 3 3 3 2 2" xfId="27520"/>
    <cellStyle name="警告文本 2 2 3 3 5" xfId="27521"/>
    <cellStyle name="强调文字颜色 4 2 4 7 4 2 2"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警告文本 2 2 3 6" xfId="27529"/>
    <cellStyle name="强调文字颜色 3 3 11 2 3 2" xfId="27530"/>
    <cellStyle name="警告文本 2 2 3 7" xfId="27531"/>
    <cellStyle name="警告文本 2 2 4 2" xfId="27532"/>
    <cellStyle name="警告文本 2 2 4 2 2" xfId="27533"/>
    <cellStyle name="强调文字颜色 4 3 14 6" xfId="27534"/>
    <cellStyle name="警告文本 2 2 4 2 2 2" xfId="27535"/>
    <cellStyle name="强调文字颜色 2 2 5 7" xfId="27536"/>
    <cellStyle name="警告文本 2 2 4 2 2 2 2" xfId="27537"/>
    <cellStyle name="注释 2 4 7" xfId="27538"/>
    <cellStyle name="警告文本 2 2 4 2 2 2 2 2" xfId="27539"/>
    <cellStyle name="注释 2 4 7 2" xfId="27540"/>
    <cellStyle name="警告文本 2 2 4 2 3" xfId="27541"/>
    <cellStyle name="强调文字颜色 6 2 10 4 2" xfId="27542"/>
    <cellStyle name="输入 2 3 10 2" xfId="27543"/>
    <cellStyle name="警告文本 2 2 4 2 3 2" xfId="27544"/>
    <cellStyle name="强调文字颜色 2 2 6 7" xfId="27545"/>
    <cellStyle name="强调文字颜色 6 2 10 4 2 2" xfId="27546"/>
    <cellStyle name="输入 2 3 10 2 2" xfId="27547"/>
    <cellStyle name="警告文本 2 2 4 2 3 2 2" xfId="27548"/>
    <cellStyle name="输入 2 3 10 2 2 2" xfId="27549"/>
    <cellStyle name="注释 3 4 7" xfId="27550"/>
    <cellStyle name="警告文本 2 2 4 2 4" xfId="27551"/>
    <cellStyle name="输入 2 3 10 3" xfId="27552"/>
    <cellStyle name="警告文本 2 2 4 2 5" xfId="27553"/>
    <cellStyle name="输入 2 13 4 2 2" xfId="27554"/>
    <cellStyle name="输入 2 3 10 4" xfId="27555"/>
    <cellStyle name="警告文本 2 2 4 2 6" xfId="27556"/>
    <cellStyle name="强调文字颜色 4 3 2 3 4 2" xfId="27557"/>
    <cellStyle name="输入 2 3 10 5" xfId="27558"/>
    <cellStyle name="警告文本 2 2 4 3" xfId="27559"/>
    <cellStyle name="警告文本 2 2 4 3 2" xfId="27560"/>
    <cellStyle name="警告文本 2 2 4 3 2 2" xfId="27561"/>
    <cellStyle name="强调文字颜色 2 3 5 7" xfId="27562"/>
    <cellStyle name="警告文本 2 2 4 4 2" xfId="27563"/>
    <cellStyle name="警告文本 2 2 4 4 2 2" xfId="27564"/>
    <cellStyle name="警告文本 2 2 4 5" xfId="27565"/>
    <cellStyle name="强调文字颜色 4 3 11 2 2 2 2 2" xfId="27566"/>
    <cellStyle name="警告文本 2 2 4 6" xfId="27567"/>
    <cellStyle name="警告文本 2 2 4 7" xfId="27568"/>
    <cellStyle name="警告文本 2 2 5 2 2 2" xfId="27569"/>
    <cellStyle name="强调文字颜色 3 2 5 7" xfId="27570"/>
    <cellStyle name="警告文本 2 2 5 2 2 2 2" xfId="27571"/>
    <cellStyle name="警告文本 2 2 5 2 3 2 2" xfId="27572"/>
    <cellStyle name="强调文字颜色 3 2 2 10" xfId="27573"/>
    <cellStyle name="警告文本 2 2 5 2 4" xfId="27574"/>
    <cellStyle name="警告文本 2 2 5 2 5" xfId="27575"/>
    <cellStyle name="强调文字颜色 6 2 4 4 2 2 2 2 2" xfId="27576"/>
    <cellStyle name="警告文本 2 2 5 2 6" xfId="27577"/>
    <cellStyle name="强调文字颜色 4 3 2 4 4 2" xfId="27578"/>
    <cellStyle name="警告文本 2 2 5 3" xfId="27579"/>
    <cellStyle name="警告文本 2 2 5 3 2" xfId="27580"/>
    <cellStyle name="警告文本 2 2 5 3 2 2" xfId="27581"/>
    <cellStyle name="强调文字颜色 3 3 5 7" xfId="27582"/>
    <cellStyle name="警告文本 2 2 5 3 2 2 2" xfId="27583"/>
    <cellStyle name="警告文本 2 2 5 4" xfId="27584"/>
    <cellStyle name="警告文本 2 2 5 4 2" xfId="27585"/>
    <cellStyle name="警告文本 2 2 5 4 2 2" xfId="27586"/>
    <cellStyle name="链接单元格 3 2 17" xfId="27587"/>
    <cellStyle name="警告文本 2 2 5 5" xfId="27588"/>
    <cellStyle name="警告文本 2 2 5 6" xfId="27589"/>
    <cellStyle name="输入 3 18 2 2 2" xfId="27590"/>
    <cellStyle name="链接单元格 3 10 3 2 2" xfId="27591"/>
    <cellStyle name="警告文本 2 2 5 7" xfId="27592"/>
    <cellStyle name="警告文本 2 2 6 2" xfId="27593"/>
    <cellStyle name="警告文本 2 2 6 2 2" xfId="27594"/>
    <cellStyle name="强调文字颜色 3 2 2 10 4" xfId="27595"/>
    <cellStyle name="警告文本 2 2 6 2 2 2 2" xfId="27596"/>
    <cellStyle name="强调文字颜色 3 2 2 10 4 2 2" xfId="27597"/>
    <cellStyle name="警告文本 2 2 6 2 2 2 2 2" xfId="27598"/>
    <cellStyle name="强调文字颜色 2 2 3 7 2 6" xfId="27599"/>
    <cellStyle name="警告文本 2 2 6 2 3 2 2" xfId="27600"/>
    <cellStyle name="警告文本 2 2 6 2 4" xfId="27601"/>
    <cellStyle name="强调文字颜色 3 2 2 10 6" xfId="27602"/>
    <cellStyle name="警告文本 2 2 6 2 6" xfId="27603"/>
    <cellStyle name="强调文字颜色 4 3 2 5 4 2" xfId="27604"/>
    <cellStyle name="警告文本 2 2 6 3" xfId="27605"/>
    <cellStyle name="警告文本 2 2 6 3 2" xfId="27606"/>
    <cellStyle name="强调文字颜色 3 2 2 11 4" xfId="27607"/>
    <cellStyle name="警告文本 2 2 6 3 2 2" xfId="27608"/>
    <cellStyle name="强调文字颜色 4 3 5 7" xfId="27609"/>
    <cellStyle name="强调文字颜色 3 2 2 11 4 2" xfId="27610"/>
    <cellStyle name="警告文本 2 2 6 3 2 2 2" xfId="27611"/>
    <cellStyle name="强调文字颜色 3 2 2 11 4 2 2" xfId="27612"/>
    <cellStyle name="警告文本 2 2 6 4" xfId="27613"/>
    <cellStyle name="警告文本 2 2 6 4 2" xfId="27614"/>
    <cellStyle name="强调文字颜色 3 2 2 12 4" xfId="27615"/>
    <cellStyle name="警告文本 2 2 6 4 2 2" xfId="27616"/>
    <cellStyle name="警告文本 2 2 6 6" xfId="27617"/>
    <cellStyle name="警告文本 2 2 6 7" xfId="27618"/>
    <cellStyle name="适中 3 2 2 2" xfId="27619"/>
    <cellStyle name="警告文本 2 2 7 2 2 2" xfId="27620"/>
    <cellStyle name="强调文字颜色 2 3 2 3 2 3 2 2" xfId="27621"/>
    <cellStyle name="强调文字颜色 5 2 5 7" xfId="27622"/>
    <cellStyle name="警告文本 2 2 7 2 2 2 2" xfId="27623"/>
    <cellStyle name="警告文本 2 2 7 2 3" xfId="27624"/>
    <cellStyle name="强调文字颜色 6 2 13 4 2" xfId="27625"/>
    <cellStyle name="警告文本 2 2 7 3" xfId="27626"/>
    <cellStyle name="强调文字颜色 2 3 2 3 2 4" xfId="27627"/>
    <cellStyle name="警告文本 2 2 7 3 2" xfId="27628"/>
    <cellStyle name="强调文字颜色 3 2 3 2 2 2 4" xfId="27629"/>
    <cellStyle name="警告文本 2 2 7 3 2 2" xfId="27630"/>
    <cellStyle name="强调文字颜色 5 3 5 7" xfId="27631"/>
    <cellStyle name="警告文本 2 2 7 3 2 2 2" xfId="27632"/>
    <cellStyle name="警告文本 2 2 7 4" xfId="27633"/>
    <cellStyle name="强调文字颜色 2 3 2 3 2 5" xfId="27634"/>
    <cellStyle name="警告文本 2 2 7 4 2" xfId="27635"/>
    <cellStyle name="强调文字颜色 4 2 2 2 2 7" xfId="27636"/>
    <cellStyle name="强调文字颜色 6 2 4 2 2 3" xfId="27637"/>
    <cellStyle name="警告文本 2 2 7 4 2 2" xfId="27638"/>
    <cellStyle name="强调文字颜色 6 2 4 2 2 3 2" xfId="27639"/>
    <cellStyle name="警告文本 2 2 7 5" xfId="27640"/>
    <cellStyle name="强调文字颜色 2 3 2 3 2 6" xfId="27641"/>
    <cellStyle name="强调文字颜色 4 3 4 3 2 2" xfId="27642"/>
    <cellStyle name="强调文字颜色 5 2 4 11 2 3 2 2" xfId="27643"/>
    <cellStyle name="警告文本 2 2 7 7" xfId="27644"/>
    <cellStyle name="适中 3 2 3 2" xfId="27645"/>
    <cellStyle name="警告文本 2 2 8 2" xfId="27646"/>
    <cellStyle name="警告文本 2 2 8 2 2 2 2 2" xfId="27647"/>
    <cellStyle name="强调文字颜色 4 2 3 7 2 6" xfId="27648"/>
    <cellStyle name="警告文本 2 2 8 2 5" xfId="27649"/>
    <cellStyle name="强调文字颜色 6 2 16 2 2 2" xfId="27650"/>
    <cellStyle name="警告文本 2 2 8 2 6" xfId="27651"/>
    <cellStyle name="强调文字颜色 4 3 2 7 4 2" xfId="27652"/>
    <cellStyle name="警告文本 2 2 8 3" xfId="27653"/>
    <cellStyle name="警告文本 2 2 8 4" xfId="27654"/>
    <cellStyle name="警告文本 2 2 8 5" xfId="27655"/>
    <cellStyle name="警告文本 2 2 8 7" xfId="27656"/>
    <cellStyle name="适中 3 2 4 2" xfId="27657"/>
    <cellStyle name="警告文本 2 2 9 2" xfId="27658"/>
    <cellStyle name="警告文本 2 2 9 2 2 2 2 2" xfId="27659"/>
    <cellStyle name="强调文字颜色 5 2 3 7 2 6" xfId="27660"/>
    <cellStyle name="警告文本 2 2 9 2 5" xfId="27661"/>
    <cellStyle name="强调文字颜色 6 2 16 3 2 2"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警告文本 2 2 9 4 2" xfId="27670"/>
    <cellStyle name="强调文字颜色 6 2 4 4 2 3" xfId="27671"/>
    <cellStyle name="警告文本 2 2 9 4 2 2" xfId="27672"/>
    <cellStyle name="强调文字颜色 6 2 4 4 2 3 2" xfId="27673"/>
    <cellStyle name="输入 2 14 5" xfId="27674"/>
    <cellStyle name="警告文本 2 2 9 5" xfId="27675"/>
    <cellStyle name="警告文本 2 2 9 6" xfId="27676"/>
    <cellStyle name="强调文字颜色 2 2 14 2 2 2" xfId="27677"/>
    <cellStyle name="警告文本 2 3" xfId="27678"/>
    <cellStyle name="强调文字颜色 6 2 3 6 2 4" xfId="27679"/>
    <cellStyle name="警告文本 2 3 2" xfId="27680"/>
    <cellStyle name="强调文字颜色 2 2 14 2 2 2 2" xfId="27681"/>
    <cellStyle name="警告文本 2 3 2 2" xfId="27682"/>
    <cellStyle name="强调文字颜色 2 2 14 2 2 2 2 2" xfId="27683"/>
    <cellStyle name="警告文本 2 3 2 2 2" xfId="27684"/>
    <cellStyle name="警告文本 2 3 2 2 2 2" xfId="27685"/>
    <cellStyle name="警告文本 2 3 2 2 2 2 2 2" xfId="27686"/>
    <cellStyle name="警告文本 2 3 2 2 3" xfId="27687"/>
    <cellStyle name="警告文本 2 3 2 2 3 2" xfId="27688"/>
    <cellStyle name="警告文本 2 3 2 2 4" xfId="27689"/>
    <cellStyle name="强调文字颜色 5 2 9 3 2 2" xfId="27690"/>
    <cellStyle name="警告文本 2 3 2 2 5" xfId="27691"/>
    <cellStyle name="输入 2 14 2 2 2" xfId="27692"/>
    <cellStyle name="输入 2 3 2 5 4 2" xfId="27693"/>
    <cellStyle name="警告文本 2 3 2 2 6" xfId="27694"/>
    <cellStyle name="强调文字颜色 4 3 2" xfId="27695"/>
    <cellStyle name="警告文本 2 3 2 3" xfId="27696"/>
    <cellStyle name="警告文本 2 3 2 3 2" xfId="27697"/>
    <cellStyle name="警告文本 2 3 2 3 2 2" xfId="27698"/>
    <cellStyle name="警告文本 2 3 2 3 2 2 2" xfId="27699"/>
    <cellStyle name="强调文字颜色 3 2 4 11 3" xfId="27700"/>
    <cellStyle name="警告文本 2 3 2 4" xfId="27701"/>
    <cellStyle name="警告文本 2 3 2 4 2" xfId="27702"/>
    <cellStyle name="警告文本 2 3 2 4 2 2" xfId="27703"/>
    <cellStyle name="警告文本 2 3 2 5" xfId="27704"/>
    <cellStyle name="警告文本 2 3 2 6" xfId="27705"/>
    <cellStyle name="注释 3 2 4 2 3 2 2" xfId="27706"/>
    <cellStyle name="强调文字颜色 3 3 11 3 2 2" xfId="27707"/>
    <cellStyle name="警告文本 2 3 2 7" xfId="27708"/>
    <cellStyle name="警告文本 2 3 3 2 2" xfId="27709"/>
    <cellStyle name="警告文本 2 3 3 2 2 2" xfId="27710"/>
    <cellStyle name="警告文本 2 3 3 2 2 2 2" xfId="27711"/>
    <cellStyle name="强调文字颜色 6 2 15 4" xfId="27712"/>
    <cellStyle name="输入 2 4 10"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警告文本 2 4 2 2 2 2" xfId="27728"/>
    <cellStyle name="适中 2 2 3 3 4" xfId="27729"/>
    <cellStyle name="警告文本 2 4 2 2 2 2 2 2" xfId="27730"/>
    <cellStyle name="警告文本 2 4 2 2 6" xfId="27731"/>
    <cellStyle name="警告文本 2 4 2 3 2 2" xfId="27732"/>
    <cellStyle name="强调文字颜色 6 2 5 4" xfId="27733"/>
    <cellStyle name="警告文本 2 4 2 3 2 2 2" xfId="27734"/>
    <cellStyle name="强调文字颜色 6 2 5 4 2" xfId="27735"/>
    <cellStyle name="警告文本 2 4 2 4" xfId="27736"/>
    <cellStyle name="警告文本 2 4 2 5" xfId="27737"/>
    <cellStyle name="警告文本 2 4 2 6" xfId="27738"/>
    <cellStyle name="强调文字颜色 3 3 11 4 2 2" xfId="27739"/>
    <cellStyle name="警告文本 2 4 2 7" xfId="27740"/>
    <cellStyle name="警告文本 2 4 3" xfId="27741"/>
    <cellStyle name="警告文本 2 4 3 2" xfId="27742"/>
    <cellStyle name="强调文字颜色 2 3 2 2 4" xfId="27743"/>
    <cellStyle name="输出 2 2 2 3 2 6" xfId="27744"/>
    <cellStyle name="警告文本 2 4 3 2 2" xfId="27745"/>
    <cellStyle name="强调文字颜色 2 3 2 2 4 2" xfId="27746"/>
    <cellStyle name="警告文本 2 4 3 2 2 2" xfId="27747"/>
    <cellStyle name="适中 2 3 3 3 4" xfId="27748"/>
    <cellStyle name="强调文字颜色 2 3 2 2 4 2 2" xfId="27749"/>
    <cellStyle name="警告文本 2 4 3 2 2 2 2" xfId="27750"/>
    <cellStyle name="强调文字颜色 2 3 2 2 4 2 2 2" xfId="27751"/>
    <cellStyle name="警告文本 2 4 3 3 2 2" xfId="27752"/>
    <cellStyle name="强调文字颜色 2 3 2 2 5 2 2" xfId="27753"/>
    <cellStyle name="警告文本 2 4 3 6" xfId="27754"/>
    <cellStyle name="强调文字颜色 2 3 2 2 8" xfId="27755"/>
    <cellStyle name="警告文本 2 4 4 2" xfId="27756"/>
    <cellStyle name="强调文字颜色 2 3 2 3 4" xfId="27757"/>
    <cellStyle name="警告文本 2 4 4 2 2" xfId="27758"/>
    <cellStyle name="强调文字颜色 2 3 2 3 4 2" xfId="27759"/>
    <cellStyle name="警告文本 2 4 4 2 2 2" xfId="27760"/>
    <cellStyle name="强调文字颜色 2 3 2 3 4 2 2" xfId="27761"/>
    <cellStyle name="警告文本 2 4 5" xfId="27762"/>
    <cellStyle name="警告文本 2 4 5 2" xfId="27763"/>
    <cellStyle name="强调文字颜色 2 3 2 4 4" xfId="27764"/>
    <cellStyle name="警告文本 2 4 6" xfId="27765"/>
    <cellStyle name="警告文本 2 4 8" xfId="27766"/>
    <cellStyle name="输入 3 2 3 3 2 2 2" xfId="27767"/>
    <cellStyle name="警告文本 2 5" xfId="27768"/>
    <cellStyle name="强调文字颜色 6 2 3 6 2 6" xfId="27769"/>
    <cellStyle name="警告文本 2 5 2" xfId="27770"/>
    <cellStyle name="警告文本 2 5 2 2" xfId="27771"/>
    <cellStyle name="警告文本 2 5 2 2 2" xfId="27772"/>
    <cellStyle name="警告文本 2 5 2 2 2 2" xfId="27773"/>
    <cellStyle name="适中 3 2 3 3 4"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警告文本 2 5 3 2" xfId="27782"/>
    <cellStyle name="强调文字颜色 2 3 3 2 4" xfId="27783"/>
    <cellStyle name="输出 2 2 2 4 2 6" xfId="27784"/>
    <cellStyle name="警告文本 2 5 3 2 2" xfId="27785"/>
    <cellStyle name="强调文字颜色 2 3 3 2 4 2" xfId="27786"/>
    <cellStyle name="警告文本 2 5 3 2 2 2" xfId="27787"/>
    <cellStyle name="强调文字颜色 2 3 3 2 4 2 2" xfId="27788"/>
    <cellStyle name="警告文本 2 5 4" xfId="27789"/>
    <cellStyle name="警告文本 2 5 4 2" xfId="27790"/>
    <cellStyle name="强调文字颜色 2 3 3 3 4" xfId="27791"/>
    <cellStyle name="警告文本 2 5 4 2 2" xfId="27792"/>
    <cellStyle name="警告文本 2 5 5" xfId="27793"/>
    <cellStyle name="警告文本 2 5 6" xfId="27794"/>
    <cellStyle name="警告文本 2 5 7" xfId="27795"/>
    <cellStyle name="警告文本 2 6" xfId="27796"/>
    <cellStyle name="强调文字颜色 5 3 12 2 3 2" xfId="27797"/>
    <cellStyle name="警告文本 2 6 2" xfId="27798"/>
    <cellStyle name="强调文字颜色 5 3 12 2 3 2 2" xfId="27799"/>
    <cellStyle name="警告文本 2 6 2 2" xfId="27800"/>
    <cellStyle name="警告文本 2 6 2 2 2 2 2" xfId="27801"/>
    <cellStyle name="警告文本 2 6 2 4" xfId="27802"/>
    <cellStyle name="警告文本 2 6 2 5" xfId="27803"/>
    <cellStyle name="警告文本 2 6 3 2" xfId="27804"/>
    <cellStyle name="强调文字颜色 2 3 4 2 4" xfId="27805"/>
    <cellStyle name="输出 2 2 2 5 2 6"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警告文本 2 7" xfId="27814"/>
    <cellStyle name="强调文字颜色 4 2 3 2 3 3 2" xfId="27815"/>
    <cellStyle name="警告文本 2 7 2" xfId="27816"/>
    <cellStyle name="强调文字颜色 4 2 3 2 3 3 2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警告文本 2 7 3 2" xfId="27825"/>
    <cellStyle name="强调文字颜色 2 3 5 2 4" xfId="27826"/>
    <cellStyle name="警告文本 2 7 3 2 2 2" xfId="27827"/>
    <cellStyle name="警告文本 2 7 4" xfId="27828"/>
    <cellStyle name="警告文本 2 7 4 2" xfId="27829"/>
    <cellStyle name="警告文本 2 7 5" xfId="27830"/>
    <cellStyle name="警告文本 2 7 7" xfId="27831"/>
    <cellStyle name="警告文本 2 8" xfId="27832"/>
    <cellStyle name="强调文字颜色 5 2 3 8 2 2 2 2 2" xfId="27833"/>
    <cellStyle name="适中 3 2 4 2 3 2 2" xfId="27834"/>
    <cellStyle name="警告文本 2 8 2 3 2 2" xfId="27835"/>
    <cellStyle name="警告文本 2 8 2 5" xfId="27836"/>
    <cellStyle name="警告文本 2 8 2 6" xfId="27837"/>
    <cellStyle name="警告文本 2 8 3 2 2 2" xfId="27838"/>
    <cellStyle name="警告文本 2 9" xfId="27839"/>
    <cellStyle name="警告文本 2 9 2 2" xfId="27840"/>
    <cellStyle name="强调文字颜色 5 2 2 2 2 4" xfId="27841"/>
    <cellStyle name="警告文本 2 9 2 2 2" xfId="27842"/>
    <cellStyle name="强调文字颜色 5 2 2 2 2 4 2" xfId="27843"/>
    <cellStyle name="警告文本 2 9 2 2 2 2" xfId="27844"/>
    <cellStyle name="强调文字颜色 5 2 2 2 2 4 2 2" xfId="27845"/>
    <cellStyle name="警告文本 2 9 2 3" xfId="27846"/>
    <cellStyle name="强调文字颜色 3 3 3 2 2 3 2" xfId="27847"/>
    <cellStyle name="强调文字颜色 5 2 2 2 2 5" xfId="27848"/>
    <cellStyle name="警告文本 2 9 2 3 2" xfId="27849"/>
    <cellStyle name="强调文字颜色 3 3 3 2 2 3 2 2" xfId="27850"/>
    <cellStyle name="警告文本 2 9 2 3 2 2" xfId="27851"/>
    <cellStyle name="强调文字颜色 5 2 2 2 2 6" xfId="27852"/>
    <cellStyle name="警告文本 2 9 2 4" xfId="27853"/>
    <cellStyle name="适中 2 3 4 2 2 2 2" xfId="27854"/>
    <cellStyle name="警告文本 2 9 2 5" xfId="27855"/>
    <cellStyle name="强调文字颜色 5 2 2 2 2 7" xfId="27856"/>
    <cellStyle name="强调文字颜色 2 2 8 2 2 2 2" xfId="27857"/>
    <cellStyle name="警告文本 2 9 2 6" xfId="27858"/>
    <cellStyle name="警告文本 2 9 3" xfId="27859"/>
    <cellStyle name="警告文本 2 9 3 2" xfId="27860"/>
    <cellStyle name="强调文字颜色 5 2 2 2 3 4" xfId="27861"/>
    <cellStyle name="强调文字颜色 2 3 7 2 4" xfId="27862"/>
    <cellStyle name="警告文本 2 9 3 2 2" xfId="27863"/>
    <cellStyle name="警告文本 2 9 3 2 2 2" xfId="27864"/>
    <cellStyle name="警告文本 2 9 4" xfId="27865"/>
    <cellStyle name="警告文本 2 9 4 2" xfId="27866"/>
    <cellStyle name="警告文本 2 9 4 2 2" xfId="27867"/>
    <cellStyle name="警告文本 2 9 5" xfId="27868"/>
    <cellStyle name="强调文字颜色 1 2 4 2 2 3 2 2" xfId="27869"/>
    <cellStyle name="强调文字颜色 2 3 2 11 3 2"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警告文本 3 10 2 3" xfId="27876"/>
    <cellStyle name="强调文字颜色 6 2 4 7 2 2" xfId="27877"/>
    <cellStyle name="强调文字颜色 4 2 2 7 2 6" xfId="27878"/>
    <cellStyle name="警告文本 3 10 2 3 2" xfId="27879"/>
    <cellStyle name="强调文字颜色 6 2 4 7 2 2 2" xfId="27880"/>
    <cellStyle name="警告文本 3 10 2 3 2 2" xfId="27881"/>
    <cellStyle name="强调文字颜色 6 2 4 7 2 2 2 2" xfId="27882"/>
    <cellStyle name="警告文本 3 10 3 2 2" xfId="27883"/>
    <cellStyle name="警告文本 3 10 3 2 2 2" xfId="27884"/>
    <cellStyle name="强调文字颜色 5 2 5 3 4" xfId="27885"/>
    <cellStyle name="警告文本 3 10 4" xfId="27886"/>
    <cellStyle name="注释 2 8 2 3 2" xfId="27887"/>
    <cellStyle name="警告文本 3 10 4 2" xfId="27888"/>
    <cellStyle name="注释 2 8 2 3 2 2" xfId="27889"/>
    <cellStyle name="警告文本 3 10 5" xfId="27890"/>
    <cellStyle name="适中 2 16 2 2" xfId="27891"/>
    <cellStyle name="警告文本 3 10 6" xfId="27892"/>
    <cellStyle name="警告文本 3 10 7" xfId="27893"/>
    <cellStyle name="警告文本 3 11 2 2 2 2 2" xfId="27894"/>
    <cellStyle name="输入 5 2 2 5" xfId="27895"/>
    <cellStyle name="警告文本 3 11 2 3 2 2" xfId="27896"/>
    <cellStyle name="强调文字颜色 6 2 4 8 2 2 2 2" xfId="27897"/>
    <cellStyle name="警告文本 3 11 2 4" xfId="27898"/>
    <cellStyle name="强调文字颜色 6 2 4 8 2 3" xfId="27899"/>
    <cellStyle name="警告文本 3 11 2 5" xfId="27900"/>
    <cellStyle name="强调文字颜色 6 2 4 8 2 4" xfId="27901"/>
    <cellStyle name="警告文本 3 11 3 2" xfId="27902"/>
    <cellStyle name="警告文本 3 11 3 2 2" xfId="27903"/>
    <cellStyle name="警告文本 3 11 3 2 2 2" xfId="27904"/>
    <cellStyle name="强调文字颜色 6 2 5 3 4"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警告文本 3 12 2 3" xfId="27913"/>
    <cellStyle name="强调文字颜色 6 2 4 9 2 2" xfId="27914"/>
    <cellStyle name="强调文字颜色 4 2 2 9 2 6" xfId="27915"/>
    <cellStyle name="警告文本 3 12 2 4" xfId="27916"/>
    <cellStyle name="强调文字颜色 6 2 4 9 2 3" xfId="27917"/>
    <cellStyle name="警告文本 3 12 2 5" xfId="27918"/>
    <cellStyle name="强调文字颜色 6 2 4 9 2 4" xfId="27919"/>
    <cellStyle name="强调文字颜色 3 2 2 2 2 2 2 2 2"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警告文本 3 12 6" xfId="27928"/>
    <cellStyle name="链接单元格 3 2 2 5 2 2" xfId="27929"/>
    <cellStyle name="警告文本 3 12 7" xfId="27930"/>
    <cellStyle name="强调文字颜色 5 3 3 4 2 2" xfId="27931"/>
    <cellStyle name="警告文本 3 13 3" xfId="27932"/>
    <cellStyle name="警告文本 3 13 4" xfId="27933"/>
    <cellStyle name="警告文本 3 13 5" xfId="27934"/>
    <cellStyle name="警告文本 3 13 6" xfId="27935"/>
    <cellStyle name="警告文本 3 14 2 2 2" xfId="27936"/>
    <cellStyle name="强调文字颜色 3 2 4 12 2 2" xfId="27937"/>
    <cellStyle name="警告文本 3 14 2 2 2 2" xfId="27938"/>
    <cellStyle name="注释 2 4 7 4" xfId="27939"/>
    <cellStyle name="强调文字颜色 3 2 4 1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警告文本 3 2 10 2 3" xfId="27947"/>
    <cellStyle name="强调文字颜色 4 7 6" xfId="27948"/>
    <cellStyle name="警告文本 3 2 10 2 3 2" xfId="27949"/>
    <cellStyle name="警告文本 3 2 10 2 3 2 2" xfId="27950"/>
    <cellStyle name="警告文本 3 2 10 2 4" xfId="27951"/>
    <cellStyle name="强调文字颜色 4 7 7"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警告文本 3 2 11" xfId="27960"/>
    <cellStyle name="输出 4 9 2 2" xfId="27961"/>
    <cellStyle name="警告文本 3 2 11 2" xfId="27962"/>
    <cellStyle name="警告文本 3 2 11 2 2" xfId="27963"/>
    <cellStyle name="样式 1 4 7" xfId="27964"/>
    <cellStyle name="警告文本 3 2 11 2 2 2" xfId="27965"/>
    <cellStyle name="警告文本 3 2 11 2 6" xfId="27966"/>
    <cellStyle name="注释 2 3 15 5" xfId="27967"/>
    <cellStyle name="警告文本 3 2 11 3" xfId="27968"/>
    <cellStyle name="强调文字颜色 6 2 3 5 2 2 2 2" xfId="27969"/>
    <cellStyle name="警告文本 3 2 11 3 2" xfId="27970"/>
    <cellStyle name="强调文字颜色 6 2 3 5 2 2 2 2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警告文本 3 2 12 2 2" xfId="27979"/>
    <cellStyle name="适中 2 2 9 3" xfId="27980"/>
    <cellStyle name="警告文本 3 2 12 2 2 2" xfId="27981"/>
    <cellStyle name="适中 2 2 10 5" xfId="27982"/>
    <cellStyle name="适中 2 2 9 3 2" xfId="27983"/>
    <cellStyle name="警告文本 3 2 12 2 2 2 2" xfId="27984"/>
    <cellStyle name="适中 2 2 9 3 2 2" xfId="27985"/>
    <cellStyle name="警告文本 3 2 12 3" xfId="27986"/>
    <cellStyle name="警告文本 3 2 12 3 2" xfId="27987"/>
    <cellStyle name="警告文本 3 2 12 3 2 2" xfId="27988"/>
    <cellStyle name="警告文本 3 2 13" xfId="27989"/>
    <cellStyle name="强调文字颜色 2 2 2 10 4 2 2" xfId="27990"/>
    <cellStyle name="警告文本 3 2 13 2" xfId="27991"/>
    <cellStyle name="警告文本 3 2 13 2 2" xfId="27992"/>
    <cellStyle name="适中 2 3 9 3" xfId="27993"/>
    <cellStyle name="注释 2 2 6 4" xfId="27994"/>
    <cellStyle name="警告文本 3 2 13 3" xfId="27995"/>
    <cellStyle name="警告文本 3 2 13 3 2" xfId="27996"/>
    <cellStyle name="警告文本 3 2 13 4" xfId="27997"/>
    <cellStyle name="警告文本 3 2 13 5" xfId="27998"/>
    <cellStyle name="警告文本 3 2 13 6" xfId="27999"/>
    <cellStyle name="警告文本 3 2 14" xfId="28000"/>
    <cellStyle name="强调文字颜色 3 3 2 10 3 2 2" xfId="28001"/>
    <cellStyle name="警告文本 3 2 14 2" xfId="28002"/>
    <cellStyle name="强调文字颜色 3 3 2 10 3 2 2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警告文本 3 2 2 2 2 5" xfId="28014"/>
    <cellStyle name="强调文字颜色 6 2 4 10 3 2" xfId="28015"/>
    <cellStyle name="警告文本 3 2 2 2 3" xfId="28016"/>
    <cellStyle name="链接单元格 3 2 7 4 2 2" xfId="28017"/>
    <cellStyle name="警告文本 3 2 2 2 4" xfId="28018"/>
    <cellStyle name="强调文字颜色 2 4 10" xfId="28019"/>
    <cellStyle name="强调文字颜色 5 3 8 3 2 2" xfId="28020"/>
    <cellStyle name="警告文本 3 2 2 2 6" xfId="28021"/>
    <cellStyle name="警告文本 3 2 2 2 7" xfId="28022"/>
    <cellStyle name="警告文本 3 2 2 3 2 2 2" xfId="28023"/>
    <cellStyle name="强调文字颜色 5 3 9 2 3 2 2" xfId="28024"/>
    <cellStyle name="警告文本 3 2 2 3 3" xfId="28025"/>
    <cellStyle name="强调文字颜色 5 3 9 2 4" xfId="28026"/>
    <cellStyle name="警告文本 3 2 2 3 3 2" xfId="28027"/>
    <cellStyle name="警告文本 3 2 2 3 3 2 2" xfId="28028"/>
    <cellStyle name="警告文本 3 2 2 3 5" xfId="28029"/>
    <cellStyle name="强调文字颜色 5 3 9 2 6" xfId="28030"/>
    <cellStyle name="警告文本 3 2 2 3 6" xfId="28031"/>
    <cellStyle name="警告文本 3 2 2 4 2 2 2" xfId="28032"/>
    <cellStyle name="输出 2 2 5 3" xfId="28033"/>
    <cellStyle name="警告文本 3 2 2 7" xfId="28034"/>
    <cellStyle name="强调文字颜色 3 3 2 14 3"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输出 2 2 6 2" xfId="28046"/>
    <cellStyle name="警告文本 3 2 3 6" xfId="28047"/>
    <cellStyle name="强调文字颜色 3 3 12 2 3 2" xfId="28048"/>
    <cellStyle name="强调文字颜色 3 3 2 15 2" xfId="28049"/>
    <cellStyle name="警告文本 3 2 4 2 2 2" xfId="28050"/>
    <cellStyle name="警告文本 3 2 4 2 2 2 2" xfId="28051"/>
    <cellStyle name="警告文本 3 2 4 2 3" xfId="28052"/>
    <cellStyle name="输出 2 17 2" xfId="28053"/>
    <cellStyle name="警告文本 3 2 4 2 3 2" xfId="28054"/>
    <cellStyle name="输出 2 17 2 2" xfId="28055"/>
    <cellStyle name="警告文本 3 2 4 2 3 2 2" xfId="28056"/>
    <cellStyle name="输出 2 17 2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警告文本 3 2 6 2 2 2" xfId="28079"/>
    <cellStyle name="强调文字颜色 3 2 4 11 4"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警告文本 3 2 7 2 3 2 2" xfId="28091"/>
    <cellStyle name="强调文字颜色 2 3 2 2 3 3" xfId="28092"/>
    <cellStyle name="警告文本 3 2 7 2 4" xfId="28093"/>
    <cellStyle name="强调文字颜色 1 2 8 3 2 2 2" xfId="28094"/>
    <cellStyle name="强调文字颜色 3 4 10" xfId="28095"/>
    <cellStyle name="警告文本 3 2 7 2 5" xfId="28096"/>
    <cellStyle name="注释 3 2 9 2" xfId="28097"/>
    <cellStyle name="强调文字颜色 2 3 2 10 2 3 2 2" xfId="28098"/>
    <cellStyle name="强调文字颜色 3 4 11" xfId="28099"/>
    <cellStyle name="警告文本 3 2 7 2 6" xfId="28100"/>
    <cellStyle name="注释 3 2 9 3" xfId="28101"/>
    <cellStyle name="警告文本 3 2 7 3" xfId="28102"/>
    <cellStyle name="警告文本 3 2 7 3 2" xfId="28103"/>
    <cellStyle name="强调文字颜色 3 2 4 2 2 2 4" xfId="28104"/>
    <cellStyle name="警告文本 3 2 7 3 2 2" xfId="28105"/>
    <cellStyle name="警告文本 3 2 7 3 2 2 2" xfId="28106"/>
    <cellStyle name="警告文本 3 2 7 4" xfId="28107"/>
    <cellStyle name="警告文本 3 2 7 4 2 2" xfId="28108"/>
    <cellStyle name="警告文本 3 2 7 5" xfId="28109"/>
    <cellStyle name="强调文字颜色 4 3 5 3 2 2"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警告文本 3 2 8 2 2 2 2 2" xfId="28117"/>
    <cellStyle name="强调文字颜色 4 2 4 9 2 4"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警告文本 3 2 8 3 2 2 2" xfId="28127"/>
    <cellStyle name="适中 3 8 3"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警告文本 3 2 9 2 2 2 2 2" xfId="28137"/>
    <cellStyle name="强调文字颜色 5 2 4 9 2 4" xfId="28138"/>
    <cellStyle name="警告文本 3 2 9 2 3" xfId="28139"/>
    <cellStyle name="输出 3 17 2" xfId="28140"/>
    <cellStyle name="警告文本 3 2 9 2 3 2" xfId="28141"/>
    <cellStyle name="输出 3 17 2 2" xfId="28142"/>
    <cellStyle name="警告文本 3 2 9 2 4" xfId="28143"/>
    <cellStyle name="输出 3 17 3" xfId="28144"/>
    <cellStyle name="警告文本 3 2 9 2 5" xfId="28145"/>
    <cellStyle name="输出 3 17 4"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警告文本 3 3" xfId="28156"/>
    <cellStyle name="强调文字颜色 2 2 14 2 3 2" xfId="28157"/>
    <cellStyle name="警告文本 3 3 2" xfId="28158"/>
    <cellStyle name="强调文字颜色 2 2 14 2 3 2 2" xfId="28159"/>
    <cellStyle name="警告文本 3 3 2 2" xfId="28160"/>
    <cellStyle name="警告文本 3 3 2 2 2" xfId="28161"/>
    <cellStyle name="警告文本 3 3 2 2 2 2" xfId="28162"/>
    <cellStyle name="警告文本 3 3 2 2 2 2 2" xfId="28163"/>
    <cellStyle name="警告文本 3 3 2 2 2 2 2 2" xfId="28164"/>
    <cellStyle name="警告文本 3 3 2 2 3" xfId="28165"/>
    <cellStyle name="链接单元格 3 2 8 4 2 2" xfId="28166"/>
    <cellStyle name="警告文本 3 3 2 2 3 2" xfId="28167"/>
    <cellStyle name="警告文本 3 3 2 2 3 2 2" xfId="28168"/>
    <cellStyle name="警告文本 3 3 2 2 4" xfId="28169"/>
    <cellStyle name="强调文字颜色 5 3 9 3 2 2"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警告文本 3 3 4" xfId="28186"/>
    <cellStyle name="强调文字颜色 5 3 2 13 2 2 2" xfId="28187"/>
    <cellStyle name="警告文本 3 3 4 2" xfId="28188"/>
    <cellStyle name="强调文字颜色 5 3 2 13 2 2 2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警告文本 3 4 3 2" xfId="28209"/>
    <cellStyle name="强调文字颜色 2 4 2 2 4" xfId="28210"/>
    <cellStyle name="警告文本 3 4 3 3 2 2" xfId="28211"/>
    <cellStyle name="警告文本 3 4 3 4" xfId="28212"/>
    <cellStyle name="强调文字颜色 2 4 2 2 6" xfId="28213"/>
    <cellStyle name="警告文本 3 4 4 2" xfId="28214"/>
    <cellStyle name="警告文本 3 4 4 2 2" xfId="28215"/>
    <cellStyle name="警告文本 3 4 4 2 2 2" xfId="28216"/>
    <cellStyle name="警告文本 3 4 5 2" xfId="28217"/>
    <cellStyle name="警告文本 3 4 6" xfId="28218"/>
    <cellStyle name="警告文本 3 4 7" xfId="28219"/>
    <cellStyle name="适中 2 2 15 2 2" xfId="28220"/>
    <cellStyle name="警告文本 3 4 8" xfId="28221"/>
    <cellStyle name="输入 3 2 3 3 3 2 2" xfId="28222"/>
    <cellStyle name="警告文本 3 5" xfId="28223"/>
    <cellStyle name="输出 3 2 13 3 2 2 2" xfId="28224"/>
    <cellStyle name="强调文字颜色 1 5 6 2 2 2" xfId="28225"/>
    <cellStyle name="警告文本 3 5 2" xfId="28226"/>
    <cellStyle name="强调文字颜色 1 5 6 2 2 2 2" xfId="28227"/>
    <cellStyle name="警告文本 3 5 2 2" xfId="28228"/>
    <cellStyle name="适中 3 9" xfId="28229"/>
    <cellStyle name="输入 3 2 2 2 2 4" xfId="28230"/>
    <cellStyle name="警告文本 3 5 2 3" xfId="28231"/>
    <cellStyle name="输入 3 2 2 2 2 5" xfId="28232"/>
    <cellStyle name="警告文本 3 5 2 5" xfId="28233"/>
    <cellStyle name="警告文本 3 5 3" xfId="28234"/>
    <cellStyle name="强调文字颜色 1 2 2 7 3 2 2 2" xfId="28235"/>
    <cellStyle name="警告文本 3 5 3 2" xfId="28236"/>
    <cellStyle name="适中 4 9" xfId="28237"/>
    <cellStyle name="强调文字颜色 2 4 3 2 4" xfId="28238"/>
    <cellStyle name="警告文本 3 5 3 2 2" xfId="28239"/>
    <cellStyle name="警告文本 3 5 3 2 2 2" xfId="28240"/>
    <cellStyle name="警告文本 3 5 4" xfId="28241"/>
    <cellStyle name="警告文本 3 5 4 2" xfId="28242"/>
    <cellStyle name="警告文本 3 5 4 2 2" xfId="28243"/>
    <cellStyle name="适中 2 3 11 5" xfId="28244"/>
    <cellStyle name="警告文本 3 5 5" xfId="28245"/>
    <cellStyle name="警告文本 3 5 6" xfId="28246"/>
    <cellStyle name="警告文本 3 5 7" xfId="28247"/>
    <cellStyle name="警告文本 3 6" xfId="28248"/>
    <cellStyle name="警告文本 3 6 2" xfId="28249"/>
    <cellStyle name="警告文本 3 6 2 2" xfId="28250"/>
    <cellStyle name="输入 3 2 2 3 2 4" xfId="28251"/>
    <cellStyle name="警告文本 3 6 2 3" xfId="28252"/>
    <cellStyle name="输入 3 2 2 3 2 5" xfId="28253"/>
    <cellStyle name="警告文本 3 6 2 5" xfId="28254"/>
    <cellStyle name="警告文本 3 6 3" xfId="28255"/>
    <cellStyle name="警告文本 3 6 3 2" xfId="28256"/>
    <cellStyle name="强调文字颜色 2 4 4 2 4"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警告文本 3 8 2" xfId="28275"/>
    <cellStyle name="适中 2 3 9 2 5" xfId="28276"/>
    <cellStyle name="警告文本 3 8 2 2" xfId="28277"/>
    <cellStyle name="输入 3 2 2 5 2 4" xfId="28278"/>
    <cellStyle name="警告文本 3 8 2 2 2 2" xfId="28279"/>
    <cellStyle name="警告文本 3 8 2 2 2 2 2" xfId="28280"/>
    <cellStyle name="警告文本 3 8 2 3" xfId="28281"/>
    <cellStyle name="输入 3 2 2 5 2 5" xfId="28282"/>
    <cellStyle name="警告文本 3 8 2 3 2" xfId="28283"/>
    <cellStyle name="警告文本 3 8 2 5" xfId="28284"/>
    <cellStyle name="警告文本 3 8 3 2 2 2" xfId="28285"/>
    <cellStyle name="警告文本 3 9 2 2 2" xfId="28286"/>
    <cellStyle name="强调文字颜色 5 2 3 2 2 4 2" xfId="28287"/>
    <cellStyle name="警告文本 3 9 2 2 2 2" xfId="28288"/>
    <cellStyle name="强调文字颜色 5 2 3 2 2 4 2 2" xfId="28289"/>
    <cellStyle name="警告文本 3 9 2 2 2 2 2" xfId="28290"/>
    <cellStyle name="警告文本 3 9 2 3" xfId="28291"/>
    <cellStyle name="强调文字颜色 5 2 3 2 2 5" xfId="28292"/>
    <cellStyle name="警告文本 3 9 2 3 2" xfId="28293"/>
    <cellStyle name="警告文本 3 9 2 3 2 2" xfId="28294"/>
    <cellStyle name="强调文字颜色 5 2 3 2 2 6" xfId="28295"/>
    <cellStyle name="警告文本 3 9 2 4" xfId="28296"/>
    <cellStyle name="适中 2 3 4 3 2 2 2" xfId="28297"/>
    <cellStyle name="警告文本 3 9 2 5" xfId="28298"/>
    <cellStyle name="强调文字颜色 5 2 3 2 2 7" xfId="28299"/>
    <cellStyle name="强调文字颜色 2 2 8 3 2 2 2" xfId="28300"/>
    <cellStyle name="注释 2 4 19" xfId="28301"/>
    <cellStyle name="输入 2 4 5 2 3 2" xfId="28302"/>
    <cellStyle name="警告文本 3 9 3" xfId="28303"/>
    <cellStyle name="输入 2 4 5 2 3 2 2" xfId="28304"/>
    <cellStyle name="警告文本 3 9 3 2" xfId="28305"/>
    <cellStyle name="强调文字颜色 4 2 4 2 2 2 3" xfId="28306"/>
    <cellStyle name="强调文字颜色 5 2 3 2 3 4" xfId="28307"/>
    <cellStyle name="警告文本 3 9 3 2 2" xfId="28308"/>
    <cellStyle name="强调文字颜色 4 2 4 2 2 2 3 2" xfId="28309"/>
    <cellStyle name="警告文本 3 9 3 2 2 2" xfId="28310"/>
    <cellStyle name="强调文字颜色 4 2 4 2 2 2 3 2 2" xfId="28311"/>
    <cellStyle name="警告文本 3 9 4" xfId="28312"/>
    <cellStyle name="适中 3 2 5 2 2 2" xfId="28313"/>
    <cellStyle name="警告文本 3 9 4 2" xfId="28314"/>
    <cellStyle name="适中 3 2 5 2 2 2 2" xfId="28315"/>
    <cellStyle name="警告文本 3 9 4 2 2" xfId="28316"/>
    <cellStyle name="适中 3 2 5 2 2 2 2 2" xfId="28317"/>
    <cellStyle name="警告文本 3 9 5" xfId="28318"/>
    <cellStyle name="强调文字颜色 1 2 4 2 2 4 2 2" xfId="28319"/>
    <cellStyle name="强调文字颜色 2 3 2 12 3 2" xfId="28320"/>
    <cellStyle name="警告文本 3 9 6" xfId="28321"/>
    <cellStyle name="警告文本 3_5.11（南岳庙）2015年至2017年扶贫资金及整合资金存在问题金统计表" xfId="28322"/>
    <cellStyle name="强调文字颜色 5 2 3 8 4 2 2" xfId="28323"/>
    <cellStyle name="适中 3 2 6 2 3"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警告文本 4 3 3 2 2 2" xfId="28345"/>
    <cellStyle name="强调文字颜色 1 2 2 18" xfId="28346"/>
    <cellStyle name="警告文本 4 3 4 2" xfId="28347"/>
    <cellStyle name="警告文本 4 3 4 2 2" xfId="28348"/>
    <cellStyle name="警告文本 4 3 5" xfId="28349"/>
    <cellStyle name="警告文本 4 3 6" xfId="28350"/>
    <cellStyle name="强调文字颜色 1 2 3 10" xfId="28351"/>
    <cellStyle name="注释 3 2 11 3" xfId="28352"/>
    <cellStyle name="警告文本 4 3 7" xfId="28353"/>
    <cellStyle name="强调文字颜色 1 2 3 11" xfId="28354"/>
    <cellStyle name="注释 3 2 11 4"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警告文本 4 4 2 3 2 2" xfId="28364"/>
    <cellStyle name="强调文字颜色 4 2 5 8" xfId="28365"/>
    <cellStyle name="警告文本 4 4 2 4" xfId="28366"/>
    <cellStyle name="警告文本 4 4 2 5" xfId="28367"/>
    <cellStyle name="警告文本 4 4 3 2" xfId="28368"/>
    <cellStyle name="警告文本 4 4 3 2 2" xfId="28369"/>
    <cellStyle name="链接单元格 3 14 3" xfId="28370"/>
    <cellStyle name="警告文本 4 4 3 2 2 2" xfId="28371"/>
    <cellStyle name="强调文字颜色 6 2 2 18" xfId="28372"/>
    <cellStyle name="链接单元格 3 14 3 2" xfId="28373"/>
    <cellStyle name="警告文本 4 4 4 2" xfId="28374"/>
    <cellStyle name="警告文本 4 4 4 2 2" xfId="28375"/>
    <cellStyle name="警告文本 4 4 5" xfId="28376"/>
    <cellStyle name="警告文本 4 4 6" xfId="28377"/>
    <cellStyle name="警告文本 4 4 7" xfId="28378"/>
    <cellStyle name="警告文本 4 5 2 2" xfId="28379"/>
    <cellStyle name="输入 3 2 3 2 2 4"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警告文本 4 6 2" xfId="28387"/>
    <cellStyle name="强调文字颜色 1 2 10 6" xfId="28388"/>
    <cellStyle name="警告文本 4 6 2 2" xfId="28389"/>
    <cellStyle name="警告文本 4 6 3" xfId="28390"/>
    <cellStyle name="强调文字颜色 1 2 10 7"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警告文本 4 7 2" xfId="28398"/>
    <cellStyle name="注释 2 2 7 2 5" xfId="28399"/>
    <cellStyle name="强调文字颜色 1 2 11 6" xfId="28400"/>
    <cellStyle name="警告文本 4 7 2 2" xfId="28401"/>
    <cellStyle name="警告文本 4 7 2 2 2" xfId="28402"/>
    <cellStyle name="警告文本 4 8 2" xfId="28403"/>
    <cellStyle name="强调文字颜色 1 2 12 6"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警告文本 5 7" xfId="28412"/>
    <cellStyle name="强调文字颜色 6 2 5 2 3 2 2" xfId="28413"/>
    <cellStyle name="链接单元格 2" xfId="28414"/>
    <cellStyle name="强调文字颜色 6 2 2 15 2 2" xfId="28415"/>
    <cellStyle name="链接单元格 2 10 2 3" xfId="28416"/>
    <cellStyle name="链接单元格 2 10 2 3 2" xfId="28417"/>
    <cellStyle name="适中 4 3 3" xfId="28418"/>
    <cellStyle name="链接单元格 2 10 2 4" xfId="28419"/>
    <cellStyle name="链接单元格 2 10 2 5" xfId="28420"/>
    <cellStyle name="链接单元格 2 10 2 6" xfId="28421"/>
    <cellStyle name="链接单元格 2 10 3 2" xfId="28422"/>
    <cellStyle name="强调文字颜色 3 2 11 2 5" xfId="28423"/>
    <cellStyle name="链接单元格 2 10 3 2 2" xfId="28424"/>
    <cellStyle name="适中 5 2 3" xfId="28425"/>
    <cellStyle name="链接单元格 2 10 3 2 2 2" xfId="28426"/>
    <cellStyle name="适中 5 2 3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链接单元格 2 11 2 2 2 2 2" xfId="28437"/>
    <cellStyle name="输出 3 2 12" xfId="28438"/>
    <cellStyle name="链接单元格 2 11 2 3 2" xfId="28439"/>
    <cellStyle name="链接单元格 2 11 2 3 2 2" xfId="28440"/>
    <cellStyle name="输入 2 2 2 3 7"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链接单元格 2 12 2 2 2 2" xfId="28452"/>
    <cellStyle name="强调文字颜色 2 3 4 6" xfId="28453"/>
    <cellStyle name="链接单元格 2 12 3" xfId="28454"/>
    <cellStyle name="链接单元格 2 12 3 2" xfId="28455"/>
    <cellStyle name="强调文字颜色 3 2 13 2 5" xfId="28456"/>
    <cellStyle name="链接单元格 2 12 3 2 2" xfId="28457"/>
    <cellStyle name="注释 2 2 10 2 6"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链接单元格 2 13 3 2 2" xfId="28467"/>
    <cellStyle name="强调文字颜色 1 2 6 6" xfId="28468"/>
    <cellStyle name="链接单元格 2 13 4" xfId="28469"/>
    <cellStyle name="链接单元格 2 13 5" xfId="28470"/>
    <cellStyle name="链接单元格 2 13 6" xfId="28471"/>
    <cellStyle name="链接单元格 2 14" xfId="28472"/>
    <cellStyle name="强调文字颜色 6 2 3 7 7" xfId="28473"/>
    <cellStyle name="链接单元格 2 14 2" xfId="28474"/>
    <cellStyle name="链接单元格 2 14 2 2" xfId="28475"/>
    <cellStyle name="链接单元格 2 14 2 2 2" xfId="28476"/>
    <cellStyle name="链接单元格 2 14 3" xfId="28477"/>
    <cellStyle name="链接单元格 2 15" xfId="28478"/>
    <cellStyle name="适中 2 2 7 3 2" xfId="28479"/>
    <cellStyle name="链接单元格 2 15 2" xfId="28480"/>
    <cellStyle name="适中 2 2 7 3 2 2" xfId="28481"/>
    <cellStyle name="链接单元格 2 16" xfId="28482"/>
    <cellStyle name="链接单元格 2 17" xfId="28483"/>
    <cellStyle name="链接单元格 2 18" xfId="28484"/>
    <cellStyle name="链接单元格 2 2" xfId="28485"/>
    <cellStyle name="链接单元格 2 2 2" xfId="28486"/>
    <cellStyle name="输入 3 2 3 2 2 5" xfId="28487"/>
    <cellStyle name="链接单元格 2 2 2 2" xfId="28488"/>
    <cellStyle name="链接单元格 2 2 2 2 2" xfId="28489"/>
    <cellStyle name="强调文字颜色 2 2 2 15" xfId="28490"/>
    <cellStyle name="链接单元格 2 2 2 2 3" xfId="28491"/>
    <cellStyle name="强调文字颜色 2 2 2 16" xfId="28492"/>
    <cellStyle name="链接单元格 2 2 2 2 3 2" xfId="28493"/>
    <cellStyle name="链接单元格 2 2 2 2 3 2 2" xfId="28494"/>
    <cellStyle name="输入 2 14 2 3" xfId="28495"/>
    <cellStyle name="链接单元格 2 2 2 2 5" xfId="28496"/>
    <cellStyle name="强调文字颜色 1 2 3 12 2 2 2" xfId="28497"/>
    <cellStyle name="强调文字颜色 2 2 2 18" xfId="28498"/>
    <cellStyle name="强调文字颜色 4 2 4 8 3 2" xfId="28499"/>
    <cellStyle name="强调文字颜色 4 3 2 10 2 3 2 2" xfId="28500"/>
    <cellStyle name="输入 2 14 2 4" xfId="28501"/>
    <cellStyle name="链接单元格 2 2 2 2 6" xfId="28502"/>
    <cellStyle name="链接单元格 2 2 2 3" xfId="28503"/>
    <cellStyle name="链接单元格 2 2 2 3 2" xfId="28504"/>
    <cellStyle name="链接单元格 2 2 2 3 2 2" xfId="28505"/>
    <cellStyle name="强调文字颜色 5 2 2 11 2 6" xfId="28506"/>
    <cellStyle name="链接单元格 2 2 2 3 2 2 2" xfId="28507"/>
    <cellStyle name="链接单元格 2 2 2 4" xfId="28508"/>
    <cellStyle name="链接单元格 2 2 2 4 2" xfId="28509"/>
    <cellStyle name="链接单元格 2 2 2 4 2 2" xfId="28510"/>
    <cellStyle name="链接单元格 2 2 2 6" xfId="28511"/>
    <cellStyle name="输入 3 2 9 3 2 2 2" xfId="28512"/>
    <cellStyle name="链接单元格 2 2 3" xfId="28513"/>
    <cellStyle name="输入 3 2 3 2 2 6" xfId="28514"/>
    <cellStyle name="链接单元格 2 2 3 2" xfId="28515"/>
    <cellStyle name="链接单元格 2 2 3 2 2" xfId="28516"/>
    <cellStyle name="链接单元格 2 2 3 3" xfId="28517"/>
    <cellStyle name="链接单元格 2 2 3 3 2" xfId="28518"/>
    <cellStyle name="链接单元格 2 2 3 3 2 2" xfId="28519"/>
    <cellStyle name="强调文字颜色 2 3 2 2 2 5"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链接单元格 2 3 7" xfId="28535"/>
    <cellStyle name="注释 3 7 2 3 2"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链接单元格 2 4 2 3" xfId="28543"/>
    <cellStyle name="强调文字颜色 4 3 3 2 3 2 2 2" xfId="28544"/>
    <cellStyle name="强调文字颜色 5 2 2 2 2" xfId="28545"/>
    <cellStyle name="链接单元格 2 4 2 3 2" xfId="28546"/>
    <cellStyle name="强调文字颜色 5 2 2 2 2 2" xfId="28547"/>
    <cellStyle name="链接单元格 2 4 2 3 2 2" xfId="28548"/>
    <cellStyle name="强调文字颜色 5 2 2 2 2 2 2" xfId="28549"/>
    <cellStyle name="链接单元格 2 4 2 5" xfId="28550"/>
    <cellStyle name="强调文字颜色 2 3 7 3" xfId="28551"/>
    <cellStyle name="强调文字颜色 5 2 2 2 4" xfId="28552"/>
    <cellStyle name="链接单元格 2 4 2 6" xfId="28553"/>
    <cellStyle name="强调文字颜色 2 3 7 4" xfId="28554"/>
    <cellStyle name="强调文字颜色 5 2 2 2 5"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链接单元格 2 5 2 3 2" xfId="28563"/>
    <cellStyle name="输入 3 2 2 6 2 2" xfId="28564"/>
    <cellStyle name="强调文字颜色 5 2 3 2 2 2" xfId="28565"/>
    <cellStyle name="链接单元格 2 5 2 3 2 2" xfId="28566"/>
    <cellStyle name="输入 3 2 2 6 2 2 2" xfId="28567"/>
    <cellStyle name="强调文字颜色 5 2 3 2 2 2 2" xfId="28568"/>
    <cellStyle name="链接单元格 2 5 2 5" xfId="28569"/>
    <cellStyle name="强调文字颜色 2 4 7 3" xfId="28570"/>
    <cellStyle name="输入 3 2 2 6 4" xfId="28571"/>
    <cellStyle name="强调文字颜色 5 2 3 2 4" xfId="28572"/>
    <cellStyle name="链接单元格 2 5 2 6" xfId="28573"/>
    <cellStyle name="输入 3 2 2 6 5" xfId="28574"/>
    <cellStyle name="强调文字颜色 5 2 3 2 5"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链接单元格 2 6 2 3 2 2" xfId="28583"/>
    <cellStyle name="强调文字颜色 5 2 4 2 2 2 2" xfId="28584"/>
    <cellStyle name="链接单元格 2 6 2 5" xfId="28585"/>
    <cellStyle name="强调文字颜色 5 2 4 2 4" xfId="28586"/>
    <cellStyle name="链接单元格 2 6 3 2 2 2" xfId="28587"/>
    <cellStyle name="链接单元格 2 7 2 2 2 2" xfId="28588"/>
    <cellStyle name="强调文字颜色 3 2 2 15 2" xfId="28589"/>
    <cellStyle name="强调文字颜色 5 3 2 10 2 6" xfId="28590"/>
    <cellStyle name="链接单元格 2 7 2 2 2 2 2" xfId="28591"/>
    <cellStyle name="强调文字颜色 3 2 2 15 2 2" xfId="28592"/>
    <cellStyle name="链接单元格 2 7 2 3" xfId="28593"/>
    <cellStyle name="强调文字颜色 5 2 5 2 2" xfId="28594"/>
    <cellStyle name="输出 6 2 2 2" xfId="28595"/>
    <cellStyle name="链接单元格 2 7 2 3 2" xfId="28596"/>
    <cellStyle name="强调文字颜色 3 2 3 2 2 6" xfId="28597"/>
    <cellStyle name="强调文字颜色 5 2 5 2 2 2" xfId="28598"/>
    <cellStyle name="输出 6 2 2 2 2" xfId="28599"/>
    <cellStyle name="链接单元格 2 7 2 3 2 2" xfId="28600"/>
    <cellStyle name="强调文字颜色 5 2 5 2 2 2 2" xfId="28601"/>
    <cellStyle name="强调文字颜色 5 3 2 11 2 6" xfId="28602"/>
    <cellStyle name="输出 6 2 2 2 2 2" xfId="28603"/>
    <cellStyle name="链接单元格 2 7 2 5" xfId="28604"/>
    <cellStyle name="强调文字颜色 5 2 5 2 4" xfId="28605"/>
    <cellStyle name="链接单元格 2 7 3 2 2 2" xfId="28606"/>
    <cellStyle name="链接单元格 2 8" xfId="28607"/>
    <cellStyle name="链接单元格 2 8 2 2 2 2" xfId="28608"/>
    <cellStyle name="链接单元格 2 8 2 3" xfId="28609"/>
    <cellStyle name="注释 2 3 10 2 2 2" xfId="28610"/>
    <cellStyle name="强调文字颜色 5 2 6 2 2" xfId="28611"/>
    <cellStyle name="输出 6 3 2 2" xfId="28612"/>
    <cellStyle name="链接单元格 2 8 2 3 2" xfId="28613"/>
    <cellStyle name="强调文字颜色 3 2 4 2 2 6" xfId="28614"/>
    <cellStyle name="注释 2 3 10 2 2 2 2" xfId="28615"/>
    <cellStyle name="强调文字颜色 5 2 6 2 2 2" xfId="28616"/>
    <cellStyle name="输出 6 3 2 2 2" xfId="28617"/>
    <cellStyle name="链接单元格 2 8 2 3 2 2" xfId="28618"/>
    <cellStyle name="注释 2 3 10 2 2 2 2 2" xfId="28619"/>
    <cellStyle name="强调文字颜色 5 2 6 2 2 2 2" xfId="28620"/>
    <cellStyle name="链接单元格 2 8 2 4" xfId="28621"/>
    <cellStyle name="强调文字颜色 5 2 6 2 3" xfId="28622"/>
    <cellStyle name="链接单元格 2 8 2 5" xfId="28623"/>
    <cellStyle name="强调文字颜色 5 2 6 2 4" xfId="28624"/>
    <cellStyle name="链接单元格 2 8 3 2 2 2" xfId="28625"/>
    <cellStyle name="强调文字颜色 4 4 5" xfId="28626"/>
    <cellStyle name="强调文字颜色 5 2 4 12 3" xfId="28627"/>
    <cellStyle name="链接单元格 2 9 2" xfId="28628"/>
    <cellStyle name="链接单元格 2 9 2 2" xfId="28629"/>
    <cellStyle name="链接单元格 2 9 2 2 2" xfId="28630"/>
    <cellStyle name="链接单元格 2 9 2 2 2 2" xfId="28631"/>
    <cellStyle name="链接单元格 2 9 2 3" xfId="28632"/>
    <cellStyle name="样式 1 2 3 2 3 2" xfId="28633"/>
    <cellStyle name="注释 2 3 10 3 2 2" xfId="28634"/>
    <cellStyle name="强调文字颜色 5 2 7 2 2" xfId="28635"/>
    <cellStyle name="输出 6 4 2 2" xfId="28636"/>
    <cellStyle name="链接单元格 2 9 2 3 2" xfId="28637"/>
    <cellStyle name="强调文字颜色 3 2 5 2 2 6" xfId="28638"/>
    <cellStyle name="样式 1 2 3 2 3 2 2" xfId="28639"/>
    <cellStyle name="注释 2 3 10 3 2 2 2" xfId="28640"/>
    <cellStyle name="强调文字颜色 5 2 7 2 2 2" xfId="28641"/>
    <cellStyle name="链接单元格 2 9 2 3 2 2" xfId="28642"/>
    <cellStyle name="强调文字颜色 5 2 7 2 2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链接单元格 3 10 5" xfId="28662"/>
    <cellStyle name="强调文字颜色 1 2 2 2" xfId="28663"/>
    <cellStyle name="输入 2 3 2 2 3 2 2" xfId="28664"/>
    <cellStyle name="链接单元格 3 10 6" xfId="28665"/>
    <cellStyle name="强调文字颜色 1 2 2 3" xfId="28666"/>
    <cellStyle name="链接单元格 3 11" xfId="28667"/>
    <cellStyle name="链接单元格 3 11 2 2 2 2" xfId="28668"/>
    <cellStyle name="链接单元格 3 11 2 2 2 2 2" xfId="28669"/>
    <cellStyle name="强调文字颜色 3 3 2 2 3" xfId="28670"/>
    <cellStyle name="输出 2 3 2 3 2 5" xfId="28671"/>
    <cellStyle name="链接单元格 3 11 2 6" xfId="28672"/>
    <cellStyle name="链接单元格 3 11 5" xfId="28673"/>
    <cellStyle name="强调文字颜色 1 2 3 2" xfId="28674"/>
    <cellStyle name="链接单元格 3 11 7" xfId="28675"/>
    <cellStyle name="强调文字颜色 1 2 3 4"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链接单元格 3 12 2 4" xfId="28683"/>
    <cellStyle name="强调文字颜色 6 5 2 3 2" xfId="28684"/>
    <cellStyle name="链接单元格 3 12 2 5" xfId="28685"/>
    <cellStyle name="链接单元格 3 12 2 6" xfId="28686"/>
    <cellStyle name="链接单元格 3 12 3 2" xfId="28687"/>
    <cellStyle name="强调文字颜色 2 5 2 2 2 2 2" xfId="28688"/>
    <cellStyle name="链接单元格 3 12 7" xfId="28689"/>
    <cellStyle name="强调文字颜色 1 2 4 4" xfId="28690"/>
    <cellStyle name="强调文字颜色 4 5 4 2 2 2" xfId="28691"/>
    <cellStyle name="强调文字颜色 5 2 4 13 2 2 2 2" xfId="28692"/>
    <cellStyle name="链接单元格 3 13 2 2 2" xfId="28693"/>
    <cellStyle name="链接单元格 3 13 3 2" xfId="28694"/>
    <cellStyle name="强调文字颜色 4 2 2 13 6" xfId="28695"/>
    <cellStyle name="链接单元格 3 13 3 2 2" xfId="28696"/>
    <cellStyle name="输出 3 2 10 2 2" xfId="28697"/>
    <cellStyle name="链接单元格 3 13 5" xfId="28698"/>
    <cellStyle name="强调文字颜色 1 2 5 2" xfId="28699"/>
    <cellStyle name="链接单元格 3 14" xfId="28700"/>
    <cellStyle name="链接单元格 3 14 2 2 2" xfId="28701"/>
    <cellStyle name="链接单元格 3 14 2 2 2 2" xfId="28702"/>
    <cellStyle name="链接单元格 3 14 3 2 2" xfId="28703"/>
    <cellStyle name="链接单元格 3 14 4" xfId="28704"/>
    <cellStyle name="注释 2 18 2 2 2" xfId="28705"/>
    <cellStyle name="链接单元格 3 14 6" xfId="28706"/>
    <cellStyle name="强调文字颜色 1 2 6 3" xfId="28707"/>
    <cellStyle name="链接单元格 3 15 2 2 2" xfId="28708"/>
    <cellStyle name="强调文字颜色 5 2 4 8 2" xfId="28709"/>
    <cellStyle name="链接单元格 3 15 3" xfId="28710"/>
    <cellStyle name="链接单元格 3 16" xfId="28711"/>
    <cellStyle name="强调文字颜色 6 2 2 8 4 2" xfId="28712"/>
    <cellStyle name="链接单元格 3 18" xfId="28713"/>
    <cellStyle name="链接单元格 3 2 10 2 3" xfId="28714"/>
    <cellStyle name="链接单元格 3 2 10 2 3 2" xfId="28715"/>
    <cellStyle name="链接单元格 3 2 10 2 3 2 2" xfId="28716"/>
    <cellStyle name="链接单元格 3 2 10 2 4" xfId="28717"/>
    <cellStyle name="适中 3_5.11（南岳庙）2015年至2017年扶贫资金及整合资金存在问题金统计表" xfId="28718"/>
    <cellStyle name="链接单元格 3 2 10 2 5" xfId="28719"/>
    <cellStyle name="链接单元格 3 2 11" xfId="28720"/>
    <cellStyle name="强调文字颜色 6 3 13 4" xfId="28721"/>
    <cellStyle name="输入 3 3 2 4 2" xfId="28722"/>
    <cellStyle name="链接单元格 3 2 11 2 2 2" xfId="28723"/>
    <cellStyle name="链接单元格 3 2 11 2 2 2 2" xfId="28724"/>
    <cellStyle name="链接单元格 3 2 11 2 3" xfId="28725"/>
    <cellStyle name="样式 1 3 3 2 2 2" xfId="28726"/>
    <cellStyle name="强调文字颜色 5 2 14 2" xfId="28727"/>
    <cellStyle name="链接单元格 3 2 11 2 3 2" xfId="28728"/>
    <cellStyle name="强调文字颜色 5 2 14 2 2" xfId="28729"/>
    <cellStyle name="链接单元格 3 2 11 2 3 2 2" xfId="28730"/>
    <cellStyle name="强调文字颜色 5 2 14 2 2 2" xfId="28731"/>
    <cellStyle name="链接单元格 3 2 11 2 4" xfId="28732"/>
    <cellStyle name="强调文字颜色 5 2 14 3" xfId="28733"/>
    <cellStyle name="链接单元格 3 2 11 2 5" xfId="28734"/>
    <cellStyle name="强调文字颜色 5 2 14 4" xfId="28735"/>
    <cellStyle name="链接单元格 3 2 11 2 6" xfId="28736"/>
    <cellStyle name="样式 1 2 5 2 2 2 2" xfId="28737"/>
    <cellStyle name="强调文字颜色 5 2 14 5" xfId="28738"/>
    <cellStyle name="强调文字颜色 5 3 2 2 2 2 3 2" xfId="28739"/>
    <cellStyle name="链接单元格 3 2 11 3" xfId="28740"/>
    <cellStyle name="链接单元格 3 2 11 3 2" xfId="28741"/>
    <cellStyle name="链接单元格 3 2 11 3 2 2" xfId="28742"/>
    <cellStyle name="链接单元格 3 2 11 3 2 2 2" xfId="28743"/>
    <cellStyle name="输出 2 4 6 6"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链接单元格 3 2 13" xfId="28751"/>
    <cellStyle name="强调文字颜色 3 4 5 3" xfId="28752"/>
    <cellStyle name="强调文字颜色 6 3 13 6"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链接单元格 3 2 13 3 2 2" xfId="28762"/>
    <cellStyle name="输出 2 3 2 3"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链接单元格 3 2 3 3" xfId="28783"/>
    <cellStyle name="强调文字颜色 2 3 2 11 2 6"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链接单元格 3 2 4 3 2 2" xfId="28800"/>
    <cellStyle name="强调文字颜色 3 3 3 2 2 5" xfId="28801"/>
    <cellStyle name="链接单元格 3 2 4 3 2 2 2" xfId="28802"/>
    <cellStyle name="链接单元格 3 2 4 4" xfId="28803"/>
    <cellStyle name="链接单元格 3 2 4 4 2" xfId="28804"/>
    <cellStyle name="链接单元格 3 2 4 4 2 2" xfId="28805"/>
    <cellStyle name="链接单元格 3 2 4 5" xfId="28806"/>
    <cellStyle name="强调文字颜色 2 2 17 2 2" xfId="28807"/>
    <cellStyle name="输出 2 2 6 2 2 2 2 2"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链接单元格 3 2 5 2 3 2 2" xfId="28815"/>
    <cellStyle name="注释 2 12 2 5"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链接单元格 3 2 6 7" xfId="28835"/>
    <cellStyle name="输入 3 2 2 7 3 2 2" xfId="28836"/>
    <cellStyle name="强调文字颜色 5 2 3 3 3 2 2"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链接单元格 3 2 7 5" xfId="28848"/>
    <cellStyle name="强调文字颜色 3 2 2 2 2 4 2 2" xfId="28849"/>
    <cellStyle name="链接单元格 3 2 7 6" xfId="28850"/>
    <cellStyle name="链接单元格 3 2 7 7" xfId="28851"/>
    <cellStyle name="强调文字颜色 4 2 4 2 3 2 2 2"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链接单元格 3 2 8 2 3" xfId="28858"/>
    <cellStyle name="强调文字颜色 2 2 4 2 4 2 2 2" xfId="28859"/>
    <cellStyle name="链接单元格 3 2 8 2 3 2" xfId="28860"/>
    <cellStyle name="输出 2 3 2 7 6" xfId="28861"/>
    <cellStyle name="链接单元格 3 2 8 2 3 2 2" xfId="28862"/>
    <cellStyle name="链接单元格 3 2 8 2 4" xfId="28863"/>
    <cellStyle name="链接单元格 3 2 8 2 5" xfId="28864"/>
    <cellStyle name="链接单元格 3 2 8 2 6" xfId="28865"/>
    <cellStyle name="强调文字颜色 1 3 2 11 2 3 2" xfId="28866"/>
    <cellStyle name="链接单元格 3 2 8 3" xfId="28867"/>
    <cellStyle name="链接单元格 3 2 8 3 2" xfId="28868"/>
    <cellStyle name="链接单元格 3 2 8 3 2 2" xfId="28869"/>
    <cellStyle name="链接单元格 3 2 8 4" xfId="28870"/>
    <cellStyle name="链接单元格 3 2 8 4 2" xfId="28871"/>
    <cellStyle name="链接单元格 3 2 8 5" xfId="28872"/>
    <cellStyle name="适中 2 2 3 2 2 3 2 2"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链接单元格 3 2 9 5" xfId="28885"/>
    <cellStyle name="输入 2 3 2 7 2 2 2 2" xfId="28886"/>
    <cellStyle name="强调文字颜色 4 3 3 3 2 2 2 2"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链接单元格 3 3 2 4" xfId="28901"/>
    <cellStyle name="强调文字颜色 3 2 7 2" xfId="28902"/>
    <cellStyle name="链接单元格 3 3 2 4 2" xfId="28903"/>
    <cellStyle name="强调文字颜色 3 2 7 2 2" xfId="28904"/>
    <cellStyle name="链接单元格 3 3 2 4 2 2" xfId="28905"/>
    <cellStyle name="强调文字颜色 3 2 7 2 2 2" xfId="28906"/>
    <cellStyle name="强调文字颜色 1 2 5 2 2 6" xfId="28907"/>
    <cellStyle name="链接单元格 3 3 2 7" xfId="28908"/>
    <cellStyle name="强调文字颜色 3 2 7 5" xfId="28909"/>
    <cellStyle name="注释 2 11 4" xfId="28910"/>
    <cellStyle name="链接单元格 3 3 3 2 2 2" xfId="28911"/>
    <cellStyle name="链接单元格 3 3 3 3" xfId="28912"/>
    <cellStyle name="链接单元格 3 3 3 3 2" xfId="28913"/>
    <cellStyle name="链接单元格 3 3 3 3 2 2" xfId="28914"/>
    <cellStyle name="链接单元格 3 3 3 6" xfId="28915"/>
    <cellStyle name="强调文字颜色 3 2 8 4" xfId="28916"/>
    <cellStyle name="注释 2 12 3" xfId="28917"/>
    <cellStyle name="链接单元格 3 3 4 2" xfId="28918"/>
    <cellStyle name="链接单元格 3 3 4 2 2" xfId="28919"/>
    <cellStyle name="链接单元格 3 3 4 2 2 2" xfId="28920"/>
    <cellStyle name="链接单元格 3 3 7" xfId="28921"/>
    <cellStyle name="链接单元格 3 4" xfId="28922"/>
    <cellStyle name="注释 2 4 11 4 2 2" xfId="28923"/>
    <cellStyle name="链接单元格 3 4 2 2 2 2" xfId="28924"/>
    <cellStyle name="链接单元格 3 4 2 2 2 2 2" xfId="28925"/>
    <cellStyle name="链接单元格 3 4 2 3" xfId="28926"/>
    <cellStyle name="强调文字颜色 5 3 2 2 2" xfId="28927"/>
    <cellStyle name="注释 3 2 15 6" xfId="28928"/>
    <cellStyle name="链接单元格 3 4 2 3 2" xfId="28929"/>
    <cellStyle name="强调文字颜色 5 3 2 2 2 2" xfId="28930"/>
    <cellStyle name="链接单元格 3 4 2 3 2 2" xfId="28931"/>
    <cellStyle name="强调文字颜色 5 3 2 2 2 2 2" xfId="28932"/>
    <cellStyle name="链接单元格 3 4 2 4" xfId="28933"/>
    <cellStyle name="输出 2 3 8 2 2 2" xfId="28934"/>
    <cellStyle name="强调文字颜色 3 3 7 2" xfId="28935"/>
    <cellStyle name="强调文字颜色 5 3 2 2 3" xfId="28936"/>
    <cellStyle name="链接单元格 3 4 2 6" xfId="28937"/>
    <cellStyle name="强调文字颜色 3 3 7 4" xfId="28938"/>
    <cellStyle name="强调文字颜色 5 3 2 2 5" xfId="28939"/>
    <cellStyle name="链接单元格 3 4 7" xfId="28940"/>
    <cellStyle name="链接单元格 3 5" xfId="28941"/>
    <cellStyle name="链接单元格 3 5 2 3" xfId="28942"/>
    <cellStyle name="强调文字颜色 5 3 3 2 2" xfId="28943"/>
    <cellStyle name="链接单元格 3 5 2 3 2 2" xfId="28944"/>
    <cellStyle name="强调文字颜色 5 3 3 2 2 2 2" xfId="28945"/>
    <cellStyle name="链接单元格 3 5 2 4" xfId="28946"/>
    <cellStyle name="输出 2 3 8 3 2 2" xfId="28947"/>
    <cellStyle name="强调文字颜色 3 4 7 2" xfId="28948"/>
    <cellStyle name="强调文字颜色 5 3 3 2 3" xfId="28949"/>
    <cellStyle name="链接单元格 3 5 2 6" xfId="28950"/>
    <cellStyle name="强调文字颜色 5 3 3 2 5" xfId="28951"/>
    <cellStyle name="链接单元格 3 5 3 2 2 2" xfId="28952"/>
    <cellStyle name="强调文字颜色 5 3 2 9" xfId="28953"/>
    <cellStyle name="链接单元格 3 5 7" xfId="28954"/>
    <cellStyle name="强调文字颜色 1 2 4 4 2 4" xfId="28955"/>
    <cellStyle name="链接单元格 3 6" xfId="28956"/>
    <cellStyle name="强调文字颜色 2 2 3 4 4 2 2" xfId="28957"/>
    <cellStyle name="链接单元格 3 6 2 2 2 2" xfId="28958"/>
    <cellStyle name="链接单元格 3 6 2 2 2 2 2" xfId="28959"/>
    <cellStyle name="链接单元格 3 6 2 3" xfId="28960"/>
    <cellStyle name="强调文字颜色 5 3 4 2 2" xfId="28961"/>
    <cellStyle name="链接单元格 3 6 2 3 2" xfId="28962"/>
    <cellStyle name="强调文字颜色 3 3 2 2 2 6" xfId="28963"/>
    <cellStyle name="强调文字颜色 5 3 4 2 2 2" xfId="28964"/>
    <cellStyle name="链接单元格 3 6 2 3 2 2" xfId="28965"/>
    <cellStyle name="强调文字颜色 5 3 4 2 2 2 2" xfId="28966"/>
    <cellStyle name="链接单元格 3 6 2 4" xfId="28967"/>
    <cellStyle name="输出 2 3 8 4 2 2" xfId="28968"/>
    <cellStyle name="强调文字颜色 5 3 4 2 3"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链接单元格 3 7 2 3" xfId="28977"/>
    <cellStyle name="强调文字颜色 5 3 5 2 2" xfId="28978"/>
    <cellStyle name="链接单元格 3 7 2 3 2" xfId="28979"/>
    <cellStyle name="强调文字颜色 3 3 3 2 2 6" xfId="28980"/>
    <cellStyle name="强调文字颜色 5 3 5 2 2 2" xfId="28981"/>
    <cellStyle name="链接单元格 3 7 2 3 2 2" xfId="28982"/>
    <cellStyle name="强调文字颜色 5 3 5 2 2 2 2" xfId="28983"/>
    <cellStyle name="链接单元格 3 7 2 4" xfId="28984"/>
    <cellStyle name="强调文字颜色 5 3 5 2 3"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3 7 4 2 2" xfId="28992"/>
    <cellStyle name="链接单元格 5 5"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链接单元格 3 8 2 3" xfId="29000"/>
    <cellStyle name="注释 2 3 11 2 2 2" xfId="29001"/>
    <cellStyle name="强调文字颜色 5 3 6 2 2" xfId="29002"/>
    <cellStyle name="链接单元格 3 8 2 3 2" xfId="29003"/>
    <cellStyle name="注释 2 3 11 2 2 2 2" xfId="29004"/>
    <cellStyle name="强调文字颜色 5 3 6 2 2 2" xfId="29005"/>
    <cellStyle name="链接单元格 3 8 2 3 2 2" xfId="29006"/>
    <cellStyle name="输出 3 2 10" xfId="29007"/>
    <cellStyle name="注释 2 3 11 2 2 2 2 2" xfId="29008"/>
    <cellStyle name="强调文字颜色 5 3 6 2 2 2 2" xfId="29009"/>
    <cellStyle name="链接单元格 3 8 2 4" xfId="29010"/>
    <cellStyle name="强调文字颜色 5 3 6 2 3"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链接单元格 3 9 2 2 2 2" xfId="29020"/>
    <cellStyle name="输入 2 2 13 3" xfId="29021"/>
    <cellStyle name="链接单元格 3 9 2 2 2 2 2" xfId="29022"/>
    <cellStyle name="强调文字颜色 3 3 3 2 5" xfId="29023"/>
    <cellStyle name="输入 2 2 13 3 2" xfId="29024"/>
    <cellStyle name="链接单元格 3 9 2 3" xfId="29025"/>
    <cellStyle name="注释 2 3 11 3 2 2" xfId="29026"/>
    <cellStyle name="强调文字颜色 5 3 7 2 2" xfId="29027"/>
    <cellStyle name="链接单元格 3 9 2 3 2" xfId="29028"/>
    <cellStyle name="注释 2 3 11 3 2 2 2" xfId="29029"/>
    <cellStyle name="强调文字颜色 5 3 7 2 2 2" xfId="29030"/>
    <cellStyle name="链接单元格 3 9 3" xfId="29031"/>
    <cellStyle name="链接单元格 3 9 3 2" xfId="29032"/>
    <cellStyle name="链接单元格 3 9 3 2 2" xfId="29033"/>
    <cellStyle name="链接单元格 3 9 3 2 2 2" xfId="29034"/>
    <cellStyle name="链接单元格 3 9 4" xfId="29035"/>
    <cellStyle name="输入 2 2 16 2 2" xfId="29036"/>
    <cellStyle name="链接单元格 3 9 4 2" xfId="29037"/>
    <cellStyle name="输入 2 2 16 2 2 2" xfId="29038"/>
    <cellStyle name="链接单元格 3 9 4 2 2" xfId="29039"/>
    <cellStyle name="输入 2 2 16 2 2 2 2" xfId="29040"/>
    <cellStyle name="链接单元格 3 9 5" xfId="29041"/>
    <cellStyle name="链接单元格 3 9 6" xfId="29042"/>
    <cellStyle name="链接单元格 3 9 7" xfId="29043"/>
    <cellStyle name="链接单元格 4" xfId="29044"/>
    <cellStyle name="适中 3 2 13 3 2 2" xfId="29045"/>
    <cellStyle name="链接单元格 4 10" xfId="29046"/>
    <cellStyle name="输入 2 3 3 8" xfId="29047"/>
    <cellStyle name="强调文字颜色 4 3 4 4" xfId="29048"/>
    <cellStyle name="强调文字颜色 5 2 4 11 2 4" xfId="29049"/>
    <cellStyle name="链接单元格 4 11" xfId="29050"/>
    <cellStyle name="强调文字颜色 4 3 4 5" xfId="29051"/>
    <cellStyle name="强调文字颜色 5 2 4 11 2 5"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输出 2 2 11 5" xfId="29062"/>
    <cellStyle name="链接单元格 4 2 7" xfId="29063"/>
    <cellStyle name="强调文字颜色 4 2 3 5 2 3 2 2" xfId="29064"/>
    <cellStyle name="注释 3 7 4 2 2" xfId="29065"/>
    <cellStyle name="强调文字颜色 4 3 11 2" xfId="29066"/>
    <cellStyle name="链接单元格 4 3 2 2" xfId="29067"/>
    <cellStyle name="输入 2 2 6 4" xfId="29068"/>
    <cellStyle name="链接单元格 4 3 2 2 2" xfId="29069"/>
    <cellStyle name="输出 2 3 7 7" xfId="29070"/>
    <cellStyle name="输入 2 2 6 4 2" xfId="29071"/>
    <cellStyle name="链接单元格 4 3 2 3" xfId="29072"/>
    <cellStyle name="输入 2 2 6 5" xfId="29073"/>
    <cellStyle name="链接单元格 4 3 2 3 2" xfId="29074"/>
    <cellStyle name="输出 2 3 8 7" xfId="29075"/>
    <cellStyle name="链接单元格 4 3 2 4" xfId="29076"/>
    <cellStyle name="输入 2 2 6 6" xfId="29077"/>
    <cellStyle name="强调文字颜色 4 2 7 2" xfId="29078"/>
    <cellStyle name="链接单元格 4 3 2 6" xfId="29079"/>
    <cellStyle name="强调文字颜色 4 2 7 4" xfId="29080"/>
    <cellStyle name="链接单元格 4 3 3" xfId="29081"/>
    <cellStyle name="链接单元格 4 3 3 2 2 2" xfId="29082"/>
    <cellStyle name="输入 2 2 7 4 2 2" xfId="29083"/>
    <cellStyle name="输出 2 2 12 2" xfId="29084"/>
    <cellStyle name="链接单元格 4 3 4" xfId="29085"/>
    <cellStyle name="输出 2 2 12 2 2" xfId="29086"/>
    <cellStyle name="链接单元格 4 3 4 2" xfId="29087"/>
    <cellStyle name="输入 2 2 8 4" xfId="29088"/>
    <cellStyle name="输出 2 2 12 2 2 2" xfId="29089"/>
    <cellStyle name="链接单元格 4 3 4 2 2" xfId="29090"/>
    <cellStyle name="输入 2 2 8 4 2" xfId="29091"/>
    <cellStyle name="输出 2 2 12 5" xfId="29092"/>
    <cellStyle name="链接单元格 4 3 7" xfId="29093"/>
    <cellStyle name="强调文字颜色 4 3 12 2" xfId="29094"/>
    <cellStyle name="链接单元格 4 4" xfId="29095"/>
    <cellStyle name="链接单元格 4 4 2 3" xfId="29096"/>
    <cellStyle name="输入 2 3 6 5" xfId="29097"/>
    <cellStyle name="强调文字颜色 5 4 2 2 2" xfId="29098"/>
    <cellStyle name="链接单元格 4 4 2 3 2" xfId="29099"/>
    <cellStyle name="强调文字颜色 5 4 2 2 2 2" xfId="29100"/>
    <cellStyle name="链接单元格 4 4 2 4" xfId="29101"/>
    <cellStyle name="输入 2 3 6 6" xfId="29102"/>
    <cellStyle name="输出 2 3 9 2 2 2" xfId="29103"/>
    <cellStyle name="强调文字颜色 4 3 7 2" xfId="29104"/>
    <cellStyle name="强调文字颜色 5 4 2 2 3" xfId="29105"/>
    <cellStyle name="链接单元格 4 4 2 6" xfId="29106"/>
    <cellStyle name="强调文字颜色 4 3 7 4" xfId="29107"/>
    <cellStyle name="强调文字颜色 5 4 2 2 5" xfId="29108"/>
    <cellStyle name="链接单元格 4 4 3 2 2 2" xfId="29109"/>
    <cellStyle name="输入 2 3 7 4 2 2" xfId="29110"/>
    <cellStyle name="输出 2 2 13 4" xfId="29111"/>
    <cellStyle name="链接单元格 4 4 6" xfId="29112"/>
    <cellStyle name="强调文字颜色 1 3 2 2 2 2 4" xfId="29113"/>
    <cellStyle name="输出 2 2 13 5" xfId="29114"/>
    <cellStyle name="链接单元格 4 4 7" xfId="29115"/>
    <cellStyle name="强调文字颜色 1 3 2 2 2 2 5" xfId="29116"/>
    <cellStyle name="强调文字颜色 4 3 13 2" xfId="29117"/>
    <cellStyle name="链接单元格 4 5" xfId="29118"/>
    <cellStyle name="链接单元格 4 5 2" xfId="29119"/>
    <cellStyle name="链接单元格 4 5 2 2" xfId="29120"/>
    <cellStyle name="输入 2 4 6 4" xfId="29121"/>
    <cellStyle name="链接单元格 4 5 2 2 2" xfId="29122"/>
    <cellStyle name="链接单元格 4 5 2 2 2 2" xfId="29123"/>
    <cellStyle name="链接单元格 4 5 3" xfId="29124"/>
    <cellStyle name="链接单元格 4 5 3 2" xfId="29125"/>
    <cellStyle name="输入 2 4 7 4" xfId="29126"/>
    <cellStyle name="链接单元格 4 5 3 2 2" xfId="29127"/>
    <cellStyle name="输出 2 2 14 4" xfId="29128"/>
    <cellStyle name="链接单元格 4 5 6" xfId="29129"/>
    <cellStyle name="强调文字颜色 1 2 4 5 2 3" xfId="29130"/>
    <cellStyle name="链接单元格 4 6 2 2 2 2" xfId="29131"/>
    <cellStyle name="输出 2 2 15 2" xfId="29132"/>
    <cellStyle name="链接单元格 4 6 4" xfId="29133"/>
    <cellStyle name="强调文字颜色 1 3 2 2 2 4 2" xfId="29134"/>
    <cellStyle name="输出 2 2 15 4" xfId="29135"/>
    <cellStyle name="链接单元格 4 6 6" xfId="29136"/>
    <cellStyle name="强调文字颜色 2 4 3 3 2 2 2"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链接单元格 5 4 2 2" xfId="29144"/>
    <cellStyle name="输入 3 3 6 4" xfId="29145"/>
    <cellStyle name="千位分隔 2 2 2 2 2" xfId="29146"/>
    <cellStyle name="千位分隔 2 2 2 2 2 2" xfId="29147"/>
    <cellStyle name="千位分隔 2 2 3" xfId="29148"/>
    <cellStyle name="千位分隔 2 2 3 2 2" xfId="29149"/>
    <cellStyle name="千位分隔 2 2 4" xfId="29150"/>
    <cellStyle name="强调文字颜色 1 3 2 6 4 2" xfId="29151"/>
    <cellStyle name="千位分隔 2 2 5" xfId="29152"/>
    <cellStyle name="强调文字颜色 2 2 2 5 2 3 2" xfId="29153"/>
    <cellStyle name="千位分隔 2 2 6" xfId="29154"/>
    <cellStyle name="千位分隔 2 3" xfId="29155"/>
    <cellStyle name="千位分隔 2 3 2" xfId="29156"/>
    <cellStyle name="千位分隔 2 3 2 2" xfId="29157"/>
    <cellStyle name="千位分隔 2 3 2 2 2 2" xfId="29158"/>
    <cellStyle name="千位分隔 2 4 2" xfId="29159"/>
    <cellStyle name="强调文字颜色 3 2 4 2 2 4" xfId="29160"/>
    <cellStyle name="千位分隔 2 4 2 2" xfId="29161"/>
    <cellStyle name="强调文字颜色 3 2 4 2 2 4 2" xfId="29162"/>
    <cellStyle name="强调文字颜色 4 3 2 2 3 5" xfId="29163"/>
    <cellStyle name="千位分隔 2 4 2 2 2" xfId="29164"/>
    <cellStyle name="强调文字颜色 3 2 4 2 2 4 2 2" xfId="29165"/>
    <cellStyle name="千位分隔 2 4 3" xfId="29166"/>
    <cellStyle name="强调文字颜色 3 2 4 2 2 5" xfId="29167"/>
    <cellStyle name="千位分隔 2 5" xfId="29168"/>
    <cellStyle name="千位分隔 2 5 2" xfId="29169"/>
    <cellStyle name="强调文字颜色 3 2 4 2 3 4" xfId="29170"/>
    <cellStyle name="千位分隔 2 5 2 2" xfId="29171"/>
    <cellStyle name="千位分隔 2 5 3" xfId="29172"/>
    <cellStyle name="强调文字颜色 3 2 4 2 3 5" xfId="29173"/>
    <cellStyle name="千位分隔 2 6" xfId="29174"/>
    <cellStyle name="千位分隔 2 7" xfId="29175"/>
    <cellStyle name="强调文字颜色 4 2 14 3 2 2" xfId="29176"/>
    <cellStyle name="千位分隔 2 8" xfId="29177"/>
    <cellStyle name="千位分隔 3 2 3" xfId="29178"/>
    <cellStyle name="千位分隔 3 2 4" xfId="29179"/>
    <cellStyle name="千位分隔 3 2 5" xfId="29180"/>
    <cellStyle name="输入 3 2 3 2 2 2 2 2 2" xfId="29181"/>
    <cellStyle name="强调文字颜色 1 3 2 7 4 2" xfId="29182"/>
    <cellStyle name="千位分隔 3 3" xfId="29183"/>
    <cellStyle name="千位分隔 3 3 2" xfId="29184"/>
    <cellStyle name="输入 2 2 4 6" xfId="29185"/>
    <cellStyle name="千位分隔 3 3 2 2 2" xfId="29186"/>
    <cellStyle name="强调文字颜色 4 2 5 2" xfId="29187"/>
    <cellStyle name="强调文字颜色 5 2 4 10 3 2" xfId="29188"/>
    <cellStyle name="千位分隔 3 3 2 2 2 2" xfId="29189"/>
    <cellStyle name="强调文字颜色 4 2 5 2 2" xfId="29190"/>
    <cellStyle name="强调文字颜色 5 2 4 10 3 2 2" xfId="29191"/>
    <cellStyle name="千位分隔 3 3 3 2" xfId="29192"/>
    <cellStyle name="强调文字颜色 4 3 5" xfId="29193"/>
    <cellStyle name="强调文字颜色 5 2 4 11 3" xfId="29194"/>
    <cellStyle name="输入 2 3 4 6" xfId="29195"/>
    <cellStyle name="千位分隔 3 3 3 2 2" xfId="29196"/>
    <cellStyle name="强调文字颜色 4 3 5 2" xfId="29197"/>
    <cellStyle name="强调文字颜色 5 2 4 11 3 2" xfId="29198"/>
    <cellStyle name="千位分隔 3 3 5" xfId="29199"/>
    <cellStyle name="强调文字颜色 1 3 2 4 2 2 2 2 2" xfId="29200"/>
    <cellStyle name="千位分隔 3 3 6" xfId="29201"/>
    <cellStyle name="千位分隔 3 4" xfId="29202"/>
    <cellStyle name="千位分隔 3 4 2" xfId="29203"/>
    <cellStyle name="输出 6" xfId="29204"/>
    <cellStyle name="强调文字颜色 3 2 4 3 2 4" xfId="29205"/>
    <cellStyle name="千位分隔 3 4 2 2" xfId="29206"/>
    <cellStyle name="强调文字颜色 5 2 5" xfId="29207"/>
    <cellStyle name="输出 6 2" xfId="29208"/>
    <cellStyle name="输入 3 2 4 6" xfId="29209"/>
    <cellStyle name="千位分隔 3 4 2 2 2" xfId="29210"/>
    <cellStyle name="强调文字颜色 5 2 5 2" xfId="29211"/>
    <cellStyle name="输出 6 2 2" xfId="29212"/>
    <cellStyle name="千位分隔 3 4 3" xfId="29213"/>
    <cellStyle name="强调文字颜色 3 2 4 3 2 5" xfId="29214"/>
    <cellStyle name="千位分隔 3 5" xfId="29215"/>
    <cellStyle name="千位分隔 3 5 2" xfId="29216"/>
    <cellStyle name="千位分隔 3 5 2 2" xfId="29217"/>
    <cellStyle name="强调文字颜色 6 2 5" xfId="29218"/>
    <cellStyle name="适中 2 2 4 3" xfId="29219"/>
    <cellStyle name="千位分隔 3 5 3" xfId="29220"/>
    <cellStyle name="千位分隔 3 6" xfId="29221"/>
    <cellStyle name="千位分隔 3 7" xfId="29222"/>
    <cellStyle name="千位分隔 3 8" xfId="29223"/>
    <cellStyle name="千位分隔 4 2 4" xfId="29224"/>
    <cellStyle name="千位分隔 4 2 5" xfId="29225"/>
    <cellStyle name="强调文字颜色 1 3 2 8 4 2" xfId="29226"/>
    <cellStyle name="千位分隔 4 2 6" xfId="29227"/>
    <cellStyle name="千位分隔 4 3" xfId="29228"/>
    <cellStyle name="千位分隔 4 3 2" xfId="29229"/>
    <cellStyle name="千位分隔 4 3 3" xfId="29230"/>
    <cellStyle name="千位分隔 4 4 2" xfId="29231"/>
    <cellStyle name="强调文字颜色 3 2 4 4 2 4" xfId="29232"/>
    <cellStyle name="千位分隔 4 4 2 2" xfId="29233"/>
    <cellStyle name="千位分隔 4 4 3" xfId="29234"/>
    <cellStyle name="强调文字颜色 3 2 4 4 2 5"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千位分隔 5 4" xfId="29242"/>
    <cellStyle name="强调文字颜色 5 3 2 7 2 3 2 2" xfId="29243"/>
    <cellStyle name="千位分隔 5 5" xfId="29244"/>
    <cellStyle name="强调文字颜色 1 2 10 2" xfId="29245"/>
    <cellStyle name="注释 3 2 5 5" xfId="29246"/>
    <cellStyle name="强调文字颜色 1 2 10 2 2" xfId="29247"/>
    <cellStyle name="强调文字颜色 1 2 10 2 2 2" xfId="29248"/>
    <cellStyle name="强调文字颜色 1 2 10 2 2 2 2" xfId="29249"/>
    <cellStyle name="适中 2 2 2 3 5" xfId="29250"/>
    <cellStyle name="强调文字颜色 1 2 10 2 2 2 2 2" xfId="29251"/>
    <cellStyle name="强调文字颜色 1 2 10 2 3 2" xfId="29252"/>
    <cellStyle name="强调文字颜色 1 2 10 2 3 2 2" xfId="29253"/>
    <cellStyle name="适中 2 2 3 3 5" xfId="29254"/>
    <cellStyle name="强调文字颜色 1 2 10 2 5" xfId="29255"/>
    <cellStyle name="强调文字颜色 3 3 2 3 2 2" xfId="29256"/>
    <cellStyle name="强调文字颜色 1 2 10 2 6" xfId="29257"/>
    <cellStyle name="强调文字颜色 3 3 2 3 2 3" xfId="29258"/>
    <cellStyle name="强调文字颜色 1 2 10 3" xfId="29259"/>
    <cellStyle name="注释 3 2 6 5" xfId="29260"/>
    <cellStyle name="强调文字颜色 1 2 10 3 2" xfId="29261"/>
    <cellStyle name="强调文字颜色 1 2 10 3 2 2" xfId="29262"/>
    <cellStyle name="强调文字颜色 1 2 10 3 2 2 2" xfId="29263"/>
    <cellStyle name="适中 2 3 2 3 5"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强调文字颜色 1 2 11 2 2 2 2" xfId="29274"/>
    <cellStyle name="强调文字颜色 6 2 4 10 4" xfId="29275"/>
    <cellStyle name="适中 3 2 2 3 5" xfId="29276"/>
    <cellStyle name="强调文字颜色 1 2 11 2 2 2 2 2" xfId="29277"/>
    <cellStyle name="强调文字颜色 6 2 4 10 4 2" xfId="29278"/>
    <cellStyle name="强调文字颜色 1 2 11 2 3" xfId="29279"/>
    <cellStyle name="强调文字颜色 1 2 11 2 4" xfId="29280"/>
    <cellStyle name="强调文字颜色 1 2 11 2 5" xfId="29281"/>
    <cellStyle name="强调文字颜色 3 3 2 4 2 2"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注释 2 2 7 2 3" xfId="29292"/>
    <cellStyle name="强调文字颜色 1 2 11 4" xfId="29293"/>
    <cellStyle name="强调文字颜色 5 2 3 2 2 3 2 2" xfId="29294"/>
    <cellStyle name="注释 2 2 7 2 3 2" xfId="29295"/>
    <cellStyle name="强调文字颜色 1 2 11 4 2" xfId="29296"/>
    <cellStyle name="强调文字颜色 5 2 3 2 2 3 2 2 2" xfId="29297"/>
    <cellStyle name="注释 2 2 7 2 3 2 2" xfId="29298"/>
    <cellStyle name="强调文字颜色 1 2 11 4 2 2" xfId="29299"/>
    <cellStyle name="强调文字颜色 1 2 12 2 2" xfId="29300"/>
    <cellStyle name="输出 3 13 7" xfId="29301"/>
    <cellStyle name="强调文字颜色 1 2 12 2 2 2" xfId="29302"/>
    <cellStyle name="强调文字颜色 1 2 12 2 3" xfId="29303"/>
    <cellStyle name="注释 2 2 7 3 2" xfId="29304"/>
    <cellStyle name="强调文字颜色 1 2 12 3" xfId="29305"/>
    <cellStyle name="注释 2 2 7 3 2 2" xfId="29306"/>
    <cellStyle name="强调文字颜色 1 2 12 3 2" xfId="29307"/>
    <cellStyle name="输出 3 14 7" xfId="29308"/>
    <cellStyle name="注释 2 2 7 3 2 2 2" xfId="29309"/>
    <cellStyle name="强调文字颜色 1 2 12 3 2 2" xfId="29310"/>
    <cellStyle name="强调文字颜色 1 2 12 3 2 2 2" xfId="29311"/>
    <cellStyle name="强调文字颜色 1 2 12 4 2" xfId="29312"/>
    <cellStyle name="强调文字颜色 1 2 12 4 2 2" xfId="29313"/>
    <cellStyle name="强调文字颜色 2 2 4 13 6" xfId="29314"/>
    <cellStyle name="强调文字颜色 1 2 12 7" xfId="29315"/>
    <cellStyle name="强调文字颜色 1 2 13 2 3 2" xfId="29316"/>
    <cellStyle name="适中 3 8 2 3" xfId="29317"/>
    <cellStyle name="强调文字颜色 4 2 13" xfId="29318"/>
    <cellStyle name="强调文字颜色 1 2 13 2 3 2 2" xfId="29319"/>
    <cellStyle name="适中 3 8 2 3 2" xfId="29320"/>
    <cellStyle name="输出 3 2 7 4" xfId="29321"/>
    <cellStyle name="强调文字颜色 4 2 13 2" xfId="29322"/>
    <cellStyle name="强调文字颜色 1 2 13 2 5" xfId="29323"/>
    <cellStyle name="强调文字颜色 3 3 2 6 2 2" xfId="29324"/>
    <cellStyle name="强调文字颜色 1 2 13 2 6" xfId="29325"/>
    <cellStyle name="强调文字颜色 3 3 2 6 2 3" xfId="29326"/>
    <cellStyle name="强调文字颜色 1 2 13 6" xfId="29327"/>
    <cellStyle name="强调文字颜色 1 2 13 7" xfId="29328"/>
    <cellStyle name="强调文字颜色 1 2 14 2 2 2 2 2" xfId="29329"/>
    <cellStyle name="强调文字颜色 4 2 4 5 7" xfId="29330"/>
    <cellStyle name="强调文字颜色 1 2 14 2 3 2 2" xfId="29331"/>
    <cellStyle name="强调文字颜色 1 2 14 2 4" xfId="29332"/>
    <cellStyle name="强调文字颜色 1 2 14 2 5" xfId="29333"/>
    <cellStyle name="强调文字颜色 3 3 2 7 2 2" xfId="29334"/>
    <cellStyle name="强调文字颜色 1 2 14 3 2 2 2" xfId="29335"/>
    <cellStyle name="强调文字颜色 1 2 14 5" xfId="29336"/>
    <cellStyle name="强调文字颜色 1 2 14 6" xfId="29337"/>
    <cellStyle name="强调文字颜色 1 2 2" xfId="29338"/>
    <cellStyle name="输入 2 3 2 2 3 2" xfId="29339"/>
    <cellStyle name="强调文字颜色 1 2 2 10" xfId="29340"/>
    <cellStyle name="输入 3 2 2 5 2 3 2" xfId="29341"/>
    <cellStyle name="强调文字颜色 1 2 2 10 2" xfId="29342"/>
    <cellStyle name="输入 3 2 2 5 2 3 2 2" xfId="29343"/>
    <cellStyle name="强调文字颜色 1 2 2 10 2 2" xfId="29344"/>
    <cellStyle name="强调文字颜色 1 2 2 10 2 2 2" xfId="29345"/>
    <cellStyle name="强调文字颜色 1 2 2 10 2 2 2 2" xfId="29346"/>
    <cellStyle name="适中 2 6"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1 2 2 10 5" xfId="29353"/>
    <cellStyle name="强调文字颜色 4 2 12 4 2"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1 2 2 11 2 2 2 2 2" xfId="29360"/>
    <cellStyle name="强调文字颜色 5 2 4 7 3"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1 2 2 12" xfId="29371"/>
    <cellStyle name="强调文字颜色 3 2 4 2 2 3 2 2" xfId="29372"/>
    <cellStyle name="强调文字颜色 1 2 2 13 2" xfId="29373"/>
    <cellStyle name="强调文字颜色 1 2 2 15" xfId="29374"/>
    <cellStyle name="强调文字颜色 1 2 2 15 2" xfId="29375"/>
    <cellStyle name="强调文字颜色 1 2 2 16" xfId="29376"/>
    <cellStyle name="强调文字颜色 4 3 8 3 2 2 2" xfId="29377"/>
    <cellStyle name="强调文字颜色 1 2 2 2 2" xfId="29378"/>
    <cellStyle name="输入 2 3 2 2 3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1 2 2 2 2 7" xfId="29393"/>
    <cellStyle name="强调文字颜色 3 2 4 2 2 3"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适中 3 4 2 5" xfId="29403"/>
    <cellStyle name="强调文字颜色 1 2 2 2 3 6" xfId="29404"/>
    <cellStyle name="强调文字颜色 3 2 4 2 3 2" xfId="29405"/>
    <cellStyle name="强调文字颜色 1 2 2 2 6" xfId="29406"/>
    <cellStyle name="注释 3 3 2"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输出 4" xfId="29418"/>
    <cellStyle name="强调文字颜色 3 2 4 3 2 2" xfId="29419"/>
    <cellStyle name="强调文字颜色 1 2 2 3 2 6" xfId="29420"/>
    <cellStyle name="强调文字颜色 5 2 2 5 2 2 2 2 2" xfId="29421"/>
    <cellStyle name="强调文字颜色 1 2 2 3 5" xfId="29422"/>
    <cellStyle name="强调文字颜色 1 2 2 3 6" xfId="29423"/>
    <cellStyle name="注释 3 4 2" xfId="29424"/>
    <cellStyle name="强调文字颜色 1 2 2 4 2 2 2 2 2" xfId="29425"/>
    <cellStyle name="输入 3 13 2 3" xfId="29426"/>
    <cellStyle name="强调文字颜色 1 2 2 4 2 3 2" xfId="29427"/>
    <cellStyle name="强调文字颜色 1 2 2 4 2 6" xfId="29428"/>
    <cellStyle name="强调文字颜色 3 2 4 4 2 2" xfId="29429"/>
    <cellStyle name="强调文字颜色 1 2 2 5 2 2 2 2 2" xfId="29430"/>
    <cellStyle name="强调文字颜色 2 2 2 9 5" xfId="29431"/>
    <cellStyle name="强调文字颜色 1 2 2 5 2 5" xfId="29432"/>
    <cellStyle name="强调文字颜色 1 2 2 5 2 6" xfId="29433"/>
    <cellStyle name="强调文字颜色 3 2 4 5 2 2"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1 2 2 6 2 6" xfId="29441"/>
    <cellStyle name="强调文字颜色 3 2 4 6 2 2" xfId="29442"/>
    <cellStyle name="强调文字颜色 1 2 2 6 3 2" xfId="29443"/>
    <cellStyle name="强调文字颜色 4 2 11" xfId="29444"/>
    <cellStyle name="输出 3 2 5 4" xfId="29445"/>
    <cellStyle name="强调文字颜色 1 2 2 6 3 2 2" xfId="29446"/>
    <cellStyle name="强调文字颜色 4 2 11 2" xfId="29447"/>
    <cellStyle name="输出 3 2 5 4 2" xfId="29448"/>
    <cellStyle name="强调文字颜色 1 2 2 6 3 2 2 2" xfId="29449"/>
    <cellStyle name="强调文字颜色 4 2 11 2 2" xfId="29450"/>
    <cellStyle name="强调文字颜色 1 2 2 6 5" xfId="29451"/>
    <cellStyle name="强调文字颜色 1 2 2 6 6" xfId="29452"/>
    <cellStyle name="注释 3 7 2" xfId="29453"/>
    <cellStyle name="强调文字颜色 1 3 2 14 2 2 2" xfId="29454"/>
    <cellStyle name="强调文字颜色 1 2 2 7" xfId="29455"/>
    <cellStyle name="强调文字颜色 1 2 2 7 2 2" xfId="29456"/>
    <cellStyle name="强调文字颜色 1 2 2 7 2 2 2" xfId="29457"/>
    <cellStyle name="强调文字颜色 1 2 2 7 2 2 2 2" xfId="29458"/>
    <cellStyle name="强调文字颜色 1 2 2 7 2 2 2 2 2" xfId="29459"/>
    <cellStyle name="强调文字颜色 1 4 3 2 4"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强调文字颜色 1 2 2 7 6" xfId="29466"/>
    <cellStyle name="注释 3 8 2"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1 2 2 9" xfId="29478"/>
    <cellStyle name="强调文字颜色 6 3 12 2 2 2" xfId="29479"/>
    <cellStyle name="强调文字颜色 1 2 2 9 2 2" xfId="29480"/>
    <cellStyle name="强调文字颜色 6 3 12 2 2 2 2 2" xfId="29481"/>
    <cellStyle name="强调文字颜色 1 2 2 9 2 2 2" xfId="29482"/>
    <cellStyle name="强调文字颜色 5 2 4 5 4" xfId="29483"/>
    <cellStyle name="强调文字颜色 1 2 2 9 2 2 2 2" xfId="29484"/>
    <cellStyle name="强调文字颜色 5 2 4 5 4 2" xfId="29485"/>
    <cellStyle name="强调文字颜色 1 2 2 9 2 2 2 2 2" xfId="29486"/>
    <cellStyle name="强调文字颜色 1 2 3 2 8" xfId="29487"/>
    <cellStyle name="注释 4 3 4" xfId="29488"/>
    <cellStyle name="强调文字颜色 5 2 4 5 4 2 2" xfId="29489"/>
    <cellStyle name="强调文字颜色 3 2 4 9 2 2" xfId="29490"/>
    <cellStyle name="强调文字颜色 1 2 2 9 2 6" xfId="29491"/>
    <cellStyle name="适中 2 2 2 4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强调文字颜色 1 2 3 10 2" xfId="29500"/>
    <cellStyle name="注释 3 2 11 3 2" xfId="29501"/>
    <cellStyle name="强调文字颜色 1 2 3 10 2 2" xfId="29502"/>
    <cellStyle name="注释 3 2 11 3 2 2" xfId="29503"/>
    <cellStyle name="强调文字颜色 4 2 2 8 3" xfId="29504"/>
    <cellStyle name="强调文字颜色 1 2 3 10 2 2 2" xfId="29505"/>
    <cellStyle name="注释 3 2 11 3 2 2 2" xfId="29506"/>
    <cellStyle name="强调文字颜色 4 2 2 8 3 2" xfId="29507"/>
    <cellStyle name="强调文字颜色 1 2 3 10 2 2 2 2" xfId="29508"/>
    <cellStyle name="强调文字颜色 4 2 2 8 3 2 2" xfId="29509"/>
    <cellStyle name="强调文字颜色 1 2 3 10 2 2 2 2 2" xfId="29510"/>
    <cellStyle name="强调文字颜色 6 2 2 3 4" xfId="29511"/>
    <cellStyle name="强调文字颜色 4 2 2 8 3 2 2 2" xfId="29512"/>
    <cellStyle name="强调文字颜色 1 2 3 10 2 3" xfId="29513"/>
    <cellStyle name="强调文字颜色 4 2 2 8 4" xfId="29514"/>
    <cellStyle name="强调文字颜色 1 2 3 10 2 3 2" xfId="29515"/>
    <cellStyle name="强调文字颜色 4 2 2 8 4 2" xfId="29516"/>
    <cellStyle name="强调文字颜色 1 2 3 10 2 3 2 2" xfId="29517"/>
    <cellStyle name="强调文字颜色 4 2 2 8 4 2 2" xfId="29518"/>
    <cellStyle name="强调文字颜色 1 2 3 10 2 4" xfId="29519"/>
    <cellStyle name="强调文字颜色 4 2 2 8 5" xfId="29520"/>
    <cellStyle name="注释 2 2 13 2 2" xfId="29521"/>
    <cellStyle name="强调文字颜色 1 2 3 10 2 5" xfId="29522"/>
    <cellStyle name="强调文字颜色 2 3 2 11 3 2 2 2" xfId="29523"/>
    <cellStyle name="强调文字颜色 4 2 2 8 6" xfId="29524"/>
    <cellStyle name="强调文字颜色 1 2 3 10 2 6" xfId="29525"/>
    <cellStyle name="输入 3 3 4 2 2 2" xfId="29526"/>
    <cellStyle name="强调文字颜色 4 2 2 8 7" xfId="29527"/>
    <cellStyle name="强调文字颜色 1 2 3 10 3" xfId="29528"/>
    <cellStyle name="强调文字颜色 1 2 3 10 3 2" xfId="29529"/>
    <cellStyle name="强调文字颜色 4 2 2 9 3" xfId="29530"/>
    <cellStyle name="强调文字颜色 1 2 3 10 3 2 2" xfId="29531"/>
    <cellStyle name="强调文字颜色 4 2 2 9 3 2" xfId="29532"/>
    <cellStyle name="强调文字颜色 1 2 3 10 3 2 2 2" xfId="29533"/>
    <cellStyle name="强调文字颜色 4 2 2 9 3 2 2" xfId="29534"/>
    <cellStyle name="强调文字颜色 1 2 3 10 4" xfId="29535"/>
    <cellStyle name="强调文字颜色 1 2 3 10 5" xfId="29536"/>
    <cellStyle name="强调文字颜色 1 2 3 11 2" xfId="29537"/>
    <cellStyle name="注释 3 2 11 4 2" xfId="29538"/>
    <cellStyle name="强调文字颜色 1 2 3 11 2 2" xfId="29539"/>
    <cellStyle name="注释 3 2 11 4 2 2" xfId="29540"/>
    <cellStyle name="强调文字颜色 4 2 3 8 3" xfId="29541"/>
    <cellStyle name="强调文字颜色 1 2 3 11 2 2 2" xfId="29542"/>
    <cellStyle name="强调文字颜色 4 2 3 8 3 2" xfId="29543"/>
    <cellStyle name="强调文字颜色 1 2 3 11 2 2 2 2" xfId="29544"/>
    <cellStyle name="强调文字颜色 4 2 3 8 3 2 2" xfId="29545"/>
    <cellStyle name="强调文字颜色 1 2 3 11 2 2 2 2 2" xfId="29546"/>
    <cellStyle name="强调文字颜色 4 2 3 8 3 2 2 2" xfId="29547"/>
    <cellStyle name="强调文字颜色 1 2 3 11 2 3" xfId="29548"/>
    <cellStyle name="强调文字颜色 4 2 3 8 4" xfId="29549"/>
    <cellStyle name="强调文字颜色 1 2 3 11 2 3 2" xfId="29550"/>
    <cellStyle name="强调文字颜色 4 2 3 8 4 2" xfId="29551"/>
    <cellStyle name="强调文字颜色 1 2 3 11 2 3 2 2" xfId="29552"/>
    <cellStyle name="强调文字颜色 4 2 3 8 4 2 2" xfId="29553"/>
    <cellStyle name="强调文字颜色 1 2 3 11 2 4" xfId="29554"/>
    <cellStyle name="强调文字颜色 4 2 3 8 5" xfId="29555"/>
    <cellStyle name="注释 2 2 14 2 2" xfId="29556"/>
    <cellStyle name="强调文字颜色 1 2 3 11 2 5" xfId="29557"/>
    <cellStyle name="强调文字颜色 4 2 3 8 6" xfId="29558"/>
    <cellStyle name="强调文字颜色 1 2 3 11 2 6" xfId="29559"/>
    <cellStyle name="输入 3 3 4 3 2 2" xfId="29560"/>
    <cellStyle name="强调文字颜色 4 2 3 8 7" xfId="29561"/>
    <cellStyle name="强调文字颜色 1 2 3 11 3" xfId="29562"/>
    <cellStyle name="强调文字颜色 1 2 3 11 3 2" xfId="29563"/>
    <cellStyle name="强调文字颜色 4 2 3 9 3" xfId="29564"/>
    <cellStyle name="强调文字颜色 1 2 3 11 3 2 2" xfId="29565"/>
    <cellStyle name="强调文字颜色 4 2 3 9 3 2" xfId="29566"/>
    <cellStyle name="强调文字颜色 1 2 3 11 3 2 2 2" xfId="29567"/>
    <cellStyle name="强调文字颜色 4 2 3 9 3 2 2" xfId="29568"/>
    <cellStyle name="强调文字颜色 1 2 3 11 4" xfId="29569"/>
    <cellStyle name="强调文字颜色 1 2 3 11 5" xfId="29570"/>
    <cellStyle name="强调文字颜色 4 3 6 4 2 2" xfId="29571"/>
    <cellStyle name="强调文字颜色 1 2 3 12 2 2 2 2" xfId="29572"/>
    <cellStyle name="输入 2 14 2 3 2" xfId="29573"/>
    <cellStyle name="强调文字颜色 4 2 4 8 3 2 2" xfId="29574"/>
    <cellStyle name="强调文字颜色 1 2 3 12 3" xfId="29575"/>
    <cellStyle name="强调文字颜色 4 3 2 10 2 4" xfId="29576"/>
    <cellStyle name="强调文字颜色 1 2 3 12 3 2" xfId="29577"/>
    <cellStyle name="强调文字颜色 4 2 4 9 3" xfId="29578"/>
    <cellStyle name="强调文字颜色 1 2 3 12 3 2 2" xfId="29579"/>
    <cellStyle name="输入 2 15 2 3" xfId="29580"/>
    <cellStyle name="强调文字颜色 4 2 4 9 3 2" xfId="29581"/>
    <cellStyle name="输出 2 11" xfId="29582"/>
    <cellStyle name="强调文字颜色 1 2 3 12 4" xfId="29583"/>
    <cellStyle name="强调文字颜色 4 3 2 10 2 5" xfId="29584"/>
    <cellStyle name="强调文字颜色 1 2 3 12 5" xfId="29585"/>
    <cellStyle name="强调文字颜色 4 3 2 10 2 6" xfId="29586"/>
    <cellStyle name="强调文字颜色 1 2 3 13 2 2" xfId="29587"/>
    <cellStyle name="强调文字颜色 1 2 3 13 2 2 2" xfId="29588"/>
    <cellStyle name="强调文字颜色 1 2 3 13 2 2 2 2" xfId="29589"/>
    <cellStyle name="强调文字颜色 1 2 3 2 2 2 2 2 2" xfId="29590"/>
    <cellStyle name="强调文字颜色 6 3 2 2 3 2" xfId="29591"/>
    <cellStyle name="强调文字颜色 1 2 3 2 2 2 2 2 2 2" xfId="29592"/>
    <cellStyle name="强调文字颜色 6 3 2 2 3 2 2" xfId="29593"/>
    <cellStyle name="输出 2 17 6" xfId="29594"/>
    <cellStyle name="强调文字颜色 1 2 3 2 2 2 3" xfId="29595"/>
    <cellStyle name="强调文字颜色 1 2 3 2 2 2 3 2" xfId="29596"/>
    <cellStyle name="强调文字颜色 6 2 4 14" xfId="29597"/>
    <cellStyle name="强调文字颜色 6 3 2 3 3" xfId="29598"/>
    <cellStyle name="强调文字颜色 1 2 3 2 2 2 3 2 2" xfId="29599"/>
    <cellStyle name="强调文字颜色 6 2 4 14 2" xfId="29600"/>
    <cellStyle name="强调文字颜色 6 3 2 3 3 2" xfId="29601"/>
    <cellStyle name="强调文字颜色 1 2 3 2 2 2 5" xfId="29602"/>
    <cellStyle name="强调文字颜色 1 2 3 2 2 2 6" xfId="29603"/>
    <cellStyle name="强调文字颜色 1 2 3 2 2 3 2 2" xfId="29604"/>
    <cellStyle name="强调文字颜色 6 3 3 2 3" xfId="29605"/>
    <cellStyle name="强调文字颜色 1 2 3 2 2 3 2 2 2" xfId="29606"/>
    <cellStyle name="强调文字颜色 6 3 3 2 3 2" xfId="29607"/>
    <cellStyle name="强调文字颜色 1 2 3 2 2 4" xfId="29608"/>
    <cellStyle name="强调文字颜色 1 2 3 2 2 4 2" xfId="29609"/>
    <cellStyle name="强调文字颜色 1 2 3 2 2 4 2 2" xfId="29610"/>
    <cellStyle name="强调文字颜色 6 3 4 2 3" xfId="29611"/>
    <cellStyle name="输出 3 2 2 5 2 2 2 2 2" xfId="29612"/>
    <cellStyle name="强调文字颜色 1 2 3 2 2 5" xfId="29613"/>
    <cellStyle name="强调文字颜色 1 2 3 2 2 6" xfId="29614"/>
    <cellStyle name="强调文字颜色 3 2 5 2 2 2" xfId="29615"/>
    <cellStyle name="强调文字颜色 1 2 3 2 2 7" xfId="29616"/>
    <cellStyle name="强调文字颜色 3 2 5 2 2 3" xfId="29617"/>
    <cellStyle name="适中 4 4 2 3" xfId="29618"/>
    <cellStyle name="强调文字颜色 1 2 3 2 3 4" xfId="29619"/>
    <cellStyle name="适中 4 4 2 4" xfId="29620"/>
    <cellStyle name="强调文字颜色 1 2 3 2 3 5" xfId="29621"/>
    <cellStyle name="适中 4 4 2 5" xfId="29622"/>
    <cellStyle name="强调文字颜色 1 2 3 2 3 6" xfId="29623"/>
    <cellStyle name="强调文字颜色 3 2 5 2 3 2" xfId="29624"/>
    <cellStyle name="输入 5 3 2 3 2" xfId="29625"/>
    <cellStyle name="强调文字颜色 1 2 3 2 6" xfId="29626"/>
    <cellStyle name="注释 4 3 2" xfId="29627"/>
    <cellStyle name="强调文字颜色 1 2 3 2 7" xfId="29628"/>
    <cellStyle name="注释 4 3 3" xfId="29629"/>
    <cellStyle name="强调文字颜色 1 2 3 3 2 4" xfId="29630"/>
    <cellStyle name="强调文字颜色 1 2 3 3 2 5" xfId="29631"/>
    <cellStyle name="强调文字颜色 1 2 3 3 2 6" xfId="29632"/>
    <cellStyle name="强调文字颜色 3 2 5 3 2 2" xfId="29633"/>
    <cellStyle name="强调文字颜色 1 2 3 3 6" xfId="29634"/>
    <cellStyle name="注释 4 4 2" xfId="29635"/>
    <cellStyle name="强调文字颜色 1 2 3 4 2 2 2 2 2" xfId="29636"/>
    <cellStyle name="强调文字颜色 1 2 3 4 2 4" xfId="29637"/>
    <cellStyle name="强调文字颜色 1 2 3 4 2 6" xfId="29638"/>
    <cellStyle name="强调文字颜色 3 2 5 4 2 2" xfId="29639"/>
    <cellStyle name="强调文字颜色 1 2 3 5" xfId="29640"/>
    <cellStyle name="强调文字颜色 1 2 3 5 2" xfId="29641"/>
    <cellStyle name="强调文字颜色 1 2 3 5 2 2 2 2 2" xfId="29642"/>
    <cellStyle name="强调文字颜色 1 2 3 5 2 6" xfId="29643"/>
    <cellStyle name="强调文字颜色 3 2 5 5 2 2" xfId="29644"/>
    <cellStyle name="强调文字颜色 1 2 3 5 3 2" xfId="29645"/>
    <cellStyle name="强调文字颜色 1 2 3 5 3 2 2 2" xfId="29646"/>
    <cellStyle name="强调文字颜色 3 3 2 5 7" xfId="29647"/>
    <cellStyle name="强调文字颜色 1 2 3 5 5" xfId="29648"/>
    <cellStyle name="强调文字颜色 1 2 3 5 6" xfId="29649"/>
    <cellStyle name="注释 4 6 2" xfId="29650"/>
    <cellStyle name="强调文字颜色 1 2 3 6" xfId="29651"/>
    <cellStyle name="强调文字颜色 3 2 14 2 2 2" xfId="29652"/>
    <cellStyle name="强调文字颜色 1 2 3 6 2" xfId="29653"/>
    <cellStyle name="强调文字颜色 3 2 14 2 2 2 2" xfId="29654"/>
    <cellStyle name="强调文字颜色 1 2 3 6 2 2" xfId="29655"/>
    <cellStyle name="强调文字颜色 3 2 14 2 2 2 2 2" xfId="29656"/>
    <cellStyle name="强调文字颜色 1 2 3 6 2 2 2 2" xfId="29657"/>
    <cellStyle name="强调文字颜色 4 2 2 5 7" xfId="29658"/>
    <cellStyle name="强调文字颜色 1 2 3 6 2 2 2 2 2" xfId="29659"/>
    <cellStyle name="强调文字颜色 1 2 3 6 2 3" xfId="29660"/>
    <cellStyle name="强调文字颜色 1 2 3 6 2 3 2 2" xfId="29661"/>
    <cellStyle name="强调文字颜色 4 2 3 5 7" xfId="29662"/>
    <cellStyle name="强调文字颜色 1 2 3 6 3" xfId="29663"/>
    <cellStyle name="强调文字颜色 5 2 2 13 2 2 2" xfId="29664"/>
    <cellStyle name="强调文字颜色 1 2 3 6 3 2" xfId="29665"/>
    <cellStyle name="强调文字颜色 5 2 2 13 2 2 2 2" xfId="29666"/>
    <cellStyle name="强调文字颜色 1 2 3 6 3 2 2" xfId="29667"/>
    <cellStyle name="强调文字颜色 1 2 3 6 3 2 2 2" xfId="29668"/>
    <cellStyle name="强调文字颜色 1 5 3 4" xfId="29669"/>
    <cellStyle name="强调文字颜色 4 3 2 5 7" xfId="29670"/>
    <cellStyle name="强调文字颜色 1 2 3 6 5" xfId="29671"/>
    <cellStyle name="强调文字颜色 1 2 3 6 6" xfId="29672"/>
    <cellStyle name="注释 4 7 2" xfId="29673"/>
    <cellStyle name="注释 2 10 3 2 2 2" xfId="29674"/>
    <cellStyle name="强调文字颜色 1 2 3 7" xfId="29675"/>
    <cellStyle name="强调文字颜色 1 2 3 7 2" xfId="29676"/>
    <cellStyle name="强调文字颜色 1 2 3 7 2 2 2" xfId="29677"/>
    <cellStyle name="强调文字颜色 1 2 3 7 2 2 2 2" xfId="29678"/>
    <cellStyle name="强调文字颜色 5 2 2 5 7" xfId="29679"/>
    <cellStyle name="输入 2 6 2 2 2" xfId="29680"/>
    <cellStyle name="强调文字颜色 1 2 3 7 2 2 2 2 2" xfId="29681"/>
    <cellStyle name="强调文字颜色 1 2 3 7 3" xfId="29682"/>
    <cellStyle name="强调文字颜色 1 2 3 7 3 2" xfId="29683"/>
    <cellStyle name="强调文字颜色 1 2 3 7 3 2 2" xfId="29684"/>
    <cellStyle name="强调文字颜色 1 2 3 7 3 2 2 2" xfId="29685"/>
    <cellStyle name="强调文字颜色 5 3 2 5 7" xfId="29686"/>
    <cellStyle name="输入 2 7 2 2 2" xfId="29687"/>
    <cellStyle name="强调文字颜色 1 2 3 7 4" xfId="29688"/>
    <cellStyle name="强调文字颜色 1 2 3 7 4 2" xfId="29689"/>
    <cellStyle name="强调文字颜色 1 2 3 7 4 2 2" xfId="29690"/>
    <cellStyle name="强调文字颜色 1 2 3 7 5" xfId="29691"/>
    <cellStyle name="强调文字颜色 1 2 3 7 6" xfId="29692"/>
    <cellStyle name="注释 4 8 2" xfId="29693"/>
    <cellStyle name="强调文字颜色 1 2 3 7 7" xfId="29694"/>
    <cellStyle name="强调文字颜色 4 2 3 6 3 2" xfId="29695"/>
    <cellStyle name="注释 4 8 3" xfId="29696"/>
    <cellStyle name="强调文字颜色 1 2 3 8" xfId="29697"/>
    <cellStyle name="强调文字颜色 1 2 3 8 2" xfId="29698"/>
    <cellStyle name="强调文字颜色 1 2 3 8 2 2" xfId="29699"/>
    <cellStyle name="强调文字颜色 1 2 3 8 2 2 2" xfId="29700"/>
    <cellStyle name="强调文字颜色 1 2 3 8 2 2 2 2" xfId="29701"/>
    <cellStyle name="输入 4 4 2 5" xfId="29702"/>
    <cellStyle name="强调文字颜色 6 2 2 5 7" xfId="29703"/>
    <cellStyle name="输入 3 6 2 2 2"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强调文字颜色 1 2 3 8 3 2 2 2" xfId="29710"/>
    <cellStyle name="输入 5 4 2 5" xfId="29711"/>
    <cellStyle name="强调文字颜色 6 3 2 5 7" xfId="29712"/>
    <cellStyle name="输入 3 7 2 2 2" xfId="29713"/>
    <cellStyle name="强调文字颜色 1 2 3 8 4" xfId="29714"/>
    <cellStyle name="强调文字颜色 1 2 3 8 4 2" xfId="29715"/>
    <cellStyle name="强调文字颜色 1 2 3 8 4 2 2" xfId="29716"/>
    <cellStyle name="强调文字颜色 1 2 3 8 5" xfId="29717"/>
    <cellStyle name="强调文字颜色 1 2 3 8 6" xfId="29718"/>
    <cellStyle name="注释 4 9 2" xfId="29719"/>
    <cellStyle name="强调文字颜色 1 2 3 9" xfId="29720"/>
    <cellStyle name="强调文字颜色 6 3 12 2 3 2" xfId="29721"/>
    <cellStyle name="强调文字颜色 1 2 3 9 2" xfId="29722"/>
    <cellStyle name="输入 4 6" xfId="29723"/>
    <cellStyle name="强调文字颜色 6 3 12 2 3 2 2" xfId="29724"/>
    <cellStyle name="强调文字颜色 1 2 3 9 2 2" xfId="29725"/>
    <cellStyle name="强调文字颜色 1 2 3 9 2 2 2" xfId="29726"/>
    <cellStyle name="强调文字颜色 6 2 4 5 4" xfId="29727"/>
    <cellStyle name="强调文字颜色 1 2 3 9 2 2 2 2" xfId="29728"/>
    <cellStyle name="强调文字颜色 6 2 4 5 4 2" xfId="29729"/>
    <cellStyle name="强调文字颜色 1 2 3 9 2 2 2 2 2" xfId="29730"/>
    <cellStyle name="强调文字颜色 6 2 4 5 4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强调文字颜色 1 2 4 10" xfId="29746"/>
    <cellStyle name="注释 3 2 16 3"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强调文字颜色 1 2 4 11 2 2 2" xfId="29761"/>
    <cellStyle name="适中 2 2 10 4" xfId="29762"/>
    <cellStyle name="强调文字颜色 1 2 4 11 2 2 2 2" xfId="29763"/>
    <cellStyle name="适中 2 2 10 4 2" xfId="29764"/>
    <cellStyle name="强调文字颜色 1 2 4 11 2 2 2 2 2" xfId="29765"/>
    <cellStyle name="适中 2 2 10 4 2 2" xfId="29766"/>
    <cellStyle name="适中 2 2 2 2 5" xfId="29767"/>
    <cellStyle name="强调文字颜色 1 2 4 11 2 3" xfId="29768"/>
    <cellStyle name="强调文字颜色 1 2 4 11 2 3 2" xfId="29769"/>
    <cellStyle name="适中 2 2 11 4"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3 3 8 4" xfId="29779"/>
    <cellStyle name="强调文字颜色 1 2 4 16" xfId="29780"/>
    <cellStyle name="强调文字颜色 5 3 2 3 5" xfId="29781"/>
    <cellStyle name="强调文字颜色 2 2 10 2 2 2" xfId="29782"/>
    <cellStyle name="强调文字颜色 1 2 4 17" xfId="29783"/>
    <cellStyle name="强调文字颜色 5 3 2 3 6" xfId="29784"/>
    <cellStyle name="强调文字颜色 3 3 8 5" xfId="29785"/>
    <cellStyle name="强调文字颜色 3 3 8 6" xfId="29786"/>
    <cellStyle name="强调文字颜色 1 2 4 18" xfId="29787"/>
    <cellStyle name="强调文字颜色 5 3 2 3 7" xfId="29788"/>
    <cellStyle name="强调文字颜色 1 2 4 2 2 2 3" xfId="29789"/>
    <cellStyle name="强调文字颜色 2 3 2 10 4" xfId="29790"/>
    <cellStyle name="强调文字颜色 1 2 4 2 2 2 5" xfId="29791"/>
    <cellStyle name="强调文字颜色 2 3 2 10 6" xfId="29792"/>
    <cellStyle name="强调文字颜色 1 2 4 2 2 2 6" xfId="29793"/>
    <cellStyle name="强调文字颜色 2 3 2 10 7" xfId="29794"/>
    <cellStyle name="强调文字颜色 1 2 4 2 2 3 2 2 2" xfId="29795"/>
    <cellStyle name="强调文字颜色 2 3 2 11 3 2 2" xfId="29796"/>
    <cellStyle name="强调文字颜色 1 2 4 2 2 4" xfId="29797"/>
    <cellStyle name="强调文字颜色 1 2 4 2 2 4 2" xfId="29798"/>
    <cellStyle name="强调文字颜色 2 3 2 12 3" xfId="29799"/>
    <cellStyle name="输出 3 2 2 6 2 2 2 2" xfId="29800"/>
    <cellStyle name="强调文字颜色 1 2 4 2 2 7" xfId="29801"/>
    <cellStyle name="强调文字颜色 5 4 2 3 2 2" xfId="29802"/>
    <cellStyle name="强调文字颜色 1 2 4 2 3 2 2 2 2" xfId="29803"/>
    <cellStyle name="强调文字颜色 1 2 4 2 3 3 2 2" xfId="29804"/>
    <cellStyle name="强调文字颜色 1 2 4 2 3 4" xfId="29805"/>
    <cellStyle name="强调文字颜色 1 2 4 2 3 5" xfId="29806"/>
    <cellStyle name="强调文字颜色 1 2 4 2 6" xfId="29807"/>
    <cellStyle name="注释 5 3 2" xfId="29808"/>
    <cellStyle name="强调文字颜色 1 2 4 2 8" xfId="29809"/>
    <cellStyle name="强调文字颜色 1 2 4 3 7" xfId="29810"/>
    <cellStyle name="强调文字颜色 1 2 4 4 2 3 2 2" xfId="29811"/>
    <cellStyle name="强调文字颜色 1 2 4 4 2 5" xfId="29812"/>
    <cellStyle name="强调文字颜色 1 2 4 4 2 6" xfId="29813"/>
    <cellStyle name="强调文字颜色 3 2 6 4 2 2" xfId="29814"/>
    <cellStyle name="注释 2 10 3 2 2" xfId="29815"/>
    <cellStyle name="强调文字颜色 1 2 4 4 6" xfId="29816"/>
    <cellStyle name="强调文字颜色 1 2 4 5" xfId="29817"/>
    <cellStyle name="强调文字颜色 1 2 4 5 2 2 2 2" xfId="29818"/>
    <cellStyle name="输出 2 2 14 3 2 2" xfId="29819"/>
    <cellStyle name="强调文字颜色 5 2 2 11 3 2" xfId="29820"/>
    <cellStyle name="强调文字颜色 1 2 4 5 2 2 2 2 2" xfId="29821"/>
    <cellStyle name="强调文字颜色 5 2 2 11 3 2 2" xfId="29822"/>
    <cellStyle name="强调文字颜色 1 2 4 5 2 3 2" xfId="29823"/>
    <cellStyle name="强调文字颜色 5 2 2 12 3" xfId="29824"/>
    <cellStyle name="强调文字颜色 1 2 4 5 2 3 2 2" xfId="29825"/>
    <cellStyle name="强调文字颜色 5 2 2 12 3 2" xfId="29826"/>
    <cellStyle name="强调文字颜色 1 2 4 5 2 4" xfId="29827"/>
    <cellStyle name="输出 2 2 14 5" xfId="29828"/>
    <cellStyle name="强调文字颜色 4 3 14 2" xfId="29829"/>
    <cellStyle name="强调文字颜色 1 2 4 5 2 5" xfId="29830"/>
    <cellStyle name="输出 2 2 14 6" xfId="29831"/>
    <cellStyle name="强调文字颜色 4 3 14 3" xfId="29832"/>
    <cellStyle name="强调文字颜色 1 2 4 5 2 6" xfId="29833"/>
    <cellStyle name="强调文字颜色 4 3 14 4" xfId="29834"/>
    <cellStyle name="注释 2 10 4 2 2" xfId="29835"/>
    <cellStyle name="强调文字颜色 1 2 4 5 3 2 2 2" xfId="29836"/>
    <cellStyle name="输出 2 2 15 3 2 2" xfId="29837"/>
    <cellStyle name="强调文字颜色 1 2 4 5 7" xfId="29838"/>
    <cellStyle name="强调文字颜色 1 2 4 6" xfId="29839"/>
    <cellStyle name="强调文字颜色 3 2 14 2 3 2" xfId="29840"/>
    <cellStyle name="强调文字颜色 1 2 4 6 2 2 2 2" xfId="29841"/>
    <cellStyle name="强调文字颜色 1 2 4 6 2 2 2 2 2" xfId="29842"/>
    <cellStyle name="强调文字颜色 1 2 4 6 2 5" xfId="29843"/>
    <cellStyle name="注释 2 4 9 2 2 2 2" xfId="29844"/>
    <cellStyle name="强调文字颜色 1 2 4 6 2 6" xfId="29845"/>
    <cellStyle name="强调文字颜色 1 2 4 6 3 2 2 2" xfId="29846"/>
    <cellStyle name="强调文字颜色 1 2 4 6 7" xfId="29847"/>
    <cellStyle name="强调文字颜色 4 2 3 7 2 2" xfId="29848"/>
    <cellStyle name="强调文字颜色 3 2 2 10 2 2 2 2" xfId="29849"/>
    <cellStyle name="强调文字颜色 1 2 4 7" xfId="29850"/>
    <cellStyle name="强调文字颜色 1 2 4 7 2 3" xfId="29851"/>
    <cellStyle name="适中 2 3 11 4 2" xfId="29852"/>
    <cellStyle name="强调文字颜色 1 2 4 7 2 3 2" xfId="29853"/>
    <cellStyle name="适中 2 3 11 4 2 2" xfId="29854"/>
    <cellStyle name="强调文字颜色 1 2 4 7 2 6" xfId="29855"/>
    <cellStyle name="强调文字颜色 3 2 2 10 2" xfId="29856"/>
    <cellStyle name="强调文字颜色 4 2 3 7 3 2" xfId="29857"/>
    <cellStyle name="强调文字颜色 1 2 4 7 7" xfId="29858"/>
    <cellStyle name="强调文字颜色 5 3 2 10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4 2 3 7 4 2" xfId="29866"/>
    <cellStyle name="强调文字颜色 1 2 4 8 7" xfId="29867"/>
    <cellStyle name="强调文字颜色 5 3 2 11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1 2 5 4" xfId="29881"/>
    <cellStyle name="强调文字颜色 4 5 4 2 3 2" xfId="29882"/>
    <cellStyle name="强调文字颜色 1 2 5 5" xfId="29883"/>
    <cellStyle name="强调文字颜色 1 2 5 5 2" xfId="29884"/>
    <cellStyle name="强调文字颜色 1 2 5 6" xfId="29885"/>
    <cellStyle name="强调文字颜色 1 2 6 4" xfId="29886"/>
    <cellStyle name="强调文字颜色 1 2 6 5" xfId="29887"/>
    <cellStyle name="强调文字颜色 6 3 3 4 2 2 2"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强调文字颜色 1 2 7 3" xfId="29900"/>
    <cellStyle name="输出 4 5 2 2 2 2" xfId="29901"/>
    <cellStyle name="强调文字颜色 1 2 7 3 2" xfId="29902"/>
    <cellStyle name="输出 4 5 2 2 2 2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强调文字颜色 1 2 9 2 2 2" xfId="29924"/>
    <cellStyle name="强调文字颜色 5 3 10 3 2 2 2" xfId="29925"/>
    <cellStyle name="适中 2 11 4" xfId="29926"/>
    <cellStyle name="强调文字颜色 1 2 9 2 2 2 2 2" xfId="29927"/>
    <cellStyle name="适中 2 11 4 2 2" xfId="29928"/>
    <cellStyle name="强调文字颜色 3 3 2 10 3 2" xfId="29929"/>
    <cellStyle name="强调文字颜色 1 2 9 2 3 2" xfId="29930"/>
    <cellStyle name="适中 2 12 4" xfId="29931"/>
    <cellStyle name="强调文字颜色 1 2 9 2 3 2 2" xfId="29932"/>
    <cellStyle name="适中 2 12 4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强调文字颜色 1 3" xfId="29943"/>
    <cellStyle name="强调文字颜色 1 3 11 6" xfId="29944"/>
    <cellStyle name="输入 2 3 2 2 4"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1 3 10 2 5" xfId="29952"/>
    <cellStyle name="强调文字颜色 3 3 7 3 2 2" xfId="29953"/>
    <cellStyle name="强调文字颜色 5 3 2 2 4 2 2" xfId="29954"/>
    <cellStyle name="强调文字颜色 1 3 10 2 6" xfId="29955"/>
    <cellStyle name="强调文字颜色 4 2 3 11 2 2 2"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1 3 11 2 5" xfId="29968"/>
    <cellStyle name="强调文字颜色 3 3 7 4 2 2" xfId="29969"/>
    <cellStyle name="强调文字颜色 5 3 2 2 5 2 2" xfId="29970"/>
    <cellStyle name="强调文字颜色 1 3 11 2 6" xfId="29971"/>
    <cellStyle name="强调文字颜色 4 2 3 11 3 2 2" xfId="29972"/>
    <cellStyle name="强调文字颜色 1 3 11 3" xfId="29973"/>
    <cellStyle name="强调文字颜色 1 3 11 3 2" xfId="29974"/>
    <cellStyle name="强调文字颜色 1 3 11 4" xfId="29975"/>
    <cellStyle name="输入 2 3 2 2 2" xfId="29976"/>
    <cellStyle name="强调文字颜色 1 3 11 7" xfId="29977"/>
    <cellStyle name="强调文字颜色 1 4" xfId="29978"/>
    <cellStyle name="输入 2 3 2 2 5" xfId="29979"/>
    <cellStyle name="强调文字颜色 1 3 12 2" xfId="29980"/>
    <cellStyle name="强调文字颜色 1 3 12 2 4" xfId="29981"/>
    <cellStyle name="强调文字颜色 1 3 12 2 5" xfId="29982"/>
    <cellStyle name="强调文字颜色 1 3 12 2 6" xfId="29983"/>
    <cellStyle name="强调文字颜色 4 2 3 11 4 2 2" xfId="29984"/>
    <cellStyle name="强调文字颜色 1 3 12 3" xfId="29985"/>
    <cellStyle name="强调文字颜色 2 4 4 4 2 2" xfId="29986"/>
    <cellStyle name="强调文字颜色 1 3 12 3 2" xfId="29987"/>
    <cellStyle name="强调文字颜色 2 2 4 2 2 2 6" xfId="29988"/>
    <cellStyle name="强调文字颜色 1 3 12 4" xfId="29989"/>
    <cellStyle name="输入 2 3 2 3 2" xfId="29990"/>
    <cellStyle name="强调文字颜色 1 3 12 4 2" xfId="29991"/>
    <cellStyle name="输入 2 3 2 3 2 2" xfId="29992"/>
    <cellStyle name="强调文字颜色 1 3 12 5" xfId="29993"/>
    <cellStyle name="强调文字颜色 2 2" xfId="29994"/>
    <cellStyle name="输入 2 3 2 3 3" xfId="29995"/>
    <cellStyle name="强调文字颜色 1 3 12 7" xfId="29996"/>
    <cellStyle name="强调文字颜色 2 4" xfId="29997"/>
    <cellStyle name="输入 2 3 2 3 5" xfId="29998"/>
    <cellStyle name="强调文字颜色 1 3 13 2 2 2 2" xfId="29999"/>
    <cellStyle name="强调文字颜色 1 3 13 3 2 2" xfId="30000"/>
    <cellStyle name="强调文字颜色 1 3 13 5" xfId="30001"/>
    <cellStyle name="强调文字颜色 3 2" xfId="30002"/>
    <cellStyle name="输入 2 3 2 4 3" xfId="30003"/>
    <cellStyle name="强调文字颜色 1 3 13 6" xfId="30004"/>
    <cellStyle name="强调文字颜色 3 3" xfId="30005"/>
    <cellStyle name="输入 2 3 2 4 4" xfId="30006"/>
    <cellStyle name="强调文字颜色 1 3 14 3" xfId="30007"/>
    <cellStyle name="强调文字颜色 1 3 14 3 2" xfId="30008"/>
    <cellStyle name="强调文字颜色 2 2 2 14 3" xfId="30009"/>
    <cellStyle name="强调文字颜色 1 3 14 3 2 2" xfId="30010"/>
    <cellStyle name="强调文字颜色 1 3 14 5" xfId="30011"/>
    <cellStyle name="强调文字颜色 4 2" xfId="30012"/>
    <cellStyle name="输入 2 3 2 5 3" xfId="30013"/>
    <cellStyle name="强调文字颜色 1 3 14 6" xfId="30014"/>
    <cellStyle name="强调文字颜色 4 3" xfId="30015"/>
    <cellStyle name="输入 2 3 2 5 4"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1 3 19" xfId="30023"/>
    <cellStyle name="强调文字颜色 5 3 2 2 3 3 2 2" xfId="30024"/>
    <cellStyle name="强调文字颜色 3 3 7 2 3 2 2" xfId="30025"/>
    <cellStyle name="强调文字颜色 1 3 2" xfId="30026"/>
    <cellStyle name="输入 2 3 2 2 4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1 3 2 13 3 2 2" xfId="30065"/>
    <cellStyle name="强调文字颜色 2 2 4 10" xfId="30066"/>
    <cellStyle name="强调文字颜色 1 3 2 13 4" xfId="30067"/>
    <cellStyle name="强调文字颜色 5 2 2 9 2 2" xfId="30068"/>
    <cellStyle name="强调文字颜色 1 3 2 13 5" xfId="30069"/>
    <cellStyle name="强调文字颜色 5 2 2 9 2 3" xfId="30070"/>
    <cellStyle name="强调文字颜色 6 2 10 2 2 2" xfId="30071"/>
    <cellStyle name="强调文字颜色 1 3 2 13 6" xfId="30072"/>
    <cellStyle name="强调文字颜色 5 2 2 9 2 4"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强调文字颜色 1 3 2 18" xfId="30080"/>
    <cellStyle name="输出 3 3 6 3 2 2" xfId="30081"/>
    <cellStyle name="强调文字颜色 1 3 2 2" xfId="30082"/>
    <cellStyle name="输入 2 3 2 2 4 2 2" xfId="30083"/>
    <cellStyle name="强调文字颜色 1 3 2 2 2 2 2 2 2 2" xfId="30084"/>
    <cellStyle name="输出 2 2 13 2 2 2 2" xfId="30085"/>
    <cellStyle name="输入 2 3 8 4 2 2" xfId="30086"/>
    <cellStyle name="强调文字颜色 1 3 2 2 2 3 2 2" xfId="30087"/>
    <cellStyle name="输出 2 2 14 2 2" xfId="30088"/>
    <cellStyle name="强调文字颜色 5 2 2 10 3" xfId="30089"/>
    <cellStyle name="强调文字颜色 1 3 2 2 2 3 2 2 2" xfId="30090"/>
    <cellStyle name="输出 2 2 14 2 2 2" xfId="30091"/>
    <cellStyle name="强调文字颜色 5 2 2 10 3 2" xfId="30092"/>
    <cellStyle name="强调文字颜色 1 3 2 2 2 4" xfId="30093"/>
    <cellStyle name="输出 2 2 15" xfId="30094"/>
    <cellStyle name="输出 2 2 20" xfId="30095"/>
    <cellStyle name="强调文字颜色 1 3 2 2 2 4 2 2" xfId="30096"/>
    <cellStyle name="输出 2 2 15 2 2" xfId="30097"/>
    <cellStyle name="强调文字颜色 1 3 2 2 2 5" xfId="30098"/>
    <cellStyle name="输出 2 2 16" xfId="30099"/>
    <cellStyle name="输出 2 2 21" xfId="30100"/>
    <cellStyle name="输入 2 2 17 2" xfId="30101"/>
    <cellStyle name="强调文字颜色 1 3 2 2 2 7" xfId="30102"/>
    <cellStyle name="输出 2 2 18" xfId="30103"/>
    <cellStyle name="强调文字颜色 1 3 2 2 3 2 2 2 2" xfId="30104"/>
    <cellStyle name="强调文字颜色 1 3 2 2 3 3 2 2" xfId="30105"/>
    <cellStyle name="强调文字颜色 1 3 2 2 3 4" xfId="30106"/>
    <cellStyle name="强调文字颜色 1 3 2 2 3 5" xfId="30107"/>
    <cellStyle name="强调文字颜色 1 3 2 2 3 6" xfId="30108"/>
    <cellStyle name="强调文字颜色 3 3 4 2 3 2"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1 3 2 3 2 6" xfId="30116"/>
    <cellStyle name="强调文字颜色 3 3 4 3 2 2" xfId="30117"/>
    <cellStyle name="强调文字颜色 1 3 2 3 3" xfId="30118"/>
    <cellStyle name="强调文字颜色 1 3 2 3 3 2" xfId="30119"/>
    <cellStyle name="强调文字颜色 1 3 2 3 3 2 2" xfId="30120"/>
    <cellStyle name="强调文字颜色 1 3 2 3 3 2 2 2" xfId="30121"/>
    <cellStyle name="输出 3 2 9"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4 2 2 2 2" xfId="30132"/>
    <cellStyle name="强调文字颜色 1 3 2 7 5" xfId="30133"/>
    <cellStyle name="强调文字颜色 1 3 2 4 2 3" xfId="30134"/>
    <cellStyle name="强调文字颜色 1 3 2 4 2 4" xfId="30135"/>
    <cellStyle name="强调文字颜色 6 2 4 11 2 2 2 2 2" xfId="30136"/>
    <cellStyle name="强调文字颜色 1 3 2 4 2 5" xfId="30137"/>
    <cellStyle name="强调文字颜色 1 3 2 4 2 6" xfId="30138"/>
    <cellStyle name="强调文字颜色 3 3 4 4 2 2"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1 3 2 6 2 2 2 2" xfId="30169"/>
    <cellStyle name="强调文字颜色 3 3 2 7 5" xfId="30170"/>
    <cellStyle name="强调文字颜色 1 3 2 6 2 2 2 2 2" xfId="30171"/>
    <cellStyle name="强调文字颜色 1 3 2 6 2 5" xfId="30172"/>
    <cellStyle name="强调文字颜色 1 3 2 6 2 6" xfId="30173"/>
    <cellStyle name="强调文字颜色 1 3 2 6 3" xfId="30174"/>
    <cellStyle name="强调文字颜色 2 2 2 5 2 2" xfId="30175"/>
    <cellStyle name="强调文字颜色 1 3 2 6 3 2" xfId="30176"/>
    <cellStyle name="强调文字颜色 2 2 2 5 2 2 2" xfId="30177"/>
    <cellStyle name="强调文字颜色 1 3 2 6 4" xfId="30178"/>
    <cellStyle name="强调文字颜色 2 2 2 5 2 3" xfId="30179"/>
    <cellStyle name="强调文字颜色 1 3 2 6 4 2 2" xfId="30180"/>
    <cellStyle name="强调文字颜色 2 2 2 5 2 3 2 2" xfId="30181"/>
    <cellStyle name="强调文字颜色 1 3 2 6 5" xfId="30182"/>
    <cellStyle name="强调文字颜色 2 2 2 5 2 4" xfId="30183"/>
    <cellStyle name="强调文字颜色 1 3 2 6 6" xfId="30184"/>
    <cellStyle name="强调文字颜色 2 2 2 5 2 5" xfId="30185"/>
    <cellStyle name="强调文字颜色 1 3 2 7" xfId="30186"/>
    <cellStyle name="强调文字颜色 1 3 2 7 2" xfId="30187"/>
    <cellStyle name="强调文字颜色 1 3 2 7 2 2" xfId="30188"/>
    <cellStyle name="输出 3 2 13" xfId="30189"/>
    <cellStyle name="强调文字颜色 1 3 2 7 2 2 2" xfId="30190"/>
    <cellStyle name="输出 3 2 13 2" xfId="30191"/>
    <cellStyle name="强调文字颜色 1 5 5" xfId="30192"/>
    <cellStyle name="强调文字颜色 1 3 2 7 2 2 2 2" xfId="30193"/>
    <cellStyle name="输出 3 2 13 2 2" xfId="30194"/>
    <cellStyle name="强调文字颜色 1 5 5 2" xfId="30195"/>
    <cellStyle name="强调文字颜色 4 3 2 7 5" xfId="30196"/>
    <cellStyle name="强调文字颜色 1 3 2 7 2 2 2 2 2" xfId="30197"/>
    <cellStyle name="输出 3 2 13 2 2 2" xfId="30198"/>
    <cellStyle name="强调文字颜色 1 5 5 2 2" xfId="30199"/>
    <cellStyle name="强调文字颜色 1 3 2 7 2 6" xfId="30200"/>
    <cellStyle name="输出 3 2 17" xfId="30201"/>
    <cellStyle name="强调文字颜色 1 3 2 7 3" xfId="30202"/>
    <cellStyle name="强调文字颜色 2 2 2 5 3 2" xfId="30203"/>
    <cellStyle name="强调文字颜色 1 3 2 7 3 2" xfId="30204"/>
    <cellStyle name="强调文字颜色 2 2 2 5 3 2 2" xfId="30205"/>
    <cellStyle name="强调文字颜色 1 3 2 7 3 2 2" xfId="30206"/>
    <cellStyle name="强调文字颜色 2 2 2 5 3 2 2 2" xfId="30207"/>
    <cellStyle name="强调文字颜色 2 5 5" xfId="30208"/>
    <cellStyle name="强调文字颜色 1 3 2 7 4" xfId="30209"/>
    <cellStyle name="强调文字颜色 1 3 2 7 6" xfId="30210"/>
    <cellStyle name="强调文字颜色 4 2 12 2 2 2 2 2" xfId="30211"/>
    <cellStyle name="强调文字颜色 1 3 2 8" xfId="30212"/>
    <cellStyle name="强调文字颜色 1 3 2 8 2" xfId="30213"/>
    <cellStyle name="强调文字颜色 3 3 2 8 2 6" xfId="30214"/>
    <cellStyle name="强调文字颜色 1 3 2 8 2 2" xfId="30215"/>
    <cellStyle name="强调文字颜色 1 3 2 8 2 2 2" xfId="30216"/>
    <cellStyle name="强调文字颜色 1 3 2 8 2 2 2 2" xfId="30217"/>
    <cellStyle name="强调文字颜色 5 3 2 7 5" xfId="30218"/>
    <cellStyle name="强调文字颜色 1 3 2 8 2 2 2 2 2" xfId="30219"/>
    <cellStyle name="强调文字颜色 1 3 2 8 2 3 2 2" xfId="30220"/>
    <cellStyle name="强调文字颜色 1 3 2 8 2 5" xfId="30221"/>
    <cellStyle name="强调文字颜色 1 3 2 8 2 6" xfId="30222"/>
    <cellStyle name="强调文字颜色 1 3 2 8 3" xfId="30223"/>
    <cellStyle name="强调文字颜色 2 2 2 5 4 2" xfId="30224"/>
    <cellStyle name="强调文字颜色 1 3 2 8 3 2" xfId="30225"/>
    <cellStyle name="强调文字颜色 2 2 2 5 4 2 2" xfId="30226"/>
    <cellStyle name="强调文字颜色 1 3 2 8 3 2 2" xfId="30227"/>
    <cellStyle name="强调文字颜色 2 3 13" xfId="30228"/>
    <cellStyle name="强调文字颜色 1 3 2 8 3 2 2 2" xfId="30229"/>
    <cellStyle name="强调文字颜色 2 3 13 2" xfId="30230"/>
    <cellStyle name="强调文字颜色 1 3 2 8 4" xfId="30231"/>
    <cellStyle name="强调文字颜色 1 3 2 8 6" xfId="30232"/>
    <cellStyle name="强调文字颜色 1 3 2 9" xfId="30233"/>
    <cellStyle name="强调文字颜色 6 3 12 3 2 2" xfId="30234"/>
    <cellStyle name="强调文字颜色 1 3 2 9 2" xfId="30235"/>
    <cellStyle name="强调文字颜色 6 3 12 3 2 2 2" xfId="30236"/>
    <cellStyle name="强调文字颜色 1 3 2 9 2 2" xfId="30237"/>
    <cellStyle name="强调文字颜色 1 3 2 9 2 2 2 2" xfId="30238"/>
    <cellStyle name="强调文字颜色 6 3 2 7 5" xfId="30239"/>
    <cellStyle name="强调文字颜色 1 3 2 9 2 4" xfId="30240"/>
    <cellStyle name="输入 3 14 2 2 2"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1 3 3 2 2 6" xfId="30251"/>
    <cellStyle name="强调文字颜色 3 3 5 2 2 2" xfId="30252"/>
    <cellStyle name="强调文字颜色 1 3 3 4" xfId="30253"/>
    <cellStyle name="强调文字颜色 1 3 3 5" xfId="30254"/>
    <cellStyle name="强调文字颜色 1 3 3 5 2" xfId="30255"/>
    <cellStyle name="强调文字颜色 1 3 3 5 2 2" xfId="30256"/>
    <cellStyle name="强调文字颜色 1 3 3 6" xfId="30257"/>
    <cellStyle name="强调文字颜色 3 2 14 3 2 2" xfId="30258"/>
    <cellStyle name="强调文字颜色 1 3 3 7" xfId="30259"/>
    <cellStyle name="强调文字颜色 1 3 3 8" xfId="30260"/>
    <cellStyle name="强调文字颜色 1 3 4 4" xfId="30261"/>
    <cellStyle name="强调文字颜色 4 5 4 3 2 2" xfId="30262"/>
    <cellStyle name="强调文字颜色 1 3 4 4 2" xfId="30263"/>
    <cellStyle name="强调文字颜色 4 5 4 3 2 2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1 3 6 3 2 2 2" xfId="30275"/>
    <cellStyle name="强调文字颜色 6 3 2 9 2 5"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4 2 2 7 2 2 2 2" xfId="30287"/>
    <cellStyle name="强调文字颜色 1 3 8 3" xfId="30288"/>
    <cellStyle name="强调文字颜色 5 3 11 2 3" xfId="30289"/>
    <cellStyle name="强调文字颜色 1 3 8 3 2 2 2" xfId="30290"/>
    <cellStyle name="输出 2 2 16 6"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1 3 9 7" xfId="30310"/>
    <cellStyle name="强调文字颜色 4 3 2 2 5 2 2" xfId="30311"/>
    <cellStyle name="强调文字颜色 1 4 10" xfId="30312"/>
    <cellStyle name="输入 3 3 7 2 2 2" xfId="30313"/>
    <cellStyle name="强调文字颜色 1 4 2" xfId="30314"/>
    <cellStyle name="强调文字颜色 1 4 2 2" xfId="30315"/>
    <cellStyle name="强调文字颜色 1 4 2 2 2" xfId="30316"/>
    <cellStyle name="强调文字颜色 1 4 2 2 3" xfId="30317"/>
    <cellStyle name="强调文字颜色 1 4 2 2 3 2" xfId="30318"/>
    <cellStyle name="强调文字颜色 1 5 3 5"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4 2 3 2 2" xfId="30326"/>
    <cellStyle name="强调文字颜色 1 6 2 5" xfId="30327"/>
    <cellStyle name="强调文字颜色 1 4 2 3 2 2 2" xfId="30328"/>
    <cellStyle name="强调文字颜色 1 4 2 4" xfId="30329"/>
    <cellStyle name="强调文字颜色 1 4 2 4 2" xfId="30330"/>
    <cellStyle name="强调文字颜色 1 4 2 4 2 2" xfId="30331"/>
    <cellStyle name="强调文字颜色 1 7 2 5"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强调文字颜色 1 4 3 2 3 2" xfId="30338"/>
    <cellStyle name="输入 3 2 3 2 6"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1 4 3 6" xfId="30345"/>
    <cellStyle name="强调文字颜色 3 2 14 4 2 2" xfId="30346"/>
    <cellStyle name="强调文字颜色 1 4 3 7" xfId="30347"/>
    <cellStyle name="强调文字颜色 1 4 4" xfId="30348"/>
    <cellStyle name="强调文字颜色 1 4 4 2" xfId="30349"/>
    <cellStyle name="强调文字颜色 1 4 4 2 2" xfId="30350"/>
    <cellStyle name="强调文字颜色 1 4 4 2 2 2" xfId="30351"/>
    <cellStyle name="强调文字颜色 3 5 2 5"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1 4 4 3 2" xfId="30358"/>
    <cellStyle name="强调文字颜色 2 3 8 3 2 2 2" xfId="30359"/>
    <cellStyle name="强调文字颜色 6 2 3 2 2 7" xfId="30360"/>
    <cellStyle name="强调文字颜色 1 4 4 3 2 2" xfId="30361"/>
    <cellStyle name="强调文字颜色 1 4 4 3 2 2 2" xfId="30362"/>
    <cellStyle name="强调文字颜色 1 4 4 4" xfId="30363"/>
    <cellStyle name="强调文字颜色 4 5 4 4 2 2"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强调文字颜色 1 4 5 3 2 2" xfId="30372"/>
    <cellStyle name="强调文字颜色 4 6 2 5" xfId="30373"/>
    <cellStyle name="输出 3 2 12 2 3 2 2" xfId="30374"/>
    <cellStyle name="强调文字颜色 1 4 5 4" xfId="30375"/>
    <cellStyle name="强调文字颜色 1 4 5 5" xfId="30376"/>
    <cellStyle name="强调文字颜色 1 4 6" xfId="30377"/>
    <cellStyle name="输入 2 9 3 2 2 2" xfId="30378"/>
    <cellStyle name="强调文字颜色 1 4 6 2" xfId="30379"/>
    <cellStyle name="强调文字颜色 1 4 6 2 2 2" xfId="30380"/>
    <cellStyle name="强调文字颜色 4 2 3 10 3" xfId="30381"/>
    <cellStyle name="强调文字颜色 5 5 2 5" xfId="30382"/>
    <cellStyle name="输出 3 2 12 3 2 2 2" xfId="30383"/>
    <cellStyle name="样式 1 2 4 5" xfId="30384"/>
    <cellStyle name="强调文字颜色 1 4 6 2 2 2 2" xfId="30385"/>
    <cellStyle name="强调文字颜色 4 2 3 10 3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强调文字颜色 1 5" xfId="30392"/>
    <cellStyle name="输入 2 3 2 2 6"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1 5 2 7" xfId="30402"/>
    <cellStyle name="强调文字颜色 4 2 10 2 2 2 2" xfId="30403"/>
    <cellStyle name="强调文字颜色 1 5 3" xfId="30404"/>
    <cellStyle name="强调文字颜色 1 5 3 2 2" xfId="30405"/>
    <cellStyle name="强调文字颜色 1 5 3 2 2 2" xfId="30406"/>
    <cellStyle name="强调文字颜色 4 3 9 7" xfId="30407"/>
    <cellStyle name="强调文字颜色 2 3 10 5" xfId="30408"/>
    <cellStyle name="强调文字颜色 1 5 3 2 2 2 2" xfId="30409"/>
    <cellStyle name="强调文字颜色 1 5 3 2 2 2 2 2" xfId="30410"/>
    <cellStyle name="强调文字颜色 1 5 3 2 3" xfId="30411"/>
    <cellStyle name="强调文字颜色 1 5 3 2 3 2" xfId="30412"/>
    <cellStyle name="强调文字颜色 2 3 11 5" xfId="30413"/>
    <cellStyle name="强调文字颜色 1 5 3 2 3 2 2" xfId="30414"/>
    <cellStyle name="强调文字颜色 1 5 3 2 5" xfId="30415"/>
    <cellStyle name="强调文字颜色 1 5 3 2 6" xfId="30416"/>
    <cellStyle name="强调文字颜色 2 2 3 8 2 2 2 2 2" xfId="30417"/>
    <cellStyle name="强调文字颜色 1 5 3 3" xfId="30418"/>
    <cellStyle name="强调文字颜色 4 3 2 5 6" xfId="30419"/>
    <cellStyle name="强调文字颜色 6 2 2 10 3 2 2 2"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1 5 4 2 2 2 2 2" xfId="30430"/>
    <cellStyle name="强调文字颜色 3 2 2 8 5"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1 5 5 4" xfId="30439"/>
    <cellStyle name="强调文字颜色 4 3 2 7 7" xfId="30440"/>
    <cellStyle name="强调文字颜色 1 5 5 5" xfId="30441"/>
    <cellStyle name="强调文字颜色 1 5 6" xfId="30442"/>
    <cellStyle name="强调文字颜色 1 5 6 2" xfId="30443"/>
    <cellStyle name="强调文字颜色 4 3 2 8 5" xfId="30444"/>
    <cellStyle name="强调文字颜色 1 5 6 2 2" xfId="30445"/>
    <cellStyle name="强调文字颜色 1 5 6 3" xfId="30446"/>
    <cellStyle name="强调文字颜色 4 3 2 8 6" xfId="30447"/>
    <cellStyle name="强调文字颜色 1 5 6 3 2" xfId="30448"/>
    <cellStyle name="强调文字颜色 1 5 6 4" xfId="30449"/>
    <cellStyle name="强调文字颜色 4 3 2 8 7" xfId="30450"/>
    <cellStyle name="强调文字颜色 1 5 6 5" xfId="30451"/>
    <cellStyle name="强调文字颜色 1 5 7 2 2 2" xfId="30452"/>
    <cellStyle name="强调文字颜色 1 5 7 3" xfId="30453"/>
    <cellStyle name="强调文字颜色 4 3 2 9 6"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1 6 3 2 2" xfId="30469"/>
    <cellStyle name="强调文字颜色 2 2 2 9 7" xfId="30470"/>
    <cellStyle name="强调文字颜色 1 6 3 2 2 2" xfId="30471"/>
    <cellStyle name="强调文字颜色 1 6 6" xfId="30472"/>
    <cellStyle name="强调文字颜色 1 7" xfId="30473"/>
    <cellStyle name="强调文字颜色 1 7 2" xfId="30474"/>
    <cellStyle name="输入 3 2 7 2 5" xfId="30475"/>
    <cellStyle name="强调文字颜色 1 7 2 2" xfId="30476"/>
    <cellStyle name="强调文字颜色 1 7 2 2 2 2" xfId="30477"/>
    <cellStyle name="强调文字颜色 1 7 2 2 2 2 2" xfId="30478"/>
    <cellStyle name="强调文字颜色 1 7 2 6" xfId="30479"/>
    <cellStyle name="强调文字颜色 6 2 3 2 2 3 2 2 2" xfId="30480"/>
    <cellStyle name="强调文字颜色 1 7 3" xfId="30481"/>
    <cellStyle name="输入 3 2 7 2 6" xfId="30482"/>
    <cellStyle name="强调文字颜色 2 2 3 6 2 2 2" xfId="30483"/>
    <cellStyle name="强调文字颜色 1 7 3 2" xfId="30484"/>
    <cellStyle name="强调文字颜色 2 2 3 6 2 2 2 2" xfId="30485"/>
    <cellStyle name="强调文字颜色 1 7 3 2 2" xfId="30486"/>
    <cellStyle name="强调文字颜色 2 3 2 9 7" xfId="30487"/>
    <cellStyle name="强调文字颜色 2 2 3 6 2 2 2 2 2"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强调文字颜色 2 2 10 2 3" xfId="30494"/>
    <cellStyle name="输出 3 2 8 2 3 2 2" xfId="30495"/>
    <cellStyle name="强调文字颜色 2 2 10 2 3 2" xfId="30496"/>
    <cellStyle name="强调文字颜色 5 3 2 4 6" xfId="30497"/>
    <cellStyle name="强调文字颜色 3 3 9 5" xfId="30498"/>
    <cellStyle name="强调文字颜色 2 2 10 2 3 2 2" xfId="30499"/>
    <cellStyle name="强调文字颜色 2 2 10 2 4" xfId="30500"/>
    <cellStyle name="强调文字颜色 6 2 2 11 3 2 2"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2 2 11 2 2 2" xfId="30512"/>
    <cellStyle name="强调文字颜色 4 3 8 5" xfId="30513"/>
    <cellStyle name="强调文字颜色 2 2 11 2 2 2 2" xfId="30514"/>
    <cellStyle name="强调文字颜色 2 2 11 2 2 2 2 2" xfId="30515"/>
    <cellStyle name="强调文字颜色 2 2 11 2 3" xfId="30516"/>
    <cellStyle name="强调文字颜色 2 2 11 2 3 2" xfId="30517"/>
    <cellStyle name="强调文字颜色 2 3 10 3" xfId="30518"/>
    <cellStyle name="强调文字颜色 4 3 9 5" xfId="30519"/>
    <cellStyle name="强调文字颜色 2 2 11 2 3 2 2" xfId="30520"/>
    <cellStyle name="强调文字颜色 2 3 10 3 2" xfId="30521"/>
    <cellStyle name="强调文字颜色 2 2 11 2 4" xfId="30522"/>
    <cellStyle name="强调文字颜色 6 2 2 11 4 2 2"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2 2 12 7" xfId="30548"/>
    <cellStyle name="强调文字颜色 5 2 2 12 2 2 2" xfId="30549"/>
    <cellStyle name="强调文字颜色 2 2 13 2" xfId="30550"/>
    <cellStyle name="强调文字颜色 2 2 13 2 2" xfId="30551"/>
    <cellStyle name="强调文字颜色 2 2 13 2 2 2" xfId="30552"/>
    <cellStyle name="强调文字颜色 6 2 2 6 2 4" xfId="30553"/>
    <cellStyle name="强调文字颜色 6 3 8 5" xfId="30554"/>
    <cellStyle name="输出 2 12 2 3" xfId="30555"/>
    <cellStyle name="强调文字颜色 2 2 13 2 2 2 2" xfId="30556"/>
    <cellStyle name="强调文字颜色 2 2 13 2 2 2 2 2" xfId="30557"/>
    <cellStyle name="强调文字颜色 2 2 13 2 3" xfId="30558"/>
    <cellStyle name="强调文字颜色 2 2 13 2 3 2" xfId="30559"/>
    <cellStyle name="强调文字颜色 6 3 9 5" xfId="30560"/>
    <cellStyle name="强调文字颜色 2 2 13 2 3 2 2" xfId="30561"/>
    <cellStyle name="强调文字颜色 2 2 13 2 4" xfId="30562"/>
    <cellStyle name="强调文字颜色 2 2 13 3 2 2" xfId="30563"/>
    <cellStyle name="强调文字颜色 6 2 2 7 2 4" xfId="30564"/>
    <cellStyle name="强调文字颜色 2 2 13 3 2 2 2" xfId="30565"/>
    <cellStyle name="强调文字颜色 2 2 13 4" xfId="30566"/>
    <cellStyle name="强调文字颜色 2 2 13 4 2" xfId="30567"/>
    <cellStyle name="强调文字颜色 2 2 13 4 2 2" xfId="30568"/>
    <cellStyle name="强调文字颜色 6 2 2 8 2 4" xfId="30569"/>
    <cellStyle name="强调文字颜色 2 2 13 5" xfId="30570"/>
    <cellStyle name="强调文字颜色 2 2 13 6" xfId="30571"/>
    <cellStyle name="强调文字颜色 2 2 13 7" xfId="30572"/>
    <cellStyle name="强调文字颜色 2 2 14" xfId="30573"/>
    <cellStyle name="适中 2 13 3 2 2 2"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强调文字颜色 2 2 14 3 2 2" xfId="30581"/>
    <cellStyle name="强调文字颜色 6 2 3 7 2 4" xfId="30582"/>
    <cellStyle name="输入 2 17 3" xfId="30583"/>
    <cellStyle name="强调文字颜色 2 2 14 3 2 2 2" xfId="30584"/>
    <cellStyle name="输入 2 17 3 2" xfId="30585"/>
    <cellStyle name="强调文字颜色 2 2 14 4" xfId="30586"/>
    <cellStyle name="强调文字颜色 2 2 14 4 2" xfId="30587"/>
    <cellStyle name="强调文字颜色 2 2 14 5" xfId="30588"/>
    <cellStyle name="强调文字颜色 2 2 14 6" xfId="30589"/>
    <cellStyle name="强调文字颜色 5 3 2 9 2 2" xfId="30590"/>
    <cellStyle name="强调文字颜色 2 2 14 7" xfId="30591"/>
    <cellStyle name="强调文字颜色 5 3 2 9 2 3"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2 2 15 5" xfId="30599"/>
    <cellStyle name="强调文字颜色 3 2 2 2 2 2 2" xfId="30600"/>
    <cellStyle name="强调文字颜色 2 2 15 6" xfId="30601"/>
    <cellStyle name="强调文字颜色 3 2 2 2 2 2 3" xfId="30602"/>
    <cellStyle name="强调文字颜色 5 3 2 9 3 2" xfId="30603"/>
    <cellStyle name="强调文字颜色 2 2 16 2" xfId="30604"/>
    <cellStyle name="强调文字颜色 2 2 16 2 2" xfId="30605"/>
    <cellStyle name="强调文字颜色 2 2 16 2 2 2" xfId="30606"/>
    <cellStyle name="强调文字颜色 2 2 16 2 2 2 2" xfId="30607"/>
    <cellStyle name="强调文字颜色 3 2 3 4 2 5" xfId="30608"/>
    <cellStyle name="强调文字颜色 2 2 16 3" xfId="30609"/>
    <cellStyle name="强调文字颜色 2 2 16 3 2" xfId="30610"/>
    <cellStyle name="强调文字颜色 2 2 16 3 2 2" xfId="30611"/>
    <cellStyle name="强调文字颜色 2 2 16 4" xfId="30612"/>
    <cellStyle name="强调文字颜色 2 2 16 5" xfId="30613"/>
    <cellStyle name="强调文字颜色 3 2 2 2 2 3 2" xfId="30614"/>
    <cellStyle name="强调文字颜色 2 2 16 6" xfId="30615"/>
    <cellStyle name="强调文字颜色 5 3 2 9 4 2" xfId="30616"/>
    <cellStyle name="适中 2 2 3 2 2 2 2" xfId="30617"/>
    <cellStyle name="强调文字颜色 2 2 17" xfId="30618"/>
    <cellStyle name="输出 2 2 6 2 2 2"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2 2 2 10 2 4" xfId="30627"/>
    <cellStyle name="强调文字颜色 6 2 4 7 2 2 2 2 2"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2 2 2 10 7" xfId="30634"/>
    <cellStyle name="强调文字颜色 3 2 2 5 2" xfId="30635"/>
    <cellStyle name="强调文字颜色 2 2 2 11 2 2 2" xfId="30636"/>
    <cellStyle name="强调文字颜色 6 2 3 12 4"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2 2 2 11 7" xfId="30650"/>
    <cellStyle name="强调文字颜色 3 2 2 6 2"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14" xfId="30660"/>
    <cellStyle name="强调文字颜色 2 2 2 8 3 2" xfId="30661"/>
    <cellStyle name="强调文字颜色 2 2 2 14 2" xfId="30662"/>
    <cellStyle name="强调文字颜色 2 2 2 8 3 2 2" xfId="30663"/>
    <cellStyle name="强调文字颜色 2 2 2 14 2 2" xfId="30664"/>
    <cellStyle name="强调文字颜色 2 2 2 8 3 2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2 2 2 2 3 6" xfId="30674"/>
    <cellStyle name="强调文字颜色 4 2 4 2 3 2"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强调文字颜色 2 2 2 5 4" xfId="30692"/>
    <cellStyle name="输出 2 8 2 3 2 2" xfId="30693"/>
    <cellStyle name="强调文字颜色 2 2 2 5 5" xfId="30694"/>
    <cellStyle name="强调文字颜色 2 2 2 5 6" xfId="30695"/>
    <cellStyle name="强调文字颜色 2 2 2 6" xfId="30696"/>
    <cellStyle name="强调文字颜色 5 2 2 14 2" xfId="30697"/>
    <cellStyle name="强调文字颜色 2 2 2 6 2" xfId="30698"/>
    <cellStyle name="强调文字颜色 5 2 2 14 2 2" xfId="30699"/>
    <cellStyle name="强调文字颜色 2 2 2 6 2 2" xfId="30700"/>
    <cellStyle name="强调文字颜色 5 2 2 14 2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强调文字颜色 2 2 2 6 4" xfId="30714"/>
    <cellStyle name="适中 2 2 13 2 2 2" xfId="30715"/>
    <cellStyle name="强调文字颜色 2 2 2 6 4 2" xfId="30716"/>
    <cellStyle name="适中 2 2 13 2 2 2 2" xfId="30717"/>
    <cellStyle name="强调文字颜色 2 2 2 6 4 2 2" xfId="30718"/>
    <cellStyle name="强调文字颜色 2 2 2 6 5" xfId="30719"/>
    <cellStyle name="强调文字颜色 2 2 2 6 6" xfId="30720"/>
    <cellStyle name="强调文字颜色 2 2 2 6 7" xfId="30721"/>
    <cellStyle name="输入 2 3 2 9 2 2" xfId="30722"/>
    <cellStyle name="强调文字颜色 4 3 3 5 2 2" xfId="30723"/>
    <cellStyle name="强调文字颜色 2 2 2 7" xfId="30724"/>
    <cellStyle name="强调文字颜色 4 3 14 3 2" xfId="30725"/>
    <cellStyle name="强调文字颜色 5 2 2 14 3" xfId="30726"/>
    <cellStyle name="强调文字颜色 2 2 2 7 2" xfId="30727"/>
    <cellStyle name="强调文字颜色 4 3 14 3 2 2" xfId="30728"/>
    <cellStyle name="强调文字颜色 2 2 2 7 2 2" xfId="30729"/>
    <cellStyle name="强调文字颜色 2 2 2 7 2 2 2" xfId="30730"/>
    <cellStyle name="强调文字颜色 2 2 2 7 2 2 2 2" xfId="30731"/>
    <cellStyle name="强调文字颜色 2 2 2 7 2 2 2 2 2" xfId="30732"/>
    <cellStyle name="强调文字颜色 2 2 2 7 2 3" xfId="30733"/>
    <cellStyle name="强调文字颜色 6 3 2 14 2 2 2" xfId="30734"/>
    <cellStyle name="强调文字颜色 2 2 2 7 2 3 2" xfId="30735"/>
    <cellStyle name="强调文字颜色 2 2 2 7 2 3 2 2" xfId="30736"/>
    <cellStyle name="强调文字颜色 2 2 2 7 2 6" xfId="30737"/>
    <cellStyle name="强调文字颜色 3 2 2 10 3 2 2 2" xfId="30738"/>
    <cellStyle name="强调文字颜色 4 2 4 7 2 2" xfId="30739"/>
    <cellStyle name="强调文字颜色 2 2 2 7 3" xfId="30740"/>
    <cellStyle name="强调文字颜色 2 2 2 7 3 2" xfId="30741"/>
    <cellStyle name="强调文字颜色 2 2 2 7 3 2 2" xfId="30742"/>
    <cellStyle name="强调文字颜色 2 2 2 7 3 2 2 2" xfId="30743"/>
    <cellStyle name="强调文字颜色 2 2 2 7 4" xfId="30744"/>
    <cellStyle name="注释 3 2 8 3 2 2" xfId="30745"/>
    <cellStyle name="强调文字颜色 2 2 2 7 4 2" xfId="30746"/>
    <cellStyle name="注释 3 2 8 3 2 2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2 2 2 8 2 6" xfId="30753"/>
    <cellStyle name="强调文字颜色 4 2 4 8 2 2"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2 2 2 9 2 3" xfId="30762"/>
    <cellStyle name="强调文字颜色 6 2 2 9 3 2 2 2" xfId="30763"/>
    <cellStyle name="强调文字颜色 2 2 2 9 2 4" xfId="30764"/>
    <cellStyle name="强调文字颜色 2 2 2 9 2 6" xfId="30765"/>
    <cellStyle name="强调文字颜色 4 2 4 9 2 2"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12 3" xfId="30793"/>
    <cellStyle name="强调文字颜色 2 2 3 3 7" xfId="30794"/>
    <cellStyle name="强调文字颜色 2 2 3 12 3 2" xfId="30795"/>
    <cellStyle name="强调文字颜色 2 2 3 12 3 2 2" xfId="30796"/>
    <cellStyle name="强调文字颜色 2 2 3 13" xfId="30797"/>
    <cellStyle name="强调文字颜色 2 2 3 13 2" xfId="30798"/>
    <cellStyle name="强调文字颜色 2 2 3 4 6" xfId="30799"/>
    <cellStyle name="强调文字颜色 2 2 3 13 2 2" xfId="30800"/>
    <cellStyle name="强调文字颜色 2 2 3 13 2 2 2" xfId="30801"/>
    <cellStyle name="强调文字颜色 4 2_Sheet3" xfId="30802"/>
    <cellStyle name="强调文字颜色 2 2 3 13 3" xfId="30803"/>
    <cellStyle name="强调文字颜色 2 2 3 4 7"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强调文字颜色 2 2 3 16" xfId="30810"/>
    <cellStyle name="注释 2 3 2 2 4" xfId="30811"/>
    <cellStyle name="强调文字颜色 2 2 3 17" xfId="30812"/>
    <cellStyle name="注释 2 3 2 2 5" xfId="30813"/>
    <cellStyle name="强调文字颜色 2 2 3 18" xfId="30814"/>
    <cellStyle name="注释 2 3 2 2 6" xfId="30815"/>
    <cellStyle name="强调文字颜色 2 2 3 2 2 2 2 2 2 2" xfId="30816"/>
    <cellStyle name="强调文字颜色 2 2 3 2 3 2 2 2 2" xfId="30817"/>
    <cellStyle name="强调文字颜色 2 2 3 2 3 3 2 2" xfId="30818"/>
    <cellStyle name="强调文字颜色 5 2 3 9" xfId="30819"/>
    <cellStyle name="强调文字颜色 2 2 3 2 3 4" xfId="30820"/>
    <cellStyle name="强调文字颜色 2 2 3 2 3 5" xfId="30821"/>
    <cellStyle name="强调文字颜色 6 2 3 10 2 3 2 2" xfId="30822"/>
    <cellStyle name="强调文字颜色 2 2 3 2 3 6" xfId="30823"/>
    <cellStyle name="强调文字颜色 4 2 5 2 3 2"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2 2 3 6" xfId="30845"/>
    <cellStyle name="强调文字颜色 3 2 15 2 2 2" xfId="30846"/>
    <cellStyle name="强调文字颜色 5 2 2 15 2" xfId="30847"/>
    <cellStyle name="强调文字颜色 2 2 3 6 2" xfId="30848"/>
    <cellStyle name="强调文字颜色 3 2 15 2 2 2 2" xfId="30849"/>
    <cellStyle name="强调文字颜色 5 2 2 15 2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2 2 3 7 2 3 2 2" xfId="30863"/>
    <cellStyle name="强调文字颜色 3 3 2 10 2 4"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2 2 3 9 2 2 2 2" xfId="30882"/>
    <cellStyle name="强调文字颜色 5 3 2 11 4" xfId="30883"/>
    <cellStyle name="强调文字颜色 2 2 3 9 2 2 2 2 2" xfId="30884"/>
    <cellStyle name="强调文字颜色 5 3 2 11 4 2" xfId="30885"/>
    <cellStyle name="强调文字颜色 2 2 3 9 2 3" xfId="30886"/>
    <cellStyle name="适中 2 3 2 2 2 2 2 2 2"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强调文字颜色 2 2 4 10 3 2 2 2" xfId="30900"/>
    <cellStyle name="强调文字颜色 6 3 10 4" xfId="30901"/>
    <cellStyle name="输入 3 3 10" xfId="30902"/>
    <cellStyle name="强调文字颜色 2 2 4 10 4 2" xfId="30903"/>
    <cellStyle name="强调文字颜色 2 2 4 10 4 2 2" xfId="30904"/>
    <cellStyle name="强调文字颜色 2 2 4 11 2 2 2 2" xfId="30905"/>
    <cellStyle name="输入 2 2 8 7" xfId="30906"/>
    <cellStyle name="强调文字颜色 4 2 9 3" xfId="30907"/>
    <cellStyle name="输出 2 2 12 2 5" xfId="30908"/>
    <cellStyle name="强调文字颜色 2 2 4 11 2 2 2 2 2" xfId="30909"/>
    <cellStyle name="强调文字颜色 4 2 9 3 2" xfId="30910"/>
    <cellStyle name="强调文字颜色 2 2 4 11 2 3" xfId="30911"/>
    <cellStyle name="强调文字颜色 2 2 4 11 2 3 2" xfId="30912"/>
    <cellStyle name="强调文字颜色 2 2 4 11 2 3 2 2" xfId="30913"/>
    <cellStyle name="输入 2 3 8 7" xfId="30914"/>
    <cellStyle name="强调文字颜色 4 3 9 3" xfId="30915"/>
    <cellStyle name="输出 2 2 13 2 5"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强调文字颜色 2 2 4 11 3 2 2 2" xfId="30922"/>
    <cellStyle name="输入 3 2 8 7" xfId="30923"/>
    <cellStyle name="强调文字颜色 5 2 9 3" xfId="30924"/>
    <cellStyle name="强调文字颜色 2 2 4 11 4 2" xfId="30925"/>
    <cellStyle name="强调文字颜色 2 2 4 11 4 2 2" xfId="30926"/>
    <cellStyle name="强调文字颜色 6 2 2 5 3" xfId="30927"/>
    <cellStyle name="强调文字颜色 2 2 4 11 7" xfId="30928"/>
    <cellStyle name="强调文字颜色 2 2 4 12" xfId="30929"/>
    <cellStyle name="强调文字颜色 4 2 2 6 2 3" xfId="30930"/>
    <cellStyle name="强调文字颜色 2 2 4 12 3 2" xfId="30931"/>
    <cellStyle name="强调文字颜色 2 2 4 12 3 2 2" xfId="30932"/>
    <cellStyle name="强调文字颜色 2 2 4 12 6" xfId="30933"/>
    <cellStyle name="强调文字颜色 3 2 4 13 2 2 2 2" xfId="30934"/>
    <cellStyle name="强调文字颜色 2 2 4 13" xfId="30935"/>
    <cellStyle name="强调文字颜色 4 2 2 6 2 4" xfId="30936"/>
    <cellStyle name="强调文字颜色 2 2 4 13 2 2" xfId="30937"/>
    <cellStyle name="强调文字颜色 2 2 4 13 2 2 2" xfId="30938"/>
    <cellStyle name="强调文字颜色 5 2_Sheet3" xfId="30939"/>
    <cellStyle name="强调文字颜色 2 2 4 13 2 2 2 2" xfId="30940"/>
    <cellStyle name="强调文字颜色 2 2 4 13 3" xfId="30941"/>
    <cellStyle name="强调文字颜色 2 2 4 13 4" xfId="30942"/>
    <cellStyle name="强调文字颜色 2 2 4 13 5" xfId="30943"/>
    <cellStyle name="强调文字颜色 2 2 4 14" xfId="30944"/>
    <cellStyle name="强调文字颜色 3 2 3 12 2" xfId="30945"/>
    <cellStyle name="强调文字颜色 4 2 2 6 2 5" xfId="30946"/>
    <cellStyle name="强调文字颜色 2 2 4 14 2" xfId="30947"/>
    <cellStyle name="强调文字颜色 3 2 3 12 2 2" xfId="30948"/>
    <cellStyle name="强调文字颜色 2 2 4 14 2 2" xfId="30949"/>
    <cellStyle name="强调文字颜色 3 2 3 12 2 2 2" xfId="30950"/>
    <cellStyle name="强调文字颜色 2 2 4 14 3" xfId="30951"/>
    <cellStyle name="强调文字颜色 2 2 4 15 2 2" xfId="30952"/>
    <cellStyle name="适中 3 2 3 8" xfId="30953"/>
    <cellStyle name="强调文字颜色 3 2 3 12 3 2 2" xfId="30954"/>
    <cellStyle name="强调文字颜色 6 2 4 6 2 2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2 2 4 2 3 6" xfId="30960"/>
    <cellStyle name="强调文字颜色 4 2 6 2 3 2" xfId="30961"/>
    <cellStyle name="输出 2 2 4" xfId="30962"/>
    <cellStyle name="强调文字颜色 2 2 4 3 3 2 2 2" xfId="30963"/>
    <cellStyle name="强调文字颜色 3 3 2 13"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4 3" xfId="30973"/>
    <cellStyle name="强调文字颜色 2 2 4 5 2 2 2 2 2"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2 2 4 5 2 3 2 2" xfId="30988"/>
    <cellStyle name="强调文字颜色 4 3 2 10" xfId="30989"/>
    <cellStyle name="强调文字颜色 2 2 4 5 2 4" xfId="30990"/>
    <cellStyle name="强调文字颜色 2 2 4 5 2 5" xfId="30991"/>
    <cellStyle name="强调文字颜色 2 2 4 6" xfId="30992"/>
    <cellStyle name="强调文字颜色 2 2 4 6 2" xfId="30993"/>
    <cellStyle name="适中 2 5 2 2 3" xfId="30994"/>
    <cellStyle name="强调文字颜色 2 2 4 6 2 2" xfId="30995"/>
    <cellStyle name="适中 3 2 2 2 7" xfId="30996"/>
    <cellStyle name="适中 2 5 2 2 3 2" xfId="30997"/>
    <cellStyle name="强调文字颜色 2 2 4 6 2 2 2" xfId="30998"/>
    <cellStyle name="适中 2 5 2 2 3 2 2" xfId="30999"/>
    <cellStyle name="输出 2 3 2 2 7"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强调文字颜色 2 2 4 6 5" xfId="31010"/>
    <cellStyle name="适中 2 5 2 2 6" xfId="31011"/>
    <cellStyle name="注释 2 3 8 3 2 2 2" xfId="31012"/>
    <cellStyle name="强调文字颜色 2 2 4 6 7" xfId="31013"/>
    <cellStyle name="强调文字颜色 3 2 2 11 2 2 2 2"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强调文字颜色 2 2 4 7 3 2 2 2" xfId="31025"/>
    <cellStyle name="适中 2 4 8" xfId="31026"/>
    <cellStyle name="适中 4 11"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2 2 4 8 6" xfId="31038"/>
    <cellStyle name="强调文字颜色 6 2 17 2 2 2" xfId="31039"/>
    <cellStyle name="强调文字颜色 2 2 4 8 7" xfId="31040"/>
    <cellStyle name="强调文字颜色 6 2 2 10 2 2" xfId="31041"/>
    <cellStyle name="强调文字颜色 2 2 4 9 3 2 2 2" xfId="31042"/>
    <cellStyle name="强调文字颜色 2 2 4 9 6" xfId="31043"/>
    <cellStyle name="强调文字颜色 2 2 4 9 7" xfId="31044"/>
    <cellStyle name="输出 3 2 14 2 2 2" xfId="31045"/>
    <cellStyle name="强调文字颜色 6 2 2 10 3 2"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强调文字颜色 2 2 7 7" xfId="31059"/>
    <cellStyle name="输入 2 3 10 3 2"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强调文字颜色 2 2 8 7" xfId="31077"/>
    <cellStyle name="输入 2 3 10 4 2" xfId="31078"/>
    <cellStyle name="强调文字颜色 2 2 9" xfId="31079"/>
    <cellStyle name="强调文字颜色 2 2 9 2" xfId="31080"/>
    <cellStyle name="强调文字颜色 2 2 9 2 2" xfId="31081"/>
    <cellStyle name="强调文字颜色 2 2 9 2 2 2" xfId="31082"/>
    <cellStyle name="强调文字颜色 2 2 9 2 2 2 2" xfId="31083"/>
    <cellStyle name="强调文字颜色 5 3 2 2 2 7" xfId="31084"/>
    <cellStyle name="强调文字颜色 2 2 9 2 3" xfId="31085"/>
    <cellStyle name="强调文字颜色 2 2 9 2 4" xfId="31086"/>
    <cellStyle name="强调文字颜色 2 2 9 2 5" xfId="31087"/>
    <cellStyle name="强调文字颜色 2 2 9 2 6" xfId="31088"/>
    <cellStyle name="强调文字颜色 4 2 2 6 3 2 2"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2 2 9 7" xfId="31097"/>
    <cellStyle name="强调文字颜色 4 3 2 3 4 2 2" xfId="31098"/>
    <cellStyle name="强调文字颜色 2 3 10 2 2" xfId="31099"/>
    <cellStyle name="强调文字颜色 4 3 9 4 2" xfId="31100"/>
    <cellStyle name="强调文字颜色 2 3 10 2 2 2 2" xfId="31101"/>
    <cellStyle name="适中 2 2 3 3 6" xfId="31102"/>
    <cellStyle name="强调文字颜色 2 3 10 2 2 2 2 2" xfId="31103"/>
    <cellStyle name="强调文字颜色 2 3 10 2 3 2 2" xfId="31104"/>
    <cellStyle name="强调文字颜色 6 2 5 6" xfId="31105"/>
    <cellStyle name="强调文字颜色 2 3 10 2 4" xfId="31106"/>
    <cellStyle name="强调文字颜色 2 3 10 3 2 2" xfId="31107"/>
    <cellStyle name="强调文字颜色 2 3 10 3 2 2 2" xfId="31108"/>
    <cellStyle name="适中 2 3 3 3 6" xfId="31109"/>
    <cellStyle name="强调文字颜色 2 3 10 4" xfId="31110"/>
    <cellStyle name="强调文字颜色 4 3 9 6"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2 3 11 2 6" xfId="31121"/>
    <cellStyle name="强调文字颜色 4 2 4 11 3 2 2" xfId="31122"/>
    <cellStyle name="强调文字颜色 2 3 11 3" xfId="31123"/>
    <cellStyle name="强调文字颜色 2 3 11 3 2" xfId="31124"/>
    <cellStyle name="强调文字颜色 2 3 11 4" xfId="31125"/>
    <cellStyle name="输入 2 8 2 2 2" xfId="31126"/>
    <cellStyle name="强调文字颜色 2 3 11 4 2" xfId="31127"/>
    <cellStyle name="输入 2 8 2 2 2 2" xfId="31128"/>
    <cellStyle name="强调文字颜色 2 3 11 4 2 2" xfId="31129"/>
    <cellStyle name="输入 2 8 2 2 2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强调文字颜色 2 3 12 2 4" xfId="31141"/>
    <cellStyle name="输入 2 3 13 2" xfId="31142"/>
    <cellStyle name="强调文字颜色 2 3 12 2 5" xfId="31143"/>
    <cellStyle name="输入 2 3 13 3" xfId="31144"/>
    <cellStyle name="强调文字颜色 2 3 12 2 6" xfId="31145"/>
    <cellStyle name="强调文字颜色 4 2 4 11 4 2 2" xfId="31146"/>
    <cellStyle name="输入 2 3 13 4" xfId="31147"/>
    <cellStyle name="强调文字颜色 2 3 12 3" xfId="31148"/>
    <cellStyle name="强调文字颜色 2 3 12 3 2" xfId="31149"/>
    <cellStyle name="强调文字颜色 2 3 12 3 2 2" xfId="31150"/>
    <cellStyle name="适中 2 13 3" xfId="31151"/>
    <cellStyle name="强调文字颜色 2 3 12 3 2 2 2" xfId="31152"/>
    <cellStyle name="适中 2 13 3 2" xfId="31153"/>
    <cellStyle name="强调文字颜色 2 3 12 4" xfId="31154"/>
    <cellStyle name="输入 2 8 2 3 2" xfId="31155"/>
    <cellStyle name="强调文字颜色 2 3 12 4 2" xfId="31156"/>
    <cellStyle name="输入 2 8 2 3 2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2 3 13 2 2 2 2" xfId="31163"/>
    <cellStyle name="强调文字颜色 4 2 13 3"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2 3 14 2 2" xfId="31172"/>
    <cellStyle name="强调文字颜色 3 2 2 13 3" xfId="31173"/>
    <cellStyle name="强调文字颜色 2 3 14 2 2 2" xfId="31174"/>
    <cellStyle name="强调文字颜色 4 5 4 7" xfId="31175"/>
    <cellStyle name="强调文字颜色 3 2 2 13 3 2" xfId="31176"/>
    <cellStyle name="强调文字颜色 2 3 14 2 2 2 2" xfId="31177"/>
    <cellStyle name="强调文字颜色 3 2 2 13 3 2 2" xfId="31178"/>
    <cellStyle name="强调文字颜色 2 3 14 3" xfId="31179"/>
    <cellStyle name="强调文字颜色 2 3 14 3 2" xfId="31180"/>
    <cellStyle name="强调文字颜色 3 2 2 14 3"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2 3 15 2" xfId="31187"/>
    <cellStyle name="强调文字颜色 6 2 4 2 3" xfId="31188"/>
    <cellStyle name="强调文字颜色 2 3 15 2 2" xfId="31189"/>
    <cellStyle name="强调文字颜色 4 2 2 2 3 6" xfId="31190"/>
    <cellStyle name="强调文字颜色 6 2 4 2 3 2" xfId="31191"/>
    <cellStyle name="强调文字颜色 2 3 15 2 2 2" xfId="31192"/>
    <cellStyle name="强调文字颜色 4 2 3 12 5" xfId="31193"/>
    <cellStyle name="强调文字颜色 6 2 4 2 3 2 2" xfId="31194"/>
    <cellStyle name="强调文字颜色 2 3 15 3" xfId="31195"/>
    <cellStyle name="强调文字颜色 6 2 4 2 4" xfId="31196"/>
    <cellStyle name="强调文字颜色 2 3 16" xfId="31197"/>
    <cellStyle name="强调文字颜色 2 3 16 2" xfId="31198"/>
    <cellStyle name="强调文字颜色 6 2 4 3 3" xfId="31199"/>
    <cellStyle name="强调文字颜色 2 3 16 2 2" xfId="31200"/>
    <cellStyle name="强调文字颜色 6 2 4 3 3 2" xfId="31201"/>
    <cellStyle name="强调文字颜色 2 3 17" xfId="31202"/>
    <cellStyle name="强调文字颜色 2 3 18" xfId="31203"/>
    <cellStyle name="强调文字颜色 2 3 19" xfId="31204"/>
    <cellStyle name="强调文字颜色 5 2 3 13 3 2" xfId="31205"/>
    <cellStyle name="强调文字颜色 2 3 2" xfId="31206"/>
    <cellStyle name="输入 2 3 2 3 4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2 12 5" xfId="31220"/>
    <cellStyle name="强调文字颜色 2 3 5 3 2 2 2" xfId="31221"/>
    <cellStyle name="强调文字颜色 2 3 2 13" xfId="31222"/>
    <cellStyle name="强调文字颜色 2 3 2 13 2 2 2 2" xfId="31223"/>
    <cellStyle name="注释 3 2 16 2 2 2" xfId="31224"/>
    <cellStyle name="强调文字颜色 2 3 2 13 6" xfId="31225"/>
    <cellStyle name="强调文字颜色 2 3 2 14" xfId="31226"/>
    <cellStyle name="强调文字颜色 3 2 12 2 2" xfId="31227"/>
    <cellStyle name="强调文字颜色 2 3 2 14 2" xfId="31228"/>
    <cellStyle name="强调文字颜色 3 2 12 2 2 2" xfId="31229"/>
    <cellStyle name="强调文字颜色 2 3 2 14 2 2" xfId="31230"/>
    <cellStyle name="输入 3 13 6" xfId="31231"/>
    <cellStyle name="强调文字颜色 3 2 12 2 2 2 2" xfId="31232"/>
    <cellStyle name="强调文字颜色 2 3 2 15" xfId="31233"/>
    <cellStyle name="强调文字颜色 3 2 12 2 3" xfId="31234"/>
    <cellStyle name="强调文字颜色 2 3 2 15 2 2" xfId="31235"/>
    <cellStyle name="强调文字颜色 3 2 12 2 3 2 2" xfId="31236"/>
    <cellStyle name="强调文字颜色 2 3 2 18" xfId="31237"/>
    <cellStyle name="强调文字颜色 3 2 12 2 6" xfId="31238"/>
    <cellStyle name="强调文字颜色 2 3 2 2" xfId="31239"/>
    <cellStyle name="输入 2 3 2 3 4 2 2" xfId="31240"/>
    <cellStyle name="强调文字颜色 2 3 2 2 2" xfId="31241"/>
    <cellStyle name="输出 2 2 2 3 2 4" xfId="31242"/>
    <cellStyle name="强调文字颜色 2 3 2 2 2 2" xfId="31243"/>
    <cellStyle name="强调文字颜色 2 3 2 2 2 2 6" xfId="31244"/>
    <cellStyle name="强调文字颜色 2 3 2 2 2 3" xfId="31245"/>
    <cellStyle name="强调文字颜色 3 3 2 2 2 2 2 2 2 2"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2 3 2 2 2 6" xfId="31253"/>
    <cellStyle name="强调文字颜色 4 3 4 2 2 2" xfId="31254"/>
    <cellStyle name="强调文字颜色 5 2 4 11 2 2 2 2" xfId="31255"/>
    <cellStyle name="强调文字颜色 2 3 2 2 3" xfId="31256"/>
    <cellStyle name="输出 2 2 2 3 2 5" xfId="31257"/>
    <cellStyle name="强调文字颜色 2 3 2 2 3 2" xfId="31258"/>
    <cellStyle name="强调文字颜色 2 3 2 2 3 2 2" xfId="31259"/>
    <cellStyle name="适中 2 3 2 3 4"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2 3 2 2 3 6" xfId="31266"/>
    <cellStyle name="强调文字颜色 4 3 4 2 3 2" xfId="31267"/>
    <cellStyle name="强调文字颜色 2 3 2 3" xfId="31268"/>
    <cellStyle name="强调文字颜色 2 3 2 3 2" xfId="31269"/>
    <cellStyle name="强调文字颜色 2 3 2 3 2 2" xfId="31270"/>
    <cellStyle name="强调文字颜色 2 3 2 3 2 2 2" xfId="31271"/>
    <cellStyle name="强调文字颜色 2 3 2 3 2 2 2 2" xfId="31272"/>
    <cellStyle name="强调文字颜色 6 2 2 17" xfId="31273"/>
    <cellStyle name="输出 5 2 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2 3 2 8" xfId="31293"/>
    <cellStyle name="强调文字颜色 6 2 4 2 2 2 3 2"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强调文字颜色 2 3 3 2 2" xfId="31302"/>
    <cellStyle name="输出 2 2 2 4 2 4"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2 3 3 2 2 6" xfId="31313"/>
    <cellStyle name="强调文字颜色 4 3 5 2 2 2" xfId="31314"/>
    <cellStyle name="强调文字颜色 5 2 4 11 3 2 2 2" xfId="31315"/>
    <cellStyle name="强调文字颜色 2 3 3 2 3 2" xfId="31316"/>
    <cellStyle name="强调文字颜色 2 3 3 2 3 2 2" xfId="31317"/>
    <cellStyle name="强调文字颜色 3 2 13 4" xfId="31318"/>
    <cellStyle name="强调文字颜色 2 3 3 2 3 2 2 2" xfId="31319"/>
    <cellStyle name="强调文字颜色 3 2 13 4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强调文字颜色 2 3 3 4 2 2 2" xfId="31333"/>
    <cellStyle name="强调文字颜色 3 2 3 7 3" xfId="31334"/>
    <cellStyle name="输出 2 4" xfId="31335"/>
    <cellStyle name="强调文字颜色 2 3 3 5" xfId="31336"/>
    <cellStyle name="强调文字颜色 2 3 3 5 2" xfId="31337"/>
    <cellStyle name="强调文字颜色 2 3 3 5 2 2" xfId="31338"/>
    <cellStyle name="强调文字颜色 2 3 3 6" xfId="31339"/>
    <cellStyle name="强调文字颜色 3 2 15 3 2 2" xfId="31340"/>
    <cellStyle name="强调文字颜色 2 3 3 7" xfId="31341"/>
    <cellStyle name="强调文字颜色 2 3 3 8" xfId="31342"/>
    <cellStyle name="强调文字颜色 2 3 4 2" xfId="31343"/>
    <cellStyle name="强调文字颜色 2 3 4 2 2" xfId="31344"/>
    <cellStyle name="输出 2 2 2 5 2 4" xfId="31345"/>
    <cellStyle name="强调文字颜色 2 3 4 2 2 2" xfId="31346"/>
    <cellStyle name="强调文字颜色 2 3 4 2 3" xfId="31347"/>
    <cellStyle name="输出 2 2 2 5 2 5" xfId="31348"/>
    <cellStyle name="强调文字颜色 2 3 4 2 3 2" xfId="31349"/>
    <cellStyle name="强调文字颜色 2 3 4 2 3 2 2" xfId="31350"/>
    <cellStyle name="强调文字颜色 4 5 9" xfId="31351"/>
    <cellStyle name="强调文字颜色 2 3 4 2 6" xfId="31352"/>
    <cellStyle name="强调文字颜色 2 3 4 3 2" xfId="31353"/>
    <cellStyle name="强调文字颜色 2 3 9 2 2 2 2" xfId="31354"/>
    <cellStyle name="强调文字颜色 5 2 2 4 3 2 2 2" xfId="31355"/>
    <cellStyle name="强调文字颜色 6 3 2 2 2 7" xfId="31356"/>
    <cellStyle name="强调文字颜色 2 3 4 3 2 2" xfId="31357"/>
    <cellStyle name="强调文字颜色 2 3 9 2 2 2 2 2" xfId="31358"/>
    <cellStyle name="强调文字颜色 2 3 4 3 2 2 2" xfId="31359"/>
    <cellStyle name="强调文字颜色 2 3 4 4" xfId="31360"/>
    <cellStyle name="强调文字颜色 4 5 5 3 2 2"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5 3 2" xfId="31374"/>
    <cellStyle name="强调文字颜色 2 3 9 2 3 2 2" xfId="31375"/>
    <cellStyle name="强调文字颜色 2 3 5 4" xfId="31376"/>
    <cellStyle name="强调文字颜色 2 3 5 4 2" xfId="31377"/>
    <cellStyle name="强调文字颜色 2 3 5 4 2 2" xfId="31378"/>
    <cellStyle name="适中 2 10 2 3"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强调文字颜色 2 3 6 7" xfId="31398"/>
    <cellStyle name="输入 2 3 11 2 2" xfId="31399"/>
    <cellStyle name="输出 2 3 7 2 2 2 2 2" xfId="31400"/>
    <cellStyle name="强调文字颜色 2 3 7 2 2 2" xfId="31401"/>
    <cellStyle name="强调文字颜色 5 2 2 2 3 2 2" xfId="31402"/>
    <cellStyle name="强调文字颜色 2 3 7 2 2 2 2" xfId="31403"/>
    <cellStyle name="强调文字颜色 5 2 2 2 3 2 2 2" xfId="31404"/>
    <cellStyle name="强调文字颜色 2 3 7 2 2 2 2 2" xfId="31405"/>
    <cellStyle name="强调文字颜色 5 2 2 2 3 2 2 2 2" xfId="31406"/>
    <cellStyle name="强调文字颜色 2 3 7 2 3 2 2" xfId="31407"/>
    <cellStyle name="强调文字颜色 5 2 2 2 3 3 2 2" xfId="31408"/>
    <cellStyle name="强调文字颜色 2 3 7 2 5" xfId="31409"/>
    <cellStyle name="强调文字颜色 5 2 2 2 3 5" xfId="31410"/>
    <cellStyle name="强调文字颜色 2 3 7 2 6" xfId="31411"/>
    <cellStyle name="强调文字颜色 5 2 2 2 3 6" xfId="31412"/>
    <cellStyle name="强调文字颜色 2 3 7 3 2" xfId="31413"/>
    <cellStyle name="强调文字颜色 5 2 2 2 4 2" xfId="31414"/>
    <cellStyle name="强调文字颜色 2 3 7 3 2 2" xfId="31415"/>
    <cellStyle name="强调文字颜色 5 2 2 2 4 2 2" xfId="31416"/>
    <cellStyle name="强调文字颜色 2 3 7 3 2 2 2" xfId="31417"/>
    <cellStyle name="强调文字颜色 5 2 2 2 4 2 2 2" xfId="31418"/>
    <cellStyle name="强调文字颜色 2 3 7 4 2" xfId="31419"/>
    <cellStyle name="强调文字颜色 5 2 2 2 5 2" xfId="31420"/>
    <cellStyle name="强调文字颜色 2 3 7 4 2 2" xfId="31421"/>
    <cellStyle name="强调文字颜色 4 2 2 6 6" xfId="31422"/>
    <cellStyle name="强调文字颜色 5 2 2 2 5 2 2" xfId="31423"/>
    <cellStyle name="强调文字颜色 2 3 7 5" xfId="31424"/>
    <cellStyle name="强调文字颜色 5 2 2 2 6" xfId="31425"/>
    <cellStyle name="强调文字颜色 2 3 7 7" xfId="31426"/>
    <cellStyle name="输入 2 3 11 3 2" xfId="31427"/>
    <cellStyle name="强调文字颜色 5 2 2 2 8" xfId="31428"/>
    <cellStyle name="强调文字颜色 2 3 8 2 4" xfId="31429"/>
    <cellStyle name="强调文字颜色 2 3 8 2 6" xfId="31430"/>
    <cellStyle name="强调文字颜色 4 2 2 7 2 2 2" xfId="31431"/>
    <cellStyle name="强调文字颜色 2 3 8 7" xfId="31432"/>
    <cellStyle name="输入 2 3 11 4 2" xfId="31433"/>
    <cellStyle name="强调文字颜色 2 3 9 2 5" xfId="31434"/>
    <cellStyle name="强调文字颜色 2 3 9 2 6" xfId="31435"/>
    <cellStyle name="强调文字颜色 4 2 2 7 3 2 2"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强调文字颜色 2 4 6 2 2 2 2" xfId="31484"/>
    <cellStyle name="强调文字颜色 5 2 11 7" xfId="31485"/>
    <cellStyle name="输入 3 2 2 5 3 2 2 2" xfId="31486"/>
    <cellStyle name="强调文字颜色 2 4 6 3 2" xfId="31487"/>
    <cellStyle name="强调文字颜色 2 4 6 3 2 2" xfId="31488"/>
    <cellStyle name="强调文字颜色 2 4 6 4" xfId="31489"/>
    <cellStyle name="强调文字颜色 2 4 6 5" xfId="31490"/>
    <cellStyle name="强调文字颜色 2 4 7 2 2 2" xfId="31491"/>
    <cellStyle name="输入 3 2 2 6 3 2 2" xfId="31492"/>
    <cellStyle name="强调文字颜色 5 2 3 2 3 2 2" xfId="31493"/>
    <cellStyle name="强调文字颜色 2 4 8 2 2" xfId="31494"/>
    <cellStyle name="输入 3 2 2 7 3 2" xfId="31495"/>
    <cellStyle name="强调文字颜色 5 2 3 3 3 2" xfId="31496"/>
    <cellStyle name="强调文字颜色 2 4 9" xfId="31497"/>
    <cellStyle name="强调文字颜色 2 5" xfId="31498"/>
    <cellStyle name="输入 2 3 2 3 6"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3 2 10 2 4" xfId="31515"/>
    <cellStyle name="强调文字颜色 6 2 3 11 3 2 2"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强调文字颜色 3 2 10 7" xfId="31525"/>
    <cellStyle name="注释 2 3 5 2"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3 2 11 2 4" xfId="31532"/>
    <cellStyle name="强调文字颜色 6 2 3 11 4 2 2"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强调文字颜色 3 2 12 3" xfId="31546"/>
    <cellStyle name="强调文字颜色 3 2 13 2 2 2 2 2" xfId="31547"/>
    <cellStyle name="适中 3 3 2 2 3"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强调文字颜色 3 2 12 7" xfId="31557"/>
    <cellStyle name="注释 2 3 7 2" xfId="31558"/>
    <cellStyle name="强调文字颜色 3 2 13" xfId="31559"/>
    <cellStyle name="强调文字颜色 3 2 4 4 4 2 2"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3 2 13 2 3 2" xfId="31566"/>
    <cellStyle name="强调文字颜色 5 2 2 2 2 2 5"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强调文字颜色 3 2 14 7" xfId="31584"/>
    <cellStyle name="注释 2 3 9 2" xfId="31585"/>
    <cellStyle name="强调文字颜色 3 2 15 3" xfId="31586"/>
    <cellStyle name="强调文字颜色 3 2 15 3 2" xfId="31587"/>
    <cellStyle name="强调文字颜色 3 2 15 4" xfId="31588"/>
    <cellStyle name="强调文字颜色 3 2 15 5" xfId="31589"/>
    <cellStyle name="强调文字颜色 3 2 2 7 2 2 2" xfId="31590"/>
    <cellStyle name="强调文字颜色 3 2 16 2" xfId="31591"/>
    <cellStyle name="强调文字颜色 3 2 16 2 2" xfId="31592"/>
    <cellStyle name="强调文字颜色 3 2 16 2 2 2 2" xfId="31593"/>
    <cellStyle name="强调文字颜色 3 2 3 6 2" xfId="31594"/>
    <cellStyle name="强调文字颜色 3 2 16 3" xfId="31595"/>
    <cellStyle name="强调文字颜色 6 3 3 3 2 2" xfId="31596"/>
    <cellStyle name="强调文字颜色 3 2 16 3 2" xfId="31597"/>
    <cellStyle name="强调文字颜色 6 3 3 3 2 2 2" xfId="31598"/>
    <cellStyle name="注释 2 2 10 2 5" xfId="31599"/>
    <cellStyle name="强调文字颜色 3 2 16 4" xfId="31600"/>
    <cellStyle name="强调文字颜色 3 2 16 6" xfId="31601"/>
    <cellStyle name="强调文字颜色 3 2 17 2" xfId="31602"/>
    <cellStyle name="强调文字颜色 3 2 17 2 2" xfId="31603"/>
    <cellStyle name="强调文字颜色 3 2 17 2 2 2" xfId="31604"/>
    <cellStyle name="强调文字颜色 4 2 3 6" xfId="31605"/>
    <cellStyle name="强调文字颜色 3 2 17 3" xfId="31606"/>
    <cellStyle name="强调文字颜色 6 3 3 3 3 2" xfId="31607"/>
    <cellStyle name="强调文字颜色 3 2 18" xfId="31608"/>
    <cellStyle name="强调文字颜色 3 2 18 2" xfId="31609"/>
    <cellStyle name="强调文字颜色 3 2 18 2 2" xfId="31610"/>
    <cellStyle name="强调文字颜色 3 2 2 10 2 2" xfId="31611"/>
    <cellStyle name="强调文字颜色 4 2 3 7" xfId="31612"/>
    <cellStyle name="强调文字颜色 3 2 2 10 2 2 2" xfId="31613"/>
    <cellStyle name="输出 3 2 2 12" xfId="31614"/>
    <cellStyle name="强调文字颜色 4 2 3 7 2" xfId="31615"/>
    <cellStyle name="强调文字颜色 3 2 2 10 2 3" xfId="31616"/>
    <cellStyle name="强调文字颜色 4 2 3 8" xfId="31617"/>
    <cellStyle name="强调文字颜色 3 2 2 10 2 3 2" xfId="31618"/>
    <cellStyle name="强调文字颜色 4 2 3 8 2" xfId="31619"/>
    <cellStyle name="强调文字颜色 3 2 2 10 2 5" xfId="31620"/>
    <cellStyle name="强调文字颜色 6 4 5 2 2" xfId="31621"/>
    <cellStyle name="适中 2 2 6 3 2 2" xfId="31622"/>
    <cellStyle name="强调文字颜色 3 2 2 10 2 6" xfId="31623"/>
    <cellStyle name="强调文字颜色 3 2 2 10 3" xfId="31624"/>
    <cellStyle name="强调文字颜色 3 2 2 10 3 2 2" xfId="31625"/>
    <cellStyle name="强调文字颜色 4 2 4 7 2" xfId="31626"/>
    <cellStyle name="强调文字颜色 3 2 2 11" xfId="31627"/>
    <cellStyle name="强调文字颜色 3 2 2 11 2" xfId="31628"/>
    <cellStyle name="强调文字颜色 3 2 2 11 2 2" xfId="31629"/>
    <cellStyle name="强调文字颜色 4 3 3 7" xfId="31630"/>
    <cellStyle name="强调文字颜色 3 2 2 11 2 2 2" xfId="31631"/>
    <cellStyle name="强调文字颜色 3 2 2 11 2 2 2 2 2" xfId="31632"/>
    <cellStyle name="强调文字颜色 3 2 2 11 2 3" xfId="31633"/>
    <cellStyle name="强调文字颜色 4 3 3 8" xfId="31634"/>
    <cellStyle name="强调文字颜色 3 2 2 11 2 3 2 2" xfId="31635"/>
    <cellStyle name="强调文字颜色 3 2 2 11 2 5" xfId="31636"/>
    <cellStyle name="强调文字颜色 6 4 6 2 2" xfId="31637"/>
    <cellStyle name="适中 2 2 6 4 2 2" xfId="31638"/>
    <cellStyle name="强调文字颜色 3 2 2 11 2 6" xfId="31639"/>
    <cellStyle name="强调文字颜色 3 2 5 2 3 2 2 2" xfId="31640"/>
    <cellStyle name="强调文字颜色 3 2 2 11 3 2" xfId="31641"/>
    <cellStyle name="强调文字颜色 4 3 4 7"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2 12 2 2 2 2" xfId="31648"/>
    <cellStyle name="强调文字颜色 3 2 4 6 7" xfId="31649"/>
    <cellStyle name="强调文字颜色 3 2 2 12 3" xfId="31650"/>
    <cellStyle name="强调文字颜色 3 2 2 12 3 2" xfId="31651"/>
    <cellStyle name="强调文字颜色 4 4 4 7" xfId="31652"/>
    <cellStyle name="强调文字颜色 3 2 2 12 3 2 2" xfId="31653"/>
    <cellStyle name="强调文字颜色 3 2 2 12 6" xfId="31654"/>
    <cellStyle name="强调文字颜色 3 2 2 13" xfId="31655"/>
    <cellStyle name="强调文字颜色 3 2 2 13 2" xfId="31656"/>
    <cellStyle name="强调文字颜色 3 2 2 13 2 2" xfId="31657"/>
    <cellStyle name="强调文字颜色 4 5 3 7" xfId="31658"/>
    <cellStyle name="强调文字颜色 3 2 2 13 2 2 2" xfId="31659"/>
    <cellStyle name="强调文字颜色 3 2 2 13 2 2 2 2" xfId="31660"/>
    <cellStyle name="强调文字颜色 4 2 4 6 7"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强调文字颜色 3 2 2 2" xfId="31669"/>
    <cellStyle name="输入 2 3 2 4 3 2 2" xfId="31670"/>
    <cellStyle name="强调文字颜色 3 2 2 2 2" xfId="31671"/>
    <cellStyle name="输入 2 3 2 4 3 2 2 2" xfId="31672"/>
    <cellStyle name="强调文字颜色 3 2 2 2 2 2" xfId="31673"/>
    <cellStyle name="强调文字颜色 3 2 2 2 2 2 2 2" xfId="31674"/>
    <cellStyle name="强调文字颜色 3 2 2 2 2 2 3 2" xfId="31675"/>
    <cellStyle name="强调文字颜色 5 3 2 9 3 2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2 3 3" xfId="31688"/>
    <cellStyle name="强调文字颜色 3 2 2 8 4 2 2" xfId="31689"/>
    <cellStyle name="强调文字颜色 3 2 2 2 3 3 2" xfId="31690"/>
    <cellStyle name="强调文字颜色 3 2 2 2 3 3 2 2" xfId="31691"/>
    <cellStyle name="强调文字颜色 4 3 10 2 5"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3 2 2 2 5 2 2" xfId="31699"/>
    <cellStyle name="强调文字颜色 6 2 2 2 6" xfId="31700"/>
    <cellStyle name="强调文字颜色 3 2 2 2 6" xfId="31701"/>
    <cellStyle name="强调文字颜色 3 2 2 3" xfId="31702"/>
    <cellStyle name="强调文字颜色 3 2 2 3 2 2 2 2" xfId="31703"/>
    <cellStyle name="强调文字颜色 3 2 2 3 2 2 2 2 2" xfId="31704"/>
    <cellStyle name="强调文字颜色 6 2 3 5 4" xfId="31705"/>
    <cellStyle name="强调文字颜色 3 2 2 3 2 3" xfId="31706"/>
    <cellStyle name="强调文字颜色 3 2 2 3 2 4" xfId="31707"/>
    <cellStyle name="强调文字颜色 3 2 2 3 2 5" xfId="31708"/>
    <cellStyle name="强调文字颜色 3 2 2 3 2 6" xfId="31709"/>
    <cellStyle name="强调文字颜色 5 2 2 7 2 2 2 2 2" xfId="31710"/>
    <cellStyle name="强调文字颜色 5 2 4 3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强调文字颜色 3 2 2 5 4" xfId="31723"/>
    <cellStyle name="输出 2 9 2 3 2 2" xfId="31724"/>
    <cellStyle name="强调文字颜色 3 2 2 5 4 2" xfId="31725"/>
    <cellStyle name="强调文字颜色 3 2 2 5 4 2 2" xfId="31726"/>
    <cellStyle name="强调文字颜色 3 2 2 5 5" xfId="31727"/>
    <cellStyle name="强调文字颜色 3 2 2 5 6" xfId="31728"/>
    <cellStyle name="强调文字颜色 3 2 2 6" xfId="31729"/>
    <cellStyle name="强调文字颜色 4 5 3 2 3 2 2" xfId="31730"/>
    <cellStyle name="强调文字颜色 3 2 2 6 2 2" xfId="31731"/>
    <cellStyle name="强调文字颜色 3 2 2 6 2 2 2" xfId="31732"/>
    <cellStyle name="强调文字颜色 6 2 4 12 4" xfId="31733"/>
    <cellStyle name="强调文字颜色 3 2 2 6 2 2 2 2" xfId="31734"/>
    <cellStyle name="强调文字颜色 3 2 2 6 2 2 2 2 2" xfId="31735"/>
    <cellStyle name="强调文字颜色 3 2 2 6 2 6" xfId="31736"/>
    <cellStyle name="强调文字颜色 5 2 4 6 2 2"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强调文字颜色 3 2 2 7 2 2 2 2 2" xfId="31751"/>
    <cellStyle name="输入 3 2 3 2 7" xfId="31752"/>
    <cellStyle name="强调文字颜色 3 2 2 7 2 3 2 2" xfId="31753"/>
    <cellStyle name="强调文字颜色 3 2 2 7 2 6" xfId="31754"/>
    <cellStyle name="强调文字颜色 5 2 4 7 2 2"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3 2 2 8 2 6" xfId="31771"/>
    <cellStyle name="强调文字颜色 5 2 4 8 2 2"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3 2 2 9 2" xfId="31779"/>
    <cellStyle name="强调文字颜色 6 3 14 2 2 2 2" xfId="31780"/>
    <cellStyle name="强调文字颜色 3 2 2 9 2 2" xfId="31781"/>
    <cellStyle name="强调文字颜色 3 2 2 9 2 2 2" xfId="31782"/>
    <cellStyle name="适中 2 2 2 6" xfId="31783"/>
    <cellStyle name="强调文字颜色 3 2 4 9 4" xfId="31784"/>
    <cellStyle name="强调文字颜色 3 2 2 9 2 2 2 2" xfId="31785"/>
    <cellStyle name="强调文字颜色 3 2 4 9 4 2" xfId="31786"/>
    <cellStyle name="强调文字颜色 3 2 2 9 2 3 2 2" xfId="31787"/>
    <cellStyle name="强调文字颜色 3 2 2 9 2 4" xfId="31788"/>
    <cellStyle name="强调文字颜色 5 4 10" xfId="31789"/>
    <cellStyle name="强调文字颜色 3 2 2 9 2 6" xfId="31790"/>
    <cellStyle name="强调文字颜色 5 2 4 9 2 2" xfId="31791"/>
    <cellStyle name="强调文字颜色 3 2 2 9 3" xfId="31792"/>
    <cellStyle name="强调文字颜色 3 2 2 9 3 2" xfId="31793"/>
    <cellStyle name="强调文字颜色 3 2 2 9 3 2 2" xfId="31794"/>
    <cellStyle name="适中 2 3 2 6" xfId="31795"/>
    <cellStyle name="强调文字颜色 3 2 2 9 3 2 2 2" xfId="31796"/>
    <cellStyle name="强调文字颜色 3 2 2 9 4" xfId="31797"/>
    <cellStyle name="强调文字颜色 3 2 2 9 4 2" xfId="31798"/>
    <cellStyle name="强调文字颜色 3 2 2 9 4 2 2" xfId="31799"/>
    <cellStyle name="适中 2 4 2 6" xfId="31800"/>
    <cellStyle name="强调文字颜色 3 2 3 2 3 3" xfId="31801"/>
    <cellStyle name="强调文字颜色 3 2 2 9 5" xfId="31802"/>
    <cellStyle name="输出 2 2 5 4 2 2" xfId="31803"/>
    <cellStyle name="强调文字颜色 3 2 2 9 6" xfId="31804"/>
    <cellStyle name="强调文字颜色 3 2 2 9 7" xfId="31805"/>
    <cellStyle name="强调文字颜色 3 2 3 10 7" xfId="31806"/>
    <cellStyle name="强调文字颜色 3 2 3 11 2 2" xfId="31807"/>
    <cellStyle name="注释 2 4 2 2 7" xfId="31808"/>
    <cellStyle name="强调文字颜色 3 2 3 11 2 2 2" xfId="31809"/>
    <cellStyle name="样式 1 2 2 5 3" xfId="31810"/>
    <cellStyle name="强调文字颜色 3 2 3 11 2 2 2 2" xfId="31811"/>
    <cellStyle name="强调文字颜色 6 2 3 12" xfId="31812"/>
    <cellStyle name="输出 5 7 2" xfId="31813"/>
    <cellStyle name="强调文字颜色 3 2 3 11 2 2 2 2 2" xfId="31814"/>
    <cellStyle name="强调文字颜色 6 2 3 12 2" xfId="31815"/>
    <cellStyle name="输出 5 7 2 2" xfId="31816"/>
    <cellStyle name="强调文字颜色 3 2 3 11 2 3" xfId="31817"/>
    <cellStyle name="强调文字颜色 3 2 3 11 2 3 2" xfId="31818"/>
    <cellStyle name="强调文字颜色 3 2 3 11 2 3 2 2" xfId="31819"/>
    <cellStyle name="强调文字颜色 3 2 3 11 2 4" xfId="31820"/>
    <cellStyle name="强调文字颜色 3 2 3 11 2 5" xfId="31821"/>
    <cellStyle name="适中 2 9 2 2" xfId="31822"/>
    <cellStyle name="强调文字颜色 3 2 3 11 2 6" xfId="31823"/>
    <cellStyle name="适中 2 9 2 3"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强调文字颜色 3 2 3 14" xfId="31837"/>
    <cellStyle name="注释 2 8 2 2 2" xfId="31838"/>
    <cellStyle name="强调文字颜色 3 2 3 14 2" xfId="31839"/>
    <cellStyle name="注释 2 8 2 2 2 2" xfId="31840"/>
    <cellStyle name="强调文字颜色 3 2 3 15" xfId="31841"/>
    <cellStyle name="强调文字颜色 3 2 3 15 2" xfId="31842"/>
    <cellStyle name="强调文字颜色 3 2 3 15 2 2" xfId="31843"/>
    <cellStyle name="强调文字颜色 3 2 3 17" xfId="31844"/>
    <cellStyle name="强调文字颜色 3 2 3 2 2 2 2 2" xfId="31845"/>
    <cellStyle name="强调文字颜色 5 3 3 7" xfId="31846"/>
    <cellStyle name="强调文字颜色 3 2 3 2 2 2 2 2 2" xfId="31847"/>
    <cellStyle name="强调文字颜色 3 2 3 2 2 2 2 2 2 2" xfId="31848"/>
    <cellStyle name="强调文字颜色 3 2 3 2 2 2 3 2" xfId="31849"/>
    <cellStyle name="强调文字颜色 5 3 4 7" xfId="31850"/>
    <cellStyle name="强调文字颜色 3 2 3 2 2 2 3 2 2" xfId="31851"/>
    <cellStyle name="强调文字颜色 3 2 3 2 2 2 5" xfId="31852"/>
    <cellStyle name="强调文字颜色 3 2 3 2 2 3" xfId="31853"/>
    <cellStyle name="输入 3 2 12 2 6" xfId="31854"/>
    <cellStyle name="强调文字颜色 3 2 3 2 2 4" xfId="31855"/>
    <cellStyle name="强调文字颜色 3 2 3 2 2 5" xfId="31856"/>
    <cellStyle name="强调文字颜色 3 2 3 2 2 7" xfId="31857"/>
    <cellStyle name="强调文字颜色 5 2 5 2 2 3" xfId="31858"/>
    <cellStyle name="强调文字颜色 3 2 3 2 3 2" xfId="31859"/>
    <cellStyle name="适中 2 4 2 5" xfId="31860"/>
    <cellStyle name="强调文字颜色 3 2 3 2 3 4" xfId="31861"/>
    <cellStyle name="输入 2 2 5 2 3 2 2" xfId="31862"/>
    <cellStyle name="适中 2 4 2 7" xfId="31863"/>
    <cellStyle name="强调文字颜色 3 2 3 2 3 5" xfId="31864"/>
    <cellStyle name="强调文字颜色 3 2 3 2 3 6" xfId="31865"/>
    <cellStyle name="强调文字颜色 5 2 5 2 3 2" xfId="31866"/>
    <cellStyle name="强调文字颜色 3 2 3 2 4 2 2 2" xfId="31867"/>
    <cellStyle name="强调文字颜色 3 2 3 3 2 2 2" xfId="31868"/>
    <cellStyle name="强调文字颜色 3 2 3 3 2 2 2 2" xfId="31869"/>
    <cellStyle name="强调文字颜色 3 2 3 3 2 2 2 2 2" xfId="31870"/>
    <cellStyle name="强调文字颜色 3 2 3 3 2 3" xfId="31871"/>
    <cellStyle name="输入 3 2 13 2 6"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强调文字颜色 3 2 3 3 2 6" xfId="31878"/>
    <cellStyle name="强调文字颜色 5 2 5 3 2 2" xfId="31879"/>
    <cellStyle name="输出 6 2 3 2 2" xfId="31880"/>
    <cellStyle name="强调文字颜色 3 2 3 3 3" xfId="31881"/>
    <cellStyle name="强调文字颜色 5 2 13 2 5" xfId="31882"/>
    <cellStyle name="强调文字颜色 3 2 3 3 3 2" xfId="31883"/>
    <cellStyle name="适中 2 5 2 5" xfId="31884"/>
    <cellStyle name="强调文字颜色 3 2 3 3 4" xfId="31885"/>
    <cellStyle name="强调文字颜色 5 2 13 2 6" xfId="31886"/>
    <cellStyle name="强调文字颜色 3 2 3 3 4 2 2" xfId="31887"/>
    <cellStyle name="注释 2 6 6" xfId="31888"/>
    <cellStyle name="注释 4 2 4 2" xfId="31889"/>
    <cellStyle name="强调文字颜色 3 2 3 3 6" xfId="31890"/>
    <cellStyle name="强调文字颜色 3 2 3 4 2" xfId="31891"/>
    <cellStyle name="强调文字颜色 3 2 3 4 2 6" xfId="31892"/>
    <cellStyle name="强调文字颜色 5 2 5 4 2 2"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强调文字颜色 3 2 3 5 2 2 2 2" xfId="31902"/>
    <cellStyle name="输出 2 4 5 6" xfId="31903"/>
    <cellStyle name="强调文字颜色 3 2 3 5 2 2 2 2 2" xfId="31904"/>
    <cellStyle name="强调文字颜色 3 2 3 5 2 3" xfId="31905"/>
    <cellStyle name="强调文字颜色 3 2 3 5 2 4" xfId="31906"/>
    <cellStyle name="强调文字颜色 5 3 2 7 2 2 2 2 2" xfId="31907"/>
    <cellStyle name="强调文字颜色 3 2 3 5 2 5" xfId="31908"/>
    <cellStyle name="强调文字颜色 3 3 10 3 2" xfId="31909"/>
    <cellStyle name="强调文字颜色 3 2 3 5 2 6" xfId="31910"/>
    <cellStyle name="强调文字颜色 5 2 5 5 2 2" xfId="31911"/>
    <cellStyle name="强调文字颜色 3 2 3 5 3 2" xfId="31912"/>
    <cellStyle name="适中 2 7 2 5"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3 2 3 6 2 3" xfId="31920"/>
    <cellStyle name="强调文字颜色 4 3 10 2 3 2" xfId="31921"/>
    <cellStyle name="注释 3 2 4 2 3 2" xfId="31922"/>
    <cellStyle name="强调文字颜色 3 2 3 6 2 5" xfId="31923"/>
    <cellStyle name="强调文字颜色 3 3 11 3 2"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强调文字颜色 3 2 3 7 2" xfId="31932"/>
    <cellStyle name="输出 2 3" xfId="31933"/>
    <cellStyle name="强调文字颜色 3 2 3 7 2 2" xfId="31934"/>
    <cellStyle name="输出 2 3 2" xfId="31935"/>
    <cellStyle name="强调文字颜色 3 2 3 7 2 2 2" xfId="31936"/>
    <cellStyle name="输出 2 3 2 2" xfId="31937"/>
    <cellStyle name="强调文字颜色 3 2 3 7 2 3" xfId="31938"/>
    <cellStyle name="输出 2 3 3" xfId="31939"/>
    <cellStyle name="强调文字颜色 3 2 3 7 3 2" xfId="31940"/>
    <cellStyle name="输出 2 4 2" xfId="31941"/>
    <cellStyle name="强调文字颜色 3 2 3 7 3 2 2" xfId="31942"/>
    <cellStyle name="输出 2 4 2 2" xfId="31943"/>
    <cellStyle name="注释 2 3 15 6" xfId="31944"/>
    <cellStyle name="强调文字颜色 3 2 3 7 4 2 2" xfId="31945"/>
    <cellStyle name="输出 2 5 2 2" xfId="31946"/>
    <cellStyle name="强调文字颜色 3 2 3 7 5" xfId="31947"/>
    <cellStyle name="输出 2 6" xfId="31948"/>
    <cellStyle name="强调文字颜色 3 2 3 7 6" xfId="31949"/>
    <cellStyle name="输出 2 7" xfId="31950"/>
    <cellStyle name="强调文字颜色 3 2 3 7 7" xfId="31951"/>
    <cellStyle name="输出 2 8" xfId="31952"/>
    <cellStyle name="强调文字颜色 3 2 3 8" xfId="31953"/>
    <cellStyle name="强调文字颜色 3 2 3 8 2" xfId="31954"/>
    <cellStyle name="输出 3 3" xfId="31955"/>
    <cellStyle name="强调文字颜色 3 2 3 8 2 2" xfId="31956"/>
    <cellStyle name="输出 3 3 2" xfId="31957"/>
    <cellStyle name="强调文字颜色 3 2 3 8 2 2 2" xfId="31958"/>
    <cellStyle name="输出 3 3 2 2" xfId="31959"/>
    <cellStyle name="强调文字颜色 3 2 3 8 2 2 2 2" xfId="31960"/>
    <cellStyle name="输出 3 3 2 2 2" xfId="31961"/>
    <cellStyle name="强调文字颜色 3 2 3 8 2 2 2 2 2" xfId="31962"/>
    <cellStyle name="输出 3 3 2 2 2 2" xfId="31963"/>
    <cellStyle name="强调文字颜色 3 2 3 8 2 3" xfId="31964"/>
    <cellStyle name="输出 3 3 3" xfId="31965"/>
    <cellStyle name="强调文字颜色 3 2 3 8 3" xfId="31966"/>
    <cellStyle name="输出 3 4" xfId="31967"/>
    <cellStyle name="强调文字颜色 3 2 3 8 3 2" xfId="31968"/>
    <cellStyle name="输出 3 4 2" xfId="31969"/>
    <cellStyle name="强调文字颜色 3 2 3 8 3 2 2" xfId="31970"/>
    <cellStyle name="输出 3 4 2 2" xfId="31971"/>
    <cellStyle name="强调文字颜色 3 2 3 8 4 2 2" xfId="31972"/>
    <cellStyle name="输出 3 5 2 2" xfId="31973"/>
    <cellStyle name="强调文字颜色 3 3 2 2 3 3" xfId="31974"/>
    <cellStyle name="强调文字颜色 3 2 3 8 5" xfId="31975"/>
    <cellStyle name="输出 3 6" xfId="31976"/>
    <cellStyle name="强调文字颜色 3 2 3 8 6" xfId="31977"/>
    <cellStyle name="输出 3 7" xfId="31978"/>
    <cellStyle name="强调文字颜色 3 2 3 8 7" xfId="31979"/>
    <cellStyle name="输出 3 8" xfId="31980"/>
    <cellStyle name="强调文字颜色 3 2 3 9" xfId="31981"/>
    <cellStyle name="强调文字颜色 3 2 3 9 2 2 2 2 2" xfId="31982"/>
    <cellStyle name="输出 4 3 2 2 2 2" xfId="31983"/>
    <cellStyle name="强调文字颜色 4 2 4 9 4 2 2" xfId="31984"/>
    <cellStyle name="强调文字颜色 3 2 4 10" xfId="31985"/>
    <cellStyle name="注释 2 2 6 2 3 2" xfId="31986"/>
    <cellStyle name="注释 2 3 7 5" xfId="31987"/>
    <cellStyle name="强调文字颜色 5 2 3 2 2 2 2 2 2" xfId="31988"/>
    <cellStyle name="强调文字颜色 3 2 4 10 2 2 2 2" xfId="31989"/>
    <cellStyle name="注释 3 14 3" xfId="31990"/>
    <cellStyle name="强调文字颜色 3 2 4 10 2 2 2 2 2" xfId="31991"/>
    <cellStyle name="输出 2 2 2 2 4" xfId="31992"/>
    <cellStyle name="强调文字颜色 3 3 2 11 2 4"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强调文字颜色 3 2 4 11" xfId="32001"/>
    <cellStyle name="注释 2 3 7 6"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强调文字颜色 3 2 4 13 2 2 2" xfId="32015"/>
    <cellStyle name="输出 3 15 6"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3 2 4 2 3 6" xfId="32031"/>
    <cellStyle name="强调文字颜色 5 2 6 2 3 2" xfId="32032"/>
    <cellStyle name="强调文字颜色 3 2 4 2 4" xfId="32033"/>
    <cellStyle name="强调文字颜色 3 2 4 2 4 2" xfId="32034"/>
    <cellStyle name="强调文字颜色 3 2 4 2 5 2" xfId="32035"/>
    <cellStyle name="输出 3 2 2 2 2 3" xfId="32036"/>
    <cellStyle name="强调文字颜色 3 2 4 2 5 2 2" xfId="32037"/>
    <cellStyle name="输出 3 2 2 2 2 3 2" xfId="32038"/>
    <cellStyle name="注释 4 3 3 2" xfId="32039"/>
    <cellStyle name="强调文字颜色 3 2 4 2 6" xfId="32040"/>
    <cellStyle name="强调文字颜色 3 2 4 2 7" xfId="32041"/>
    <cellStyle name="强调文字颜色 3 2 4 7 2 2 2 2 2" xfId="32042"/>
    <cellStyle name="强调文字颜色 3 2 4 2 8" xfId="32043"/>
    <cellStyle name="强调文字颜色 3 2 4 3" xfId="32044"/>
    <cellStyle name="强调文字颜色 5 2 2 5 2 2 2" xfId="32045"/>
    <cellStyle name="强调文字颜色 3 2 4 3 2" xfId="32046"/>
    <cellStyle name="强调文字颜色 5 2 14 2 4" xfId="32047"/>
    <cellStyle name="强调文字颜色 5 2 2 5 2 2 2 2" xfId="32048"/>
    <cellStyle name="输出 4 2" xfId="32049"/>
    <cellStyle name="强调文字颜色 3 2 4 3 2 2 2" xfId="32050"/>
    <cellStyle name="输出 5" xfId="32051"/>
    <cellStyle name="强调文字颜色 3 2 4 3 2 3" xfId="32052"/>
    <cellStyle name="输出 5 2 2" xfId="32053"/>
    <cellStyle name="强调文字颜色 3 2 4 3 2 3 2 2" xfId="32054"/>
    <cellStyle name="强调文字颜色 6 2 2 12" xfId="32055"/>
    <cellStyle name="强调文字颜色 3 2 4 3 2 6" xfId="32056"/>
    <cellStyle name="注释 2 3 10 2 3 2 2" xfId="32057"/>
    <cellStyle name="强调文字颜色 5 2 6 3 2 2" xfId="32058"/>
    <cellStyle name="强调文字颜色 3 2 4 3 3 2" xfId="32059"/>
    <cellStyle name="强调文字颜色 3 2 4 3 3 2 2" xfId="32060"/>
    <cellStyle name="适中 2 2 2 3" xfId="32061"/>
    <cellStyle name="强调文字颜色 3 2 4 3 3 2 2 2" xfId="32062"/>
    <cellStyle name="适中 2 2 2 3 2" xfId="32063"/>
    <cellStyle name="强调文字颜色 3 2 4 3 4" xfId="32064"/>
    <cellStyle name="强调文字颜色 5 2 14 2 6" xfId="32065"/>
    <cellStyle name="强调文字颜色 3 2 4 3 4 2" xfId="32066"/>
    <cellStyle name="强调文字颜色 3 2 4 3 4 2 2" xfId="32067"/>
    <cellStyle name="适中 2 3 2 3" xfId="32068"/>
    <cellStyle name="强调文字颜色 3 2 4 3 5" xfId="32069"/>
    <cellStyle name="注释 4 3 4 2" xfId="32070"/>
    <cellStyle name="强调文字颜色 3 2 4 3 6" xfId="32071"/>
    <cellStyle name="强调文字颜色 3 2 4 3 7" xfId="32072"/>
    <cellStyle name="强调文字颜色 3 2 4 4" xfId="32073"/>
    <cellStyle name="强调文字颜色 4 5 6 2 2 2" xfId="32074"/>
    <cellStyle name="强调文字颜色 3 2 4 4 2" xfId="32075"/>
    <cellStyle name="强调文字颜色 4 5 6 2 2 2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2 4 5 2 2 2 2 2" xfId="32092"/>
    <cellStyle name="强调文字颜色 3 3 2 11 6" xfId="32093"/>
    <cellStyle name="强调文字颜色 3 4 4 2 3"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3 2 4 6 2 3" xfId="32111"/>
    <cellStyle name="强调文字颜色 4 2 2 2 2 2 2 2 2" xfId="32112"/>
    <cellStyle name="强调文字颜色 4 3 11 2 3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强调文字颜色 3 2 4 6 5" xfId="32127"/>
    <cellStyle name="输入 3 2 2 4 2 2 2 2 2"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强调文字颜色 3 2 4 8 2" xfId="32146"/>
    <cellStyle name="输入 3 2 10 2 4" xfId="32147"/>
    <cellStyle name="强调文字颜色 3 2 4 8 3" xfId="32148"/>
    <cellStyle name="输入 3 2 10 2 5" xfId="32149"/>
    <cellStyle name="强调文字颜色 3 2 4 8 3 2" xfId="32150"/>
    <cellStyle name="强调文字颜色 3 2 4 8 3 2 2" xfId="32151"/>
    <cellStyle name="强调文字颜色 3 2 4 8 3 2 2 2" xfId="32152"/>
    <cellStyle name="强调文字颜色 3 2 4 8 4" xfId="32153"/>
    <cellStyle name="输入 3 2 10 2 6"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强调文字颜色 3 2 4 9 2" xfId="32160"/>
    <cellStyle name="适中 2 2 2 4" xfId="32161"/>
    <cellStyle name="强调文字颜色 3 2 4 9 2 3" xfId="32162"/>
    <cellStyle name="强调文字颜色 3 2 4 9 2 5" xfId="32163"/>
    <cellStyle name="强调文字颜色 3 2 4 9 3" xfId="32164"/>
    <cellStyle name="适中 2 2 2 5" xfId="32165"/>
    <cellStyle name="强调文字颜色 3 2 4 9 3 2" xfId="32166"/>
    <cellStyle name="适中 2 2 2 5 2" xfId="32167"/>
    <cellStyle name="强调文字颜色 3 2 4 9 5" xfId="32168"/>
    <cellStyle name="适中 2 2 2 7" xfId="32169"/>
    <cellStyle name="强调文字颜色 3 2 4 9 6" xfId="32170"/>
    <cellStyle name="适中 2 2 2 8"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3 2 5 3" xfId="32186"/>
    <cellStyle name="强调文字颜色 5 2 2 5 2 3 2" xfId="32187"/>
    <cellStyle name="强调文字颜色 3 2 5 3 2" xfId="32188"/>
    <cellStyle name="强调文字颜色 5 2 2 5 2 3 2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强调文字颜色 3 2 6 2 2 2 2 2" xfId="32202"/>
    <cellStyle name="输入 3 14 6" xfId="32203"/>
    <cellStyle name="强调文字颜色 3 2 6 2 5" xfId="32204"/>
    <cellStyle name="输出 3 2 16 2 2 2" xfId="32205"/>
    <cellStyle name="强调文字颜色 3 2 6 4 2" xfId="32206"/>
    <cellStyle name="注释 2 10 3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强调文字颜色 3 2 7 2 5" xfId="32215"/>
    <cellStyle name="输出 3 2 16 3 2 2" xfId="32216"/>
    <cellStyle name="强调文字颜色 3 2 7 4 2 2" xfId="32217"/>
    <cellStyle name="注释 2 11 3 2 2" xfId="32218"/>
    <cellStyle name="强调文字颜色 3 2 7 7" xfId="32219"/>
    <cellStyle name="注释 2 11 6"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强调文字颜色 3 2 8 2 3 2 2" xfId="32227"/>
    <cellStyle name="输入 3 2 2 8" xfId="32228"/>
    <cellStyle name="强调文字颜色 5 2 3 4" xfId="32229"/>
    <cellStyle name="强调文字颜色 3 2 8 2 4" xfId="32230"/>
    <cellStyle name="注释 4 7 3 2" xfId="32231"/>
    <cellStyle name="强调文字颜色 3 2 8 2 6" xfId="32232"/>
    <cellStyle name="强调文字颜色 4 2 3 6 2 2 2" xfId="32233"/>
    <cellStyle name="强调文字颜色 3 2 8 3 2 2" xfId="32234"/>
    <cellStyle name="注释 2 12 2 2 2" xfId="32235"/>
    <cellStyle name="强调文字颜色 3 2 8 3 2 2 2" xfId="32236"/>
    <cellStyle name="注释 2 12 2 2 2 2" xfId="32237"/>
    <cellStyle name="强调文字颜色 3 2 8 4 2" xfId="32238"/>
    <cellStyle name="注释 2 12 3 2" xfId="32239"/>
    <cellStyle name="强调文字颜色 3 2 8 4 2 2" xfId="32240"/>
    <cellStyle name="注释 2 12 3 2 2" xfId="32241"/>
    <cellStyle name="强调文字颜色 3 2 8 5" xfId="32242"/>
    <cellStyle name="注释 2 12 4" xfId="32243"/>
    <cellStyle name="强调文字颜色 3 2 8 7" xfId="32244"/>
    <cellStyle name="注释 2 12 6"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3 2 9 2 6" xfId="32257"/>
    <cellStyle name="强调文字颜色 4 2 3 6 3 2 2" xfId="32258"/>
    <cellStyle name="强调文字颜色 3 2 9 3 2" xfId="32259"/>
    <cellStyle name="注释 2 13 2 2" xfId="32260"/>
    <cellStyle name="强调文字颜色 3 2 9 3 2 2 2" xfId="32261"/>
    <cellStyle name="注释 2 13 2 2 2 2" xfId="32262"/>
    <cellStyle name="强调文字颜色 3 2 9 4" xfId="32263"/>
    <cellStyle name="注释 2 13 3" xfId="32264"/>
    <cellStyle name="强调文字颜色 3 2 9 4 2" xfId="32265"/>
    <cellStyle name="注释 2 13 3 2" xfId="32266"/>
    <cellStyle name="强调文字颜色 3 2 9 4 2 2" xfId="32267"/>
    <cellStyle name="注释 2 13 3 2 2" xfId="32268"/>
    <cellStyle name="强调文字颜色 3 2 9 5" xfId="32269"/>
    <cellStyle name="注释 2 13 4" xfId="32270"/>
    <cellStyle name="强调文字颜色 3 2 9 7" xfId="32271"/>
    <cellStyle name="注释 2 13 6" xfId="32272"/>
    <cellStyle name="强调文字颜色 4 3 2 4 4 2 2"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3 3 10 4" xfId="32280"/>
    <cellStyle name="强调文字颜色 4 2 13 2 3 2 2" xfId="32281"/>
    <cellStyle name="强调文字颜色 3 3 10 4 2" xfId="32282"/>
    <cellStyle name="强调文字颜色 3 3 10 5" xfId="32283"/>
    <cellStyle name="强调文字颜色 5 3 13 2 2 2 2" xfId="32284"/>
    <cellStyle name="强调文字颜色 3 3 10 6" xfId="32285"/>
    <cellStyle name="适中 3 12 2 3 2 2" xfId="32286"/>
    <cellStyle name="强调文字颜色 3 3 10 7" xfId="32287"/>
    <cellStyle name="输出 2 3 11 2 3 2"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12 2 2" xfId="32301"/>
    <cellStyle name="强调文字颜色 3 3 2 14" xfId="32302"/>
    <cellStyle name="强调文字颜色 3 3 12 2 3 2 2" xfId="32303"/>
    <cellStyle name="强调文字颜色 3 3 2 15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强调文字颜色 3 3 15 2 2" xfId="32320"/>
    <cellStyle name="强调文字颜色 6 2 2 15" xfId="32321"/>
    <cellStyle name="输出 5 2 5" xfId="32322"/>
    <cellStyle name="强调文字颜色 3 3 16 2 2" xfId="32323"/>
    <cellStyle name="强调文字颜色 5 2 5 5" xfId="32324"/>
    <cellStyle name="输出 6 2 5" xfId="32325"/>
    <cellStyle name="强调文字颜色 3 3 17" xfId="32326"/>
    <cellStyle name="强调文字颜色 3 3 18" xfId="32327"/>
    <cellStyle name="强调文字颜色 3 3 19" xfId="32328"/>
    <cellStyle name="输入 2 3 15 2 2 2" xfId="32329"/>
    <cellStyle name="强调文字颜色 3 3 2" xfId="32330"/>
    <cellStyle name="输入 2 3 2 4 4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强调文字颜色 3 3 2 12" xfId="32346"/>
    <cellStyle name="输出 2 2 3" xfId="32347"/>
    <cellStyle name="强调文字颜色 4 3 10 3 2 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强调文字颜色 3 3 2 2" xfId="32356"/>
    <cellStyle name="输入 2 3 2 4 4 2 2" xfId="32357"/>
    <cellStyle name="强调文字颜色 3 3 2 2 2" xfId="32358"/>
    <cellStyle name="输出 2 3 2 3 2 4"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3 3 2 2 2 2 3" xfId="32365"/>
    <cellStyle name="强调文字颜色 6 3 2 9 3 2" xfId="32366"/>
    <cellStyle name="强调文字颜色 3 3 2 2 2 2 3 2" xfId="32367"/>
    <cellStyle name="强调文字颜色 6 3 2 9 3 2 2" xfId="32368"/>
    <cellStyle name="强调文字颜色 3 3 2 2 2 2 3 2 2" xfId="32369"/>
    <cellStyle name="强调文字颜色 6 3 2 9 3 2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强调文字颜色 3 3 2 2 3 6" xfId="32384"/>
    <cellStyle name="强调文字颜色 5 3 4 2 3 2" xfId="32385"/>
    <cellStyle name="输出 3 5 2 5" xfId="32386"/>
    <cellStyle name="强调文字颜色 3 3 2 2 4 2" xfId="32387"/>
    <cellStyle name="强调文字颜色 3 3 2 2 4 2 2" xfId="32388"/>
    <cellStyle name="强调文字颜色 3 3 2 2 5" xfId="32389"/>
    <cellStyle name="输入 2 2 12 3 2" xfId="32390"/>
    <cellStyle name="强调文字颜色 3 3 2 2 5 2" xfId="32391"/>
    <cellStyle name="输入 2 2 12 3 2 2" xfId="32392"/>
    <cellStyle name="强调文字颜色 3 3 2 2 5 2 2" xfId="32393"/>
    <cellStyle name="输入 2 2 12 3 2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3 3 2 3 2 3 2 2" xfId="32400"/>
    <cellStyle name="强调文字颜色 6 4 5 5" xfId="32401"/>
    <cellStyle name="强调文字颜色 3 3 2 3 2 4" xfId="32402"/>
    <cellStyle name="强调文字颜色 3 3 2 3 2 6" xfId="32403"/>
    <cellStyle name="强调文字颜色 5 3 4 3 2 2"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3 3 2 3 4 2 2" xfId="32411"/>
    <cellStyle name="强调文字颜色 6 2 17 3" xfId="32412"/>
    <cellStyle name="强调文字颜色 3 3 2 3 5" xfId="32413"/>
    <cellStyle name="输入 2 2 12 4 2"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3 3 2 4 2 6" xfId="32424"/>
    <cellStyle name="强调文字颜色 5 3 4 4 2 2"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强调文字颜色 3 3 2 6 2 3 2" xfId="32445"/>
    <cellStyle name="注释 3 7 2 4"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3 3 2 9" xfId="32485"/>
    <cellStyle name="强调文字颜色 6 3 14 3 2 2"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3 3 2 9 4 2 2" xfId="32499"/>
    <cellStyle name="强调文字颜色 4 2 3 2 3 3" xfId="32500"/>
    <cellStyle name="强调文字颜色 3 3 2 9 5" xfId="32501"/>
    <cellStyle name="适中 3 7 2 2 2 2 2" xfId="32502"/>
    <cellStyle name="输出 2 2 6 4 2 2"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强调文字颜色 3 3 3 2 4" xfId="32510"/>
    <cellStyle name="输出 2 3 2 4 2 6"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强调文字颜色 3 3 3 3 5" xfId="32521"/>
    <cellStyle name="输入 2 2 13 4 2"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强调文字颜色 3 3 4 2 3" xfId="32532"/>
    <cellStyle name="输出 2 3 2 5 2 5" xfId="32533"/>
    <cellStyle name="强调文字颜色 3 3 4 2 4" xfId="32534"/>
    <cellStyle name="输出 2 3 2 5 2 6" xfId="32535"/>
    <cellStyle name="强调文字颜色 3 3 4 2 5" xfId="32536"/>
    <cellStyle name="输入 2 2 14 3 2" xfId="32537"/>
    <cellStyle name="强调文字颜色 3 3 4 2 6" xfId="32538"/>
    <cellStyle name="强调文字颜色 3 3 4 3" xfId="32539"/>
    <cellStyle name="强调文字颜色 5 2 2 5 3 2 2" xfId="32540"/>
    <cellStyle name="强调文字颜色 3 3 4 3 2" xfId="32541"/>
    <cellStyle name="强调文字颜色 5 2 2 5 3 2 2 2" xfId="32542"/>
    <cellStyle name="强调文字颜色 3 3 4 3 2 2 2" xfId="32543"/>
    <cellStyle name="强调文字颜色 3 3 4 4" xfId="32544"/>
    <cellStyle name="强调文字颜色 4 5 6 3 2 2"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强调文字颜色 3 3 6 2 5" xfId="32569"/>
    <cellStyle name="输出 3 2 17 2 2 2" xfId="32570"/>
    <cellStyle name="输入 2 2 16 3 2"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输出 2 3 8 2 2 2 2 2" xfId="32580"/>
    <cellStyle name="强调文字颜色 3 3 7 2 2 2" xfId="32581"/>
    <cellStyle name="强调文字颜色 5 3 2 2 3 2 2" xfId="32582"/>
    <cellStyle name="强调文字颜色 3 3 7 2 4" xfId="32583"/>
    <cellStyle name="强调文字颜色 5 3 2 2 3 4" xfId="32584"/>
    <cellStyle name="强调文字颜色 3 3 7 2 5" xfId="32585"/>
    <cellStyle name="强调文字颜色 5 3 2 2 3 5" xfId="32586"/>
    <cellStyle name="强调文字颜色 3 3 7 2 6" xfId="32587"/>
    <cellStyle name="强调文字颜色 5 3 2 2 3 6" xfId="32588"/>
    <cellStyle name="强调文字颜色 3 3 7 3 2 2 2" xfId="32589"/>
    <cellStyle name="强调文字颜色 5 3 2 2 4 2 2 2" xfId="32590"/>
    <cellStyle name="强调文字颜色 3 3 7 4 2" xfId="32591"/>
    <cellStyle name="强调文字颜色 5 3 2 2 5 2" xfId="32592"/>
    <cellStyle name="强调文字颜色 3 3 7 5" xfId="32593"/>
    <cellStyle name="强调文字颜色 5 3 2 2 6" xfId="32594"/>
    <cellStyle name="强调文字颜色 3 3 7 7" xfId="32595"/>
    <cellStyle name="强调文字颜色 5 3 2 2 8" xfId="32596"/>
    <cellStyle name="强调文字颜色 3 3 8 4 2" xfId="32597"/>
    <cellStyle name="强调文字颜色 3 3 8 7" xfId="32598"/>
    <cellStyle name="输出 2 3 8 2 4" xfId="32599"/>
    <cellStyle name="强调文字颜色 3 3 9" xfId="32600"/>
    <cellStyle name="强调文字颜色 3 3 9 2" xfId="32601"/>
    <cellStyle name="强调文字颜色 5 3 2 4 3" xfId="32602"/>
    <cellStyle name="强调文字颜色 3 3 9 2 2" xfId="32603"/>
    <cellStyle name="强调文字颜色 5 3 2 4 3 2" xfId="32604"/>
    <cellStyle name="强调文字颜色 3 3 9 2 2 2" xfId="32605"/>
    <cellStyle name="强调文字颜色 5 3 2 4 3 2 2" xfId="32606"/>
    <cellStyle name="强调文字颜色 3 3 9 2 2 2 2" xfId="32607"/>
    <cellStyle name="强调文字颜色 5 3 2 4 3 2 2 2" xfId="32608"/>
    <cellStyle name="强调文字颜色 3 3 9 2 5" xfId="32609"/>
    <cellStyle name="强调文字颜色 3 3 9 2 6" xfId="32610"/>
    <cellStyle name="强调文字颜色 4 2 3 7 3 2 2" xfId="32611"/>
    <cellStyle name="强调文字颜色 5 3 2 10 2 2" xfId="32612"/>
    <cellStyle name="强调文字颜色 3 3 9 3" xfId="32613"/>
    <cellStyle name="强调文字颜色 5 3 2 4 4" xfId="32614"/>
    <cellStyle name="强调文字颜色 3 3 9 4 2" xfId="32615"/>
    <cellStyle name="强调文字颜色 3 3 9 4 2 2" xfId="32616"/>
    <cellStyle name="强调文字颜色 3 3 9 6" xfId="32617"/>
    <cellStyle name="强调文字颜色 5 3 2 4 7" xfId="32618"/>
    <cellStyle name="强调文字颜色 3 4 2" xfId="32619"/>
    <cellStyle name="强调文字颜色 3 4 2 2" xfId="32620"/>
    <cellStyle name="强调文字颜色 6 3 10 5" xfId="32621"/>
    <cellStyle name="输入 3 3 11" xfId="32622"/>
    <cellStyle name="强调文字颜色 3 4 2 2 2 2 2 2" xfId="32623"/>
    <cellStyle name="强调文字颜色 3 4 2 2 3" xfId="32624"/>
    <cellStyle name="强调文字颜色 3 4 2 3" xfId="32625"/>
    <cellStyle name="强调文字颜色 6 3 10 6" xfId="32626"/>
    <cellStyle name="输入 3 3 12" xfId="32627"/>
    <cellStyle name="强调文字颜色 3 4 2 3 2" xfId="32628"/>
    <cellStyle name="强调文字颜色 3 4 2 4" xfId="32629"/>
    <cellStyle name="强调文字颜色 6 3 10 7"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3 4 4 3" xfId="32638"/>
    <cellStyle name="强调文字颜色 5 2 2 5 4 2 2" xfId="32639"/>
    <cellStyle name="强调文字颜色 6 3 12 6" xfId="32640"/>
    <cellStyle name="强调文字颜色 3 4 4 4" xfId="32641"/>
    <cellStyle name="强调文字颜色 6 3 12 7" xfId="32642"/>
    <cellStyle name="强调文字颜色 3 4 4 4 2 2" xfId="32643"/>
    <cellStyle name="强调文字颜色 3 4 4 5" xfId="32644"/>
    <cellStyle name="强调文字颜色 3 4 4 7" xfId="32645"/>
    <cellStyle name="强调文字颜色 3 4 6 2" xfId="32646"/>
    <cellStyle name="强调文字颜色 6 3 14 5" xfId="32647"/>
    <cellStyle name="强调文字颜色 3 4 6 2 2" xfId="32648"/>
    <cellStyle name="强调文字颜色 3 4 6 3" xfId="32649"/>
    <cellStyle name="强调文字颜色 6 3 14 6" xfId="32650"/>
    <cellStyle name="强调文字颜色 3 4 6 3 2" xfId="32651"/>
    <cellStyle name="强调文字颜色 3 4 6 4" xfId="32652"/>
    <cellStyle name="强调文字颜色 3 4 6 6" xfId="32653"/>
    <cellStyle name="强调文字颜色 3 4 7 2 2 2" xfId="32654"/>
    <cellStyle name="强调文字颜色 5 3 3 2 3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4 2 10 2 4" xfId="32671"/>
    <cellStyle name="强调文字颜色 6 2 4 11 3 2 2"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4 2 11 2 4" xfId="32688"/>
    <cellStyle name="强调文字颜色 6 2 4 11 4 2 2"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强调文字颜色 4 2 15 5" xfId="32738"/>
    <cellStyle name="强调文字颜色 4 3 6 2 2" xfId="32739"/>
    <cellStyle name="强调文字颜色 5 2 4 11 4 2 2" xfId="32740"/>
    <cellStyle name="输出 3 2 9 7" xfId="32741"/>
    <cellStyle name="强调文字颜色 4 2 15 6" xfId="32742"/>
    <cellStyle name="强调文字颜色 4 3 6 2 3" xfId="32743"/>
    <cellStyle name="强调文字颜色 4 2 16 2" xfId="32744"/>
    <cellStyle name="强调文字颜色 4 2 16 2 2" xfId="32745"/>
    <cellStyle name="强调文字颜色 4 2 16 2 2 2" xfId="32746"/>
    <cellStyle name="强调文字颜色 4 2 16 3" xfId="32747"/>
    <cellStyle name="强调文字颜色 6 2 2 6 2 2 2 2" xfId="32748"/>
    <cellStyle name="强调文字颜色 6 3 8 3 2 2" xfId="32749"/>
    <cellStyle name="强调文字颜色 4 2 16 4" xfId="32750"/>
    <cellStyle name="强调文字颜色 4 2 16 5" xfId="32751"/>
    <cellStyle name="强调文字颜色 4 3 6 3 2"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强调文字颜色 4 2 2" xfId="32761"/>
    <cellStyle name="输入 2 3 2 5 3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强调文字颜色 4 2 2 13 5" xfId="32775"/>
    <cellStyle name="输出 4 2 7" xfId="32776"/>
    <cellStyle name="强调文字颜色 4 2 2 2" xfId="32777"/>
    <cellStyle name="输入 2 3 2 5 3 2 2" xfId="32778"/>
    <cellStyle name="强调文字颜色 4 2 2 2 2" xfId="32779"/>
    <cellStyle name="适中 2 3 12 6" xfId="32780"/>
    <cellStyle name="输入 2 3 2 5 3 2 2 2" xfId="32781"/>
    <cellStyle name="强调文字颜色 4 2 2 2 2 2 3" xfId="32782"/>
    <cellStyle name="输入 2 4 3 2 3 2 2" xfId="32783"/>
    <cellStyle name="强调文字颜色 4 2 2 2 2 2 3 2" xfId="32784"/>
    <cellStyle name="强调文字颜色 4 2 2 2 2 2 4" xfId="32785"/>
    <cellStyle name="强调文字颜色 4 2 2 2 2 6" xfId="32786"/>
    <cellStyle name="适中 2 2 4 2 2 2 2"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4 2 2 4 2 2 2 2 2" xfId="32801"/>
    <cellStyle name="强调文字颜色 5 2 4 6 2 3"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4 2 2 7 2 3 2 2" xfId="32828"/>
    <cellStyle name="强调文字颜色 5 3 12 2 3"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4 2 2 9 2 3" xfId="32841"/>
    <cellStyle name="强调文字颜色 6 2 4 9 3 2 2 2" xfId="32842"/>
    <cellStyle name="强调文字颜色 4 2 2 9 2 3 2" xfId="32843"/>
    <cellStyle name="强调文字颜色 4 2 2 9 2 4" xfId="32844"/>
    <cellStyle name="强调文字颜色 4 2 2 9 4 2 2" xfId="32845"/>
    <cellStyle name="强调文字颜色 4 2 2 9 6" xfId="32846"/>
    <cellStyle name="强调文字颜色 5 3 5 2 2 2 2 2" xfId="32847"/>
    <cellStyle name="强调文字颜色 4 2 3 10" xfId="32848"/>
    <cellStyle name="强调文字颜色 4 2 3 10 2" xfId="32849"/>
    <cellStyle name="强调文字颜色 5 5 2 4" xfId="32850"/>
    <cellStyle name="样式 1 2 4 4"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强调文字颜色 4 2 3 10 4" xfId="32866"/>
    <cellStyle name="强调文字颜色 5 5 2 6" xfId="32867"/>
    <cellStyle name="样式 1 2 4 6" xfId="32868"/>
    <cellStyle name="强调文字颜色 4 2 3 10 4 2" xfId="32869"/>
    <cellStyle name="强调文字颜色 4 2 3 10 4 2 2" xfId="32870"/>
    <cellStyle name="强调文字颜色 4 2 3 10 6" xfId="32871"/>
    <cellStyle name="强调文字颜色 4 2 3 11" xfId="32872"/>
    <cellStyle name="强调文字颜色 4 2 3 6 2 2 2 2" xfId="32873"/>
    <cellStyle name="注释 4 7 3 2 2" xfId="32874"/>
    <cellStyle name="强调文字颜色 4 2 3 11 2" xfId="32875"/>
    <cellStyle name="样式 1 2 5 4"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强调文字颜色 4 2 3 11 3" xfId="32885"/>
    <cellStyle name="样式 1 2 5 5" xfId="32886"/>
    <cellStyle name="强调文字颜色 4 2 3 11 3 2" xfId="32887"/>
    <cellStyle name="强调文字颜色 4 2 3 11 3 2 2 2" xfId="32888"/>
    <cellStyle name="强调文字颜色 4 2 3 11 4" xfId="32889"/>
    <cellStyle name="样式 1 2 5 6"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强调文字颜色 4 2 3 2 2 2 3" xfId="32901"/>
    <cellStyle name="输入 2 4 4 2 3 2 2"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强调文字颜色 4 2 3 2 2 6" xfId="32915"/>
    <cellStyle name="适中 2 2 4 3 2 2 2" xfId="32916"/>
    <cellStyle name="强调文字颜色 6 2 5 2 2 2" xfId="32917"/>
    <cellStyle name="输入 2 2 2 6 3 2" xfId="32918"/>
    <cellStyle name="强调文字颜色 4 2 3 2 3 2" xfId="32919"/>
    <cellStyle name="强调文字颜色 4 2 3 2 3 4" xfId="32920"/>
    <cellStyle name="输入 2 3 5 2 3 2 2" xfId="32921"/>
    <cellStyle name="强调文字颜色 4 2 3 2 3 5" xfId="32922"/>
    <cellStyle name="强调文字颜色 4 2 3 2 3 6" xfId="32923"/>
    <cellStyle name="强调文字颜色 6 2 5 2 3 2" xfId="32924"/>
    <cellStyle name="输入 2 2 2 6 4" xfId="32925"/>
    <cellStyle name="强调文字颜色 4 2 3 2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输入 2 2 2 7" xfId="32933"/>
    <cellStyle name="强调文字颜色 4 2 3 3" xfId="32934"/>
    <cellStyle name="输入 2 2 2 8" xfId="32935"/>
    <cellStyle name="强调文字颜色 4 2 3 4" xfId="32936"/>
    <cellStyle name="强调文字颜色 4 2 3 4 2 2 2 2" xfId="32937"/>
    <cellStyle name="注释 2 7 3 2 2" xfId="32938"/>
    <cellStyle name="强调文字颜色 4 2 3 4 2 2 2 2 2" xfId="32939"/>
    <cellStyle name="注释 2 7 3 2 2 2" xfId="32940"/>
    <cellStyle name="强调文字颜色 4 2 3 4 2 3" xfId="32941"/>
    <cellStyle name="注释 2 7 4" xfId="32942"/>
    <cellStyle name="强调文字颜色 4 2 3 4 2 3 2" xfId="32943"/>
    <cellStyle name="注释 2 7 4 2" xfId="32944"/>
    <cellStyle name="强调文字颜色 4 2 3 4 2 4" xfId="32945"/>
    <cellStyle name="注释 2 7 5" xfId="32946"/>
    <cellStyle name="强调文字颜色 4 2 3 4 2 5" xfId="32947"/>
    <cellStyle name="注释 2 7 6" xfId="32948"/>
    <cellStyle name="强调文字颜色 4 2 3 4 2 6" xfId="32949"/>
    <cellStyle name="注释 2 7 7" xfId="32950"/>
    <cellStyle name="强调文字颜色 6 2 5 4 2 2" xfId="32951"/>
    <cellStyle name="强调文字颜色 4 2 3 4 3 2 2 2" xfId="32952"/>
    <cellStyle name="注释 2 8 3 2 2" xfId="32953"/>
    <cellStyle name="强调文字颜色 4 2 3 5 2 3" xfId="32954"/>
    <cellStyle name="注释 3 7 4" xfId="32955"/>
    <cellStyle name="强调文字颜色 4 2 3 5 2 3 2" xfId="32956"/>
    <cellStyle name="注释 3 7 4 2" xfId="32957"/>
    <cellStyle name="强调文字颜色 4 3 11" xfId="32958"/>
    <cellStyle name="强调文字颜色 4 2 3 5 2 4" xfId="32959"/>
    <cellStyle name="强调文字颜色 5 3 2 8 2 2 2 2 2" xfId="32960"/>
    <cellStyle name="注释 3 7 5" xfId="32961"/>
    <cellStyle name="强调文字颜色 4 2 3 5 2 5" xfId="32962"/>
    <cellStyle name="注释 3 7 6" xfId="32963"/>
    <cellStyle name="强调文字颜色 4 2 3 5 2 6" xfId="32964"/>
    <cellStyle name="注释 3 7 7" xfId="32965"/>
    <cellStyle name="强调文字颜色 6 2 5 5 2 2" xfId="32966"/>
    <cellStyle name="强调文字颜色 4 2 3 5 3 2 2" xfId="32967"/>
    <cellStyle name="注释 3 8 3 2" xfId="32968"/>
    <cellStyle name="强调文字颜色 4 2 3 5 3 2 2 2" xfId="32969"/>
    <cellStyle name="注释 3 8 3 2 2" xfId="32970"/>
    <cellStyle name="强调文字颜色 4 2 3 5 5" xfId="32971"/>
    <cellStyle name="强调文字颜色 4 2 3 5 6" xfId="32972"/>
    <cellStyle name="强调文字颜色 6 2 2 10 2 3 2 2" xfId="32973"/>
    <cellStyle name="注释 2 5 2 2 2 2" xfId="32974"/>
    <cellStyle name="强调文字颜色 4 2 3 6 2 3" xfId="32975"/>
    <cellStyle name="注释 4 7 4" xfId="32976"/>
    <cellStyle name="强调文字颜色 4 2 3 6 2 3 2" xfId="32977"/>
    <cellStyle name="注释 2 12 2 6" xfId="32978"/>
    <cellStyle name="强调文字颜色 4 2 3 6 2 3 2 2" xfId="32979"/>
    <cellStyle name="强调文字颜色 4 2 3 6 2 4" xfId="32980"/>
    <cellStyle name="注释 4 7 5" xfId="32981"/>
    <cellStyle name="强调文字颜色 4 2 3 6 2 5" xfId="32982"/>
    <cellStyle name="注释 4 7 6"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4 2 3 7 3" xfId="32994"/>
    <cellStyle name="强调文字颜色 5 3 2 10" xfId="32995"/>
    <cellStyle name="强调文字颜色 4 2 3 7 3 2 2 2" xfId="32996"/>
    <cellStyle name="强调文字颜色 5 3 2 10 2 2 2" xfId="32997"/>
    <cellStyle name="强调文字颜色 4 2 3 7 4" xfId="32998"/>
    <cellStyle name="强调文字颜色 5 3 2 11" xfId="32999"/>
    <cellStyle name="强调文字颜色 4 2 3 7 4 2 2" xfId="33000"/>
    <cellStyle name="强调文字颜色 5 3 2 11 2 2" xfId="33001"/>
    <cellStyle name="强调文字颜色 4 2 3 7 5" xfId="33002"/>
    <cellStyle name="强调文字颜色 5 3 2 12" xfId="33003"/>
    <cellStyle name="强调文字颜色 4 2 3 7 7" xfId="33004"/>
    <cellStyle name="强调文字颜色 5 3 2 14"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强调文字颜色 4 2 4 13 6" xfId="33025"/>
    <cellStyle name="输入 2 3 7 3 2 2 2" xfId="33026"/>
    <cellStyle name="强调文字颜色 4 2 4 2 2 2 2 2 2" xfId="33027"/>
    <cellStyle name="强调文字颜色 5 2 3 2 3 3 2 2" xfId="33028"/>
    <cellStyle name="强调文字颜色 4 2 4 2 2 2 4" xfId="33029"/>
    <cellStyle name="强调文字颜色 5 2 3 2 3 5" xfId="33030"/>
    <cellStyle name="强调文字颜色 4 2 4 2 2 2 5" xfId="33031"/>
    <cellStyle name="强调文字颜色 5 2 3 2 3 6"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输入 2 2 3 7" xfId="33045"/>
    <cellStyle name="强调文字颜色 4 2 4 3" xfId="33046"/>
    <cellStyle name="强调文字颜色 5 2 4 10 2 3" xfId="33047"/>
    <cellStyle name="强调文字颜色 5 2 2 6 2 2 2" xfId="33048"/>
    <cellStyle name="输入 2 2 3 8" xfId="33049"/>
    <cellStyle name="强调文字颜色 4 2 4 4" xfId="33050"/>
    <cellStyle name="强调文字颜色 4 5 7 2 2 2" xfId="33051"/>
    <cellStyle name="强调文字颜色 5 2 4 10 2 4"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4 6 2 2 2" xfId="33062"/>
    <cellStyle name="强调文字颜色 4 2 8 2 6"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强调文字颜色 4 2 4 6 2 5" xfId="33069"/>
    <cellStyle name="注释 2 4 11 4 2"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2 4 7 2 2 2" xfId="33079"/>
    <cellStyle name="强调文字颜色 4 3 8 2 6" xfId="33080"/>
    <cellStyle name="强调文字颜色 4 2 4 7 2 2 2 2" xfId="33081"/>
    <cellStyle name="强调文字颜色 4 2 4 7 3" xfId="33082"/>
    <cellStyle name="强调文字颜色 4 3 2 10 2 2 2" xfId="33083"/>
    <cellStyle name="强调文字颜色 4 2 4 7 3 2" xfId="33084"/>
    <cellStyle name="强调文字颜色 4 3 2 10 2 2 2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强调文字颜色 4 2 4 8 5" xfId="33102"/>
    <cellStyle name="注释 2 2 15 2 2"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强调文字颜色 4 2 4 9 3 2 2" xfId="33109"/>
    <cellStyle name="输出 2 11 2" xfId="33110"/>
    <cellStyle name="强调文字颜色 4 2 4 9 3 2 2 2" xfId="33111"/>
    <cellStyle name="强调文字颜色 6 2 8 4" xfId="33112"/>
    <cellStyle name="输出 2 11 2 2" xfId="33113"/>
    <cellStyle name="强调文字颜色 6 2 2 5 2 3" xfId="33114"/>
    <cellStyle name="输入 2 15 2 3 2 2" xfId="33115"/>
    <cellStyle name="强调文字颜色 4 2 4 9 6" xfId="33116"/>
    <cellStyle name="强调文字颜色 4 2 5 2 2 2 2 2 2" xfId="33117"/>
    <cellStyle name="强调文字颜色 4 2 5 2 2 6" xfId="33118"/>
    <cellStyle name="强调文字颜色 5 2 15 2 2" xfId="33119"/>
    <cellStyle name="强调文字颜色 6 2 7 2 2 2" xfId="33120"/>
    <cellStyle name="强调文字颜色 4 2 5 2 3" xfId="33121"/>
    <cellStyle name="强调文字颜色 4 2 5 2 4" xfId="33122"/>
    <cellStyle name="强调文字颜色 4 2 5 2 4 2" xfId="33123"/>
    <cellStyle name="强调文字颜色 4 2 5 2 4 2 2" xfId="33124"/>
    <cellStyle name="输出 2 7 2 6" xfId="33125"/>
    <cellStyle name="输入 2 2 4 7" xfId="33126"/>
    <cellStyle name="强调文字颜色 4 2 5 3" xfId="33127"/>
    <cellStyle name="强调文字颜色 5 2 2 6 2 3 2" xfId="33128"/>
    <cellStyle name="强调文字颜色 4 2 5 4" xfId="33129"/>
    <cellStyle name="适中 4 2 2 6" xfId="33130"/>
    <cellStyle name="强调文字颜色 4 2 6 2 2" xfId="33131"/>
    <cellStyle name="强调文字颜色 5 2 4 10 4 2 2" xfId="33132"/>
    <cellStyle name="输出 2 2 9 7" xfId="33133"/>
    <cellStyle name="强调文字颜色 4 2 6 2 3 2 2" xfId="33134"/>
    <cellStyle name="强调文字颜色 4 2 6 2 4" xfId="33135"/>
    <cellStyle name="强调文字颜色 4 2 6 4" xfId="33136"/>
    <cellStyle name="适中 4 3 2 6" xfId="33137"/>
    <cellStyle name="强调文字颜色 4 2 7 2 2" xfId="33138"/>
    <cellStyle name="输出 2 3 9 7"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4 2 8" xfId="33146"/>
    <cellStyle name="强调文字颜色 5 2 4 10 6" xfId="33147"/>
    <cellStyle name="输入 2 2 7 6" xfId="33148"/>
    <cellStyle name="强调文字颜色 4 2 8 2" xfId="33149"/>
    <cellStyle name="适中 4 4 2 6" xfId="33150"/>
    <cellStyle name="强调文字颜色 4 2 8 2 2"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4 2 9" xfId="33161"/>
    <cellStyle name="强调文字颜色 5 2 4 10 7" xfId="33162"/>
    <cellStyle name="输入 2 2 8 6" xfId="33163"/>
    <cellStyle name="强调文字颜色 4 2 9 2" xfId="33164"/>
    <cellStyle name="输出 2 2 12 2 4"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强调文字颜色 4 2 9 3 2 2" xfId="33172"/>
    <cellStyle name="适中 3 2 12" xfId="33173"/>
    <cellStyle name="强调文字颜色 4 2 9 3 2 2 2" xfId="33174"/>
    <cellStyle name="适中 3 2 12 2" xfId="33175"/>
    <cellStyle name="强调文字颜色 4 2 9 4" xfId="33176"/>
    <cellStyle name="输出 2 2 12 2 6" xfId="33177"/>
    <cellStyle name="强调文字颜色 4 2 9 4 2" xfId="33178"/>
    <cellStyle name="强调文字颜色 4 2 9 4 2 2" xfId="33179"/>
    <cellStyle name="强调文字颜色 4 2 9 7" xfId="33180"/>
    <cellStyle name="强调文字颜色 4 3 2 5 4 2 2"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输出 3 2 3" xfId="33190"/>
    <cellStyle name="强调文字颜色 4 3 10 4 2 2"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输入 3 5 7" xfId="33207"/>
    <cellStyle name="强调文字颜色 4 3 12 4 2 2" xfId="33208"/>
    <cellStyle name="强调文字颜色 4 3 12 5" xfId="33209"/>
    <cellStyle name="强调文字颜色 4 3 12 6" xfId="33210"/>
    <cellStyle name="强调文字颜色 4 3 12 7" xfId="33211"/>
    <cellStyle name="强调文字颜色 6 2 10 2 2"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强调文字颜色 4 3 2 10 4 2 2" xfId="33238"/>
    <cellStyle name="输出 2 3 2 4 2 3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强调文字颜色 4 3 2 2" xfId="33247"/>
    <cellStyle name="输入 2 3 2 5 4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4 3 2 3 2 2" xfId="33264"/>
    <cellStyle name="强调文字颜色 6 2 10 2 5"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4 3 2 4" xfId="33273"/>
    <cellStyle name="强调文字颜色 6 2 2 2 2 2 3 2" xfId="33274"/>
    <cellStyle name="强调文字颜色 4 3 2 4 2" xfId="33275"/>
    <cellStyle name="强调文字颜色 6 2 2 2 2 2 3 2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4 3 2 5 2 2" xfId="33283"/>
    <cellStyle name="强调文字颜色 6 2 12 2 5"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3 2 8 4" xfId="33292"/>
    <cellStyle name="强调文字颜色 4 7 2 2 2 2 2"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输入 2 3 2 6 2 2" xfId="33299"/>
    <cellStyle name="强调文字颜色 4 3 3 2 2 2" xfId="33300"/>
    <cellStyle name="输入 2 3 2 6 2 2 2" xfId="33301"/>
    <cellStyle name="强调文字颜色 4 3 3 2 2 2 2" xfId="33302"/>
    <cellStyle name="输入 2 3 2 6 2 2 2 2" xfId="33303"/>
    <cellStyle name="强调文字颜色 4 3 3 2 2 2 2 2" xfId="33304"/>
    <cellStyle name="强调文字颜色 4 3 3 2 2 2 2 2 2" xfId="33305"/>
    <cellStyle name="输入 2 3 2 6 3 2" xfId="33306"/>
    <cellStyle name="强调文字颜色 4 3 3 2 3 2" xfId="33307"/>
    <cellStyle name="强调文字颜色 5 2 2" xfId="33308"/>
    <cellStyle name="输入 2 3 2 6 3 2 2" xfId="33309"/>
    <cellStyle name="强调文字颜色 4 3 3 2 3 2 2" xfId="33310"/>
    <cellStyle name="强调文字颜色 5 2 2 2" xfId="33311"/>
    <cellStyle name="强调文字颜色 4 3 3 2 4 2 2" xfId="33312"/>
    <cellStyle name="强调文字颜色 5 3 2 2" xfId="33313"/>
    <cellStyle name="输入 2 3 2 6 5" xfId="33314"/>
    <cellStyle name="强调文字颜色 4 3 3 2 5" xfId="33315"/>
    <cellStyle name="强调文字颜色 5 4" xfId="33316"/>
    <cellStyle name="输入 2 3 2 6 6" xfId="33317"/>
    <cellStyle name="强调文字颜色 4 3 3 2 6" xfId="33318"/>
    <cellStyle name="强调文字颜色 5 5" xfId="33319"/>
    <cellStyle name="强调文字颜色 4 3 3 2 7" xfId="33320"/>
    <cellStyle name="输入 2 3 2 7" xfId="33321"/>
    <cellStyle name="强调文字颜色 4 3 3 3" xfId="33322"/>
    <cellStyle name="输入 2 3 2 7 2" xfId="33323"/>
    <cellStyle name="强调文字颜色 4 3 3 3 2" xfId="33324"/>
    <cellStyle name="输入 2 3 2 7 2 2" xfId="33325"/>
    <cellStyle name="强调文字颜色 4 3 3 3 2 2" xfId="33326"/>
    <cellStyle name="输入 2 3 2 7 2 2 2" xfId="33327"/>
    <cellStyle name="强调文字颜色 4 3 3 3 2 2 2" xfId="33328"/>
    <cellStyle name="输入 2 3 2 7 3" xfId="33329"/>
    <cellStyle name="强调文字颜色 4 3 3 3 3" xfId="33330"/>
    <cellStyle name="强调文字颜色 6 2" xfId="33331"/>
    <cellStyle name="输入 2 3 2 7 3 2" xfId="33332"/>
    <cellStyle name="强调文字颜色 4 3 3 3 3 2" xfId="33333"/>
    <cellStyle name="强调文字颜色 6 2 2" xfId="33334"/>
    <cellStyle name="输入 2 3 2 7 3 2 2" xfId="33335"/>
    <cellStyle name="强调文字颜色 4 3 3 3 3 2 2" xfId="33336"/>
    <cellStyle name="强调文字颜色 6 2 2 2" xfId="33337"/>
    <cellStyle name="输入 2 3 2 7 5" xfId="33338"/>
    <cellStyle name="强调文字颜色 4 3 3 3 5" xfId="33339"/>
    <cellStyle name="强调文字颜色 6 4" xfId="33340"/>
    <cellStyle name="输入 2 3 2 7 6" xfId="33341"/>
    <cellStyle name="强调文字颜色 4 3 3 3 6" xfId="33342"/>
    <cellStyle name="强调文字颜色 6 5" xfId="33343"/>
    <cellStyle name="输入 2 3 2 8" xfId="33344"/>
    <cellStyle name="强调文字颜色 4 3 3 4" xfId="33345"/>
    <cellStyle name="输入 2 3 2 8 2" xfId="33346"/>
    <cellStyle name="强调文字颜色 4 3 3 4 2" xfId="33347"/>
    <cellStyle name="输入 2 3 2 8 2 2" xfId="33348"/>
    <cellStyle name="强调文字颜色 4 3 3 4 2 2" xfId="33349"/>
    <cellStyle name="输入 5 2 6" xfId="33350"/>
    <cellStyle name="输入 2 3 2 8 2 2 2" xfId="33351"/>
    <cellStyle name="强调文字颜色 4 3 3 4 2 2 2" xfId="33352"/>
    <cellStyle name="输入 6 7" xfId="33353"/>
    <cellStyle name="输入 2 3 2 9 2" xfId="33354"/>
    <cellStyle name="强调文字颜色 4 3 3 5 2" xfId="33355"/>
    <cellStyle name="强调文字颜色 4 3 3 6" xfId="33356"/>
    <cellStyle name="输入 2 3 3 6" xfId="33357"/>
    <cellStyle name="强调文字颜色 4 3 4 2" xfId="33358"/>
    <cellStyle name="强调文字颜色 5 2 4 11 2 2" xfId="33359"/>
    <cellStyle name="强调文字颜色 4 3 4 2 2" xfId="33360"/>
    <cellStyle name="强调文字颜色 5 2 4 11 2 2 2" xfId="33361"/>
    <cellStyle name="强调文字颜色 4 3 4 2 2 2 2" xfId="33362"/>
    <cellStyle name="强调文字颜色 5 2 4 11 2 2 2 2 2" xfId="33363"/>
    <cellStyle name="强调文字颜色 6 2 3 2 3 3" xfId="33364"/>
    <cellStyle name="强调文字颜色 4 3 4 2 2 2 2 2" xfId="33365"/>
    <cellStyle name="强调文字颜色 6 2 3 2 3 3 2" xfId="33366"/>
    <cellStyle name="强调文字颜色 4 3 4 2 3" xfId="33367"/>
    <cellStyle name="强调文字颜色 4 3 4 2 3 2 2" xfId="33368"/>
    <cellStyle name="强调文字颜色 4 3 4 2 5" xfId="33369"/>
    <cellStyle name="输入 3 2 7 2 3 2" xfId="33370"/>
    <cellStyle name="输入 2 3 3 7" xfId="33371"/>
    <cellStyle name="强调文字颜色 4 3 4 3" xfId="33372"/>
    <cellStyle name="强调文字颜色 5 2 4 11 2 3" xfId="33373"/>
    <cellStyle name="强调文字颜色 5 2 2 6 3 2 2" xfId="33374"/>
    <cellStyle name="强调文字颜色 4 3 4 3 2" xfId="33375"/>
    <cellStyle name="强调文字颜色 5 2 4 11 2 3 2" xfId="33376"/>
    <cellStyle name="强调文字颜色 5 2 2 6 3 2 2 2" xfId="33377"/>
    <cellStyle name="强调文字颜色 4 3 4 3 2 2 2" xfId="33378"/>
    <cellStyle name="强调文字颜色 6 2 4 2 3 3" xfId="33379"/>
    <cellStyle name="强调文字颜色 4 3 4 4 2" xfId="33380"/>
    <cellStyle name="强调文字颜色 4 3 4 6" xfId="33381"/>
    <cellStyle name="强调文字颜色 5 2 4 11 2 6" xfId="33382"/>
    <cellStyle name="强调文字颜色 4 3 5 2 2" xfId="33383"/>
    <cellStyle name="强调文字颜色 5 2 4 11 3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输入 2 3 4 7" xfId="33391"/>
    <cellStyle name="强调文字颜色 4 3 5 3"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输入 2 3 5 6" xfId="33399"/>
    <cellStyle name="强调文字颜色 4 3 6 2" xfId="33400"/>
    <cellStyle name="强调文字颜色 5 2 4 11 4 2"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输出 2 3 9 2 2 2 2" xfId="33411"/>
    <cellStyle name="强调文字颜色 4 3 7 2 2" xfId="33412"/>
    <cellStyle name="强调文字颜色 5 4 2 2 3 2" xfId="33413"/>
    <cellStyle name="输出 2 3 9 2 2 2 2 2" xfId="33414"/>
    <cellStyle name="强调文字颜色 4 3 7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4 3 7 3 2 2" xfId="33422"/>
    <cellStyle name="强调文字颜色 6 3 10 2 5"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输出 2 3 9 2 3" xfId="33429"/>
    <cellStyle name="强调文字颜色 4 3 8" xfId="33430"/>
    <cellStyle name="强调文字颜色 5 2 4 11 6" xfId="33431"/>
    <cellStyle name="输入 2 3 7 6" xfId="33432"/>
    <cellStyle name="输出 2 3 9 2 3 2" xfId="33433"/>
    <cellStyle name="强调文字颜色 4 3 8 2" xfId="33434"/>
    <cellStyle name="输出 2 3 9 2 3 2 2" xfId="33435"/>
    <cellStyle name="强调文字颜色 4 3 8 2 2" xfId="33436"/>
    <cellStyle name="强调文字颜色 4 3 8 2 2 2" xfId="33437"/>
    <cellStyle name="强调文字颜色 4 3 8 2 3 2 2" xfId="33438"/>
    <cellStyle name="强调文字颜色 4 3 8 2 5" xfId="33439"/>
    <cellStyle name="强调文字颜色 5 2 8 2 3 2" xfId="33440"/>
    <cellStyle name="输入 2 3 7 7" xfId="33441"/>
    <cellStyle name="强调文字颜色 4 3 8 3"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输出 2 3 9 2 4" xfId="33450"/>
    <cellStyle name="强调文字颜色 4 3 9" xfId="33451"/>
    <cellStyle name="强调文字颜色 5 2 4 11 7" xfId="33452"/>
    <cellStyle name="输入 2 3 8 6" xfId="33453"/>
    <cellStyle name="强调文字颜色 4 3 9 2" xfId="33454"/>
    <cellStyle name="输出 2 2 13 2 4"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输出 5 2 6" xfId="33462"/>
    <cellStyle name="强调文字颜色 4 3 9 3 2 2 2" xfId="33463"/>
    <cellStyle name="强调文字颜色 6 2 2 16" xfId="33464"/>
    <cellStyle name="强调文字颜色 4 4" xfId="33465"/>
    <cellStyle name="输入 2 3 2 5 5"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输入 2 4 2 7" xfId="33480"/>
    <cellStyle name="强调文字颜色 4 4 3 3"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4 4 4" xfId="33488"/>
    <cellStyle name="强调文字颜色 5 2 4 12 2" xfId="33489"/>
    <cellStyle name="输入 2 4 3 6" xfId="33490"/>
    <cellStyle name="强调文字颜色 4 4 4 2" xfId="33491"/>
    <cellStyle name="强调文字颜色 5 2 4 12 2 2" xfId="33492"/>
    <cellStyle name="强调文字颜色 4 4 4 2 2" xfId="33493"/>
    <cellStyle name="强调文字颜色 5 2 4 12 2 2 2" xfId="33494"/>
    <cellStyle name="输入 2 4 3 7" xfId="33495"/>
    <cellStyle name="强调文字颜色 4 4 4 3"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输入 2 4 4 6" xfId="33506"/>
    <cellStyle name="强调文字颜色 4 4 5 2" xfId="33507"/>
    <cellStyle name="强调文字颜色 5 2 4 12 3 2" xfId="33508"/>
    <cellStyle name="强调文字颜色 4 4 5 2 2" xfId="33509"/>
    <cellStyle name="强调文字颜色 5 2 4 12 3 2 2" xfId="33510"/>
    <cellStyle name="强调文字颜色 4 4 5 2 2 2" xfId="33511"/>
    <cellStyle name="强调文字颜色 4 4 5 2 2 2 2" xfId="33512"/>
    <cellStyle name="输入 2 4 4 7" xfId="33513"/>
    <cellStyle name="强调文字颜色 4 4 5 3" xfId="33514"/>
    <cellStyle name="强调文字颜色 4 4 5 4" xfId="33515"/>
    <cellStyle name="强调文字颜色 4 4 5 5" xfId="33516"/>
    <cellStyle name="强调文字颜色 4 4 6" xfId="33517"/>
    <cellStyle name="强调文字颜色 5 2 4 12 4" xfId="33518"/>
    <cellStyle name="输入 2 4 5 6" xfId="33519"/>
    <cellStyle name="强调文字颜色 4 4 6 2" xfId="33520"/>
    <cellStyle name="强调文字颜色 4 4 6 2 2" xfId="33521"/>
    <cellStyle name="强调文字颜色 4 4 6 2 2 2" xfId="33522"/>
    <cellStyle name="强调文字颜色 4 4 6 2 2 2 2" xfId="33523"/>
    <cellStyle name="输入 2 4 5 7" xfId="33524"/>
    <cellStyle name="强调文字颜色 4 4 6 3" xfId="33525"/>
    <cellStyle name="强调文字颜色 4 4 6 3 2" xfId="33526"/>
    <cellStyle name="强调文字颜色 4 4 6 4" xfId="33527"/>
    <cellStyle name="强调文字颜色 4 4 6 6" xfId="33528"/>
    <cellStyle name="输出 2 3 9 3 2" xfId="33529"/>
    <cellStyle name="强调文字颜色 4 4 7" xfId="33530"/>
    <cellStyle name="强调文字颜色 5 2 4 12 5" xfId="33531"/>
    <cellStyle name="适中 4 3 2 2 2" xfId="33532"/>
    <cellStyle name="输入 2 4 6 6" xfId="33533"/>
    <cellStyle name="输出 2 3 9 3 2 2" xfId="33534"/>
    <cellStyle name="强调文字颜色 4 4 7 2" xfId="33535"/>
    <cellStyle name="适中 4 3 2 2 2 2" xfId="33536"/>
    <cellStyle name="强调文字颜色 5 4 3 2 3" xfId="33537"/>
    <cellStyle name="输出 2 3 9 3 2 2 2" xfId="33538"/>
    <cellStyle name="强调文字颜色 4 4 7 2 2" xfId="33539"/>
    <cellStyle name="适中 4 3 2 2 2 2 2" xfId="33540"/>
    <cellStyle name="强调文字颜色 5 4 3 2 3 2" xfId="33541"/>
    <cellStyle name="强调文字颜色 4 4 7 3" xfId="33542"/>
    <cellStyle name="注释 3 8 2 2 2 2 2" xfId="33543"/>
    <cellStyle name="强调文字颜色 5 4 3 2 4" xfId="33544"/>
    <cellStyle name="强调文字颜色 4 4 8" xfId="33545"/>
    <cellStyle name="强调文字颜色 5 2 4 12 6" xfId="33546"/>
    <cellStyle name="输入 2 4 7 6" xfId="33547"/>
    <cellStyle name="强调文字颜色 4 4 8 2" xfId="33548"/>
    <cellStyle name="强调文字颜色 4 4 8 2 2" xfId="33549"/>
    <cellStyle name="强调文字颜色 4 4 9" xfId="33550"/>
    <cellStyle name="输入 5 4 3 2 2 2" xfId="33551"/>
    <cellStyle name="强调文字颜色 4 5" xfId="33552"/>
    <cellStyle name="输入 2 3 2 5 6" xfId="33553"/>
    <cellStyle name="强调文字颜色 6 3 2 6 4 2 2" xfId="33554"/>
    <cellStyle name="强调文字颜色 4 5 2" xfId="33555"/>
    <cellStyle name="强调文字颜色 4 5 2 2" xfId="33556"/>
    <cellStyle name="强调文字颜色 4 5 2 2 2" xfId="33557"/>
    <cellStyle name="强调文字颜色 4 5 2 2 2 2" xfId="33558"/>
    <cellStyle name="强调文字颜色 5 2 3 10 2 4"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4 5 2 3 2 2" xfId="33570"/>
    <cellStyle name="强调文字颜色 5 2 3 11 2 4"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输入 2 5 2 7" xfId="33588"/>
    <cellStyle name="强调文字颜色 4 5 3 3"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4 5 4" xfId="33598"/>
    <cellStyle name="强调文字颜色 5 2 4 13 2" xfId="33599"/>
    <cellStyle name="输入 2 5 3 6" xfId="33600"/>
    <cellStyle name="强调文字颜色 4 5 4 2" xfId="33601"/>
    <cellStyle name="强调文字颜色 5 2 4 13 2 2" xfId="33602"/>
    <cellStyle name="强调文字颜色 4 5 4 2 2" xfId="33603"/>
    <cellStyle name="强调文字颜色 5 2 4 13 2 2 2" xfId="33604"/>
    <cellStyle name="强调文字颜色 4 5 4 2 3" xfId="33605"/>
    <cellStyle name="强调文字颜色 4 5 4 2 4" xfId="33606"/>
    <cellStyle name="强调文字颜色 4 5 4 2 5" xfId="33607"/>
    <cellStyle name="输入 3 2 9 2 3 2"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4 5 5" xfId="33615"/>
    <cellStyle name="强调文字颜色 5 2 4 13 3" xfId="33616"/>
    <cellStyle name="强调文字颜色 4 5 5 2" xfId="33617"/>
    <cellStyle name="强调文字颜色 5 2 4 13 3 2" xfId="33618"/>
    <cellStyle name="强调文字颜色 4 5 5 2 2" xfId="33619"/>
    <cellStyle name="强调文字颜色 5 2 4 13 3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4 5 6" xfId="33626"/>
    <cellStyle name="强调文字颜色 5 2 4 13 4"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强调文字颜色 6 4 10" xfId="33633"/>
    <cellStyle name="输入 3 3 8 2 2 2" xfId="33634"/>
    <cellStyle name="强调文字颜色 4 5 6 6" xfId="33635"/>
    <cellStyle name="输出 2 3 9 4 2" xfId="33636"/>
    <cellStyle name="强调文字颜色 4 5 7" xfId="33637"/>
    <cellStyle name="强调文字颜色 5 2 4 13 5" xfId="33638"/>
    <cellStyle name="适中 4 3 2 3 2" xfId="33639"/>
    <cellStyle name="输出 2 3 9 4 2 2" xfId="33640"/>
    <cellStyle name="强调文字颜色 4 5 7 2" xfId="33641"/>
    <cellStyle name="适中 4 3 2 3 2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4 5 8" xfId="33648"/>
    <cellStyle name="强调文字颜色 5 2 4 13 6" xfId="33649"/>
    <cellStyle name="强调文字颜色 4 5 8 2" xfId="33650"/>
    <cellStyle name="强调文字颜色 4 5 8 2 2" xfId="33651"/>
    <cellStyle name="强调文字颜色 4 6" xfId="33652"/>
    <cellStyle name="输入 2 3 2 5 7" xfId="33653"/>
    <cellStyle name="强调文字颜色 4 6 2 2" xfId="33654"/>
    <cellStyle name="强调文字颜色 4 6 2 3" xfId="33655"/>
    <cellStyle name="输入 2 6 2 6" xfId="33656"/>
    <cellStyle name="强调文字颜色 4 6 3 2" xfId="33657"/>
    <cellStyle name="强调文字颜色 4 6 4" xfId="33658"/>
    <cellStyle name="强调文字颜色 5 2 4 14 2" xfId="33659"/>
    <cellStyle name="强调文字颜色 4 6 4 2" xfId="33660"/>
    <cellStyle name="强调文字颜色 5 2 4 14 2 2" xfId="33661"/>
    <cellStyle name="强调文字颜色 4 6 5" xfId="33662"/>
    <cellStyle name="强调文字颜色 5 2 4 14 3"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4 7 4 2" xfId="33672"/>
    <cellStyle name="强调文字颜色 5 2 4 15 2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强调文字颜色 5 2 11 6" xfId="33703"/>
    <cellStyle name="适中 2 5 2 2 2 2 2"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2 13 5" xfId="33717"/>
    <cellStyle name="强调文字颜色 5 3 2 2 2 2 2 2"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输入 3 2 10 2" xfId="33729"/>
    <cellStyle name="强调文字颜色 5 2 14 7" xfId="33730"/>
    <cellStyle name="强调文字颜色 5 2 15" xfId="33731"/>
    <cellStyle name="强调文字颜色 5 2 20" xfId="33732"/>
    <cellStyle name="强调文字颜色 6 2 7 2" xfId="33733"/>
    <cellStyle name="强调文字颜色 5 2 15 2" xfId="33734"/>
    <cellStyle name="强调文字颜色 6 2 7 2 2" xfId="33735"/>
    <cellStyle name="强调文字颜色 5 2 15 2 2 2" xfId="33736"/>
    <cellStyle name="强调文字颜色 6 2 7 2 2 2 2" xfId="33737"/>
    <cellStyle name="强调文字颜色 5 2 15 2 2 2 2" xfId="33738"/>
    <cellStyle name="强调文字颜色 6 2 7 2 2 2 2 2" xfId="33739"/>
    <cellStyle name="强调文字颜色 5 2 15 3" xfId="33740"/>
    <cellStyle name="强调文字颜色 6 2 7 2 3" xfId="33741"/>
    <cellStyle name="强调文字颜色 5 2 15 3 2" xfId="33742"/>
    <cellStyle name="强调文字颜色 6 2 7 2 3 2" xfId="33743"/>
    <cellStyle name="强调文字颜色 5 2 15 3 2 2" xfId="33744"/>
    <cellStyle name="强调文字颜色 6 2 7 2 3 2 2" xfId="33745"/>
    <cellStyle name="强调文字颜色 5 2 15 4" xfId="33746"/>
    <cellStyle name="强调文字颜色 6 2 7 2 4" xfId="33747"/>
    <cellStyle name="强调文字颜色 5 2 15 6" xfId="33748"/>
    <cellStyle name="强调文字颜色 6 2 7 2 6" xfId="33749"/>
    <cellStyle name="强调文字颜色 5 2 16 2" xfId="33750"/>
    <cellStyle name="强调文字颜色 6 2 7 3 2" xfId="33751"/>
    <cellStyle name="强调文字颜色 5 2 16 3" xfId="33752"/>
    <cellStyle name="强调文字颜色 5 2 16 3 2" xfId="33753"/>
    <cellStyle name="强调文字颜色 5 2 16 3 2 2" xfId="33754"/>
    <cellStyle name="强调文字颜色 5 2 16 4" xfId="33755"/>
    <cellStyle name="强调文字颜色 5 2 17" xfId="33756"/>
    <cellStyle name="强调文字颜色 6 2 7 4" xfId="33757"/>
    <cellStyle name="强调文字颜色 5 2 17 2" xfId="33758"/>
    <cellStyle name="强调文字颜色 6 2 7 4 2" xfId="33759"/>
    <cellStyle name="强调文字颜色 5 2 17 3" xfId="33760"/>
    <cellStyle name="强调文字颜色 5 2 18" xfId="33761"/>
    <cellStyle name="强调文字颜色 6 2 7 5" xfId="33762"/>
    <cellStyle name="强调文字颜色 5 2 18 2" xfId="33763"/>
    <cellStyle name="强调文字颜色 5 2 18 2 2" xfId="33764"/>
    <cellStyle name="强调文字颜色 5 2 2 10" xfId="33765"/>
    <cellStyle name="强调文字颜色 6 3 2 2 3 2 2 2" xfId="33766"/>
    <cellStyle name="强调文字颜色 5 2 2 10 2" xfId="33767"/>
    <cellStyle name="输入 2 4 8 3" xfId="33768"/>
    <cellStyle name="强调文字颜色 6 3 2 2 3 2 2 2 2" xfId="33769"/>
    <cellStyle name="输出 2 2 14 2 2 2 2" xfId="33770"/>
    <cellStyle name="强调文字颜色 5 2 2 10 3 2 2" xfId="33771"/>
    <cellStyle name="强调文字颜色 5 2 2 10 3 2 2 2" xfId="33772"/>
    <cellStyle name="强调文字颜色 6 2 16" xfId="33773"/>
    <cellStyle name="强调文字颜色 6 2 21"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2 10 4 2 2" xfId="33780"/>
    <cellStyle name="强调文字颜色 5 2 3 2 2 2 6"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强调文字颜色 5 2 2 11 6" xfId="33801"/>
    <cellStyle name="输入 4 2 4 2 2"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强调文字颜色 5 2 2 12 5" xfId="33810"/>
    <cellStyle name="适中 2 12 2 2 2" xfId="33811"/>
    <cellStyle name="强调文字颜色 5 2 2 12 6" xfId="33812"/>
    <cellStyle name="强调文字颜色 5 2 2 13 2" xfId="33813"/>
    <cellStyle name="强调文字颜色 5 2 2 13 2 2" xfId="33814"/>
    <cellStyle name="强调文字颜色 5 2 2 14" xfId="33815"/>
    <cellStyle name="强调文字颜色 5 2 2 16" xfId="33816"/>
    <cellStyle name="输入 2 3 8 2 2 2 2"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注释 2 4 7 2 2 2 2 2" xfId="33823"/>
    <cellStyle name="强调文字颜色 5 2 2 3" xfId="33824"/>
    <cellStyle name="强调文字颜色 5 2 2 3 2 4" xfId="33825"/>
    <cellStyle name="强调文字颜色 5 2 2 3 2 6" xfId="33826"/>
    <cellStyle name="强调文字颜色 5 2 2 9 2 2 2 2 2" xfId="33827"/>
    <cellStyle name="适中 2 3 4 2 3 2 2"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强调文字颜色 5 2 2 6 7" xfId="33848"/>
    <cellStyle name="输入 2 6 2 3 2"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强调文字颜色 5 2 5 3 2" xfId="33856"/>
    <cellStyle name="输出 6 2 3 2" xfId="33857"/>
    <cellStyle name="强调文字颜色 5 2 2 7 2 6" xfId="33858"/>
    <cellStyle name="强调文字颜色 5 2 2 7 3" xfId="33859"/>
    <cellStyle name="强调文字颜色 5 2 2 7 3 2" xfId="33860"/>
    <cellStyle name="强调文字颜色 5 2 2 7 3 2 2" xfId="33861"/>
    <cellStyle name="输入 3 3 3 7" xfId="33862"/>
    <cellStyle name="强调文字颜色 5 3 4 3"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强调文字颜色 5 2 2 8 2 2 2" xfId="33874"/>
    <cellStyle name="适中 2 2 4 2 3" xfId="33875"/>
    <cellStyle name="强调文字颜色 6 2 4 3" xfId="33876"/>
    <cellStyle name="强调文字颜色 5 2 2 8 2 2 2 2" xfId="33877"/>
    <cellStyle name="适中 2 2 4 2 3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5 2 2 8 2 6" xfId="33884"/>
    <cellStyle name="强调文字颜色 6 2 2 5 2" xfId="33885"/>
    <cellStyle name="强调文字颜色 5 2 2 8 3" xfId="33886"/>
    <cellStyle name="强调文字颜色 5 2 2 8 3 2" xfId="33887"/>
    <cellStyle name="强调文字颜色 5 2 2 8 3 2 2" xfId="33888"/>
    <cellStyle name="适中 2 2 5 2 3" xfId="33889"/>
    <cellStyle name="强调文字颜色 6 3 4 3" xfId="33890"/>
    <cellStyle name="强调文字颜色 5 2 2 8 3 2 2 2" xfId="33891"/>
    <cellStyle name="适中 2 2 5 2 3 2" xfId="33892"/>
    <cellStyle name="强调文字颜色 6 3 4 3 2" xfId="33893"/>
    <cellStyle name="强调文字颜色 5 2 2 8 4" xfId="33894"/>
    <cellStyle name="强调文字颜色 5 2 2 8 4 2" xfId="33895"/>
    <cellStyle name="强调文字颜色 5 2 2 8 4 2 2" xfId="33896"/>
    <cellStyle name="适中 2 2 6 2 3"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强调文字颜色 5 2 2 9 2 2 2" xfId="33904"/>
    <cellStyle name="适中 2 3 4 2 3" xfId="33905"/>
    <cellStyle name="强调文字颜色 5 2 2 9 2 2 2 2" xfId="33906"/>
    <cellStyle name="适中 2 3 4 2 3 2" xfId="33907"/>
    <cellStyle name="强调文字颜色 5 2 2 9 2 3 2" xfId="33908"/>
    <cellStyle name="强调文字颜色 6 2 10 2 2 2 2" xfId="33909"/>
    <cellStyle name="强调文字颜色 5 2 2 9 2 6" xfId="33910"/>
    <cellStyle name="强调文字颜色 6 2 3 5 2"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强调文字颜色 5 2 3 13" xfId="33929"/>
    <cellStyle name="输出 3 3 5 2 5" xfId="33930"/>
    <cellStyle name="强调文字颜色 5 2 3 13 2" xfId="33931"/>
    <cellStyle name="强调文字颜色 5 2 3 13 2 2" xfId="33932"/>
    <cellStyle name="强调文字颜色 5 2 3 14" xfId="33933"/>
    <cellStyle name="强调文字颜色 6 2 3 2 2 4 2 2" xfId="33934"/>
    <cellStyle name="输出 3 3 5 2 6"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输入 3 2 2 6 2 2 2 2" xfId="33943"/>
    <cellStyle name="强调文字颜色 5 2 3 2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输入 3 2 2 6 6" xfId="33950"/>
    <cellStyle name="强调文字颜色 5 2 3 2 6" xfId="33951"/>
    <cellStyle name="强调文字颜色 5 2 3 2 8" xfId="33952"/>
    <cellStyle name="输入 3 2 2 7" xfId="33953"/>
    <cellStyle name="强调文字颜色 5 2 3 3" xfId="33954"/>
    <cellStyle name="强调文字颜色 5 2 3 9 2 2 2 2 2" xfId="33955"/>
    <cellStyle name="输入 3 2 2 7 2" xfId="33956"/>
    <cellStyle name="强调文字颜色 5 2 3 3 2" xfId="33957"/>
    <cellStyle name="输入 3 2 2 7 2 2" xfId="33958"/>
    <cellStyle name="强调文字颜色 5 2 3 3 2 2" xfId="33959"/>
    <cellStyle name="输入 3 2 2 7 2 2 2" xfId="33960"/>
    <cellStyle name="强调文字颜色 5 2 3 3 2 2 2" xfId="33961"/>
    <cellStyle name="输入 3 2 2 7 2 2 2 2" xfId="33962"/>
    <cellStyle name="强调文字颜色 5 2 3 3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输入 3 2 2 7 4" xfId="33969"/>
    <cellStyle name="强调文字颜色 5 2 3 3 4" xfId="33970"/>
    <cellStyle name="强调文字颜色 5 2 3 3 4 2" xfId="33971"/>
    <cellStyle name="强调文字颜色 5 2 3 3 4 2 2" xfId="33972"/>
    <cellStyle name="注释 2 15 4" xfId="33973"/>
    <cellStyle name="输入 3 2 2 7 5" xfId="33974"/>
    <cellStyle name="强调文字颜色 5 2 3 3 5" xfId="33975"/>
    <cellStyle name="输入 3 2 2 7 6" xfId="33976"/>
    <cellStyle name="强调文字颜色 5 2 3 3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2 3 5 2 4" xfId="33989"/>
    <cellStyle name="强调文字颜色 5 3 2 9 2 2 2 2 2"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强调文字颜色 5 2 3 8 2 2 2 2" xfId="33997"/>
    <cellStyle name="适中 3 2 4 2 3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强调文字颜色 5 2 3 8 3 2 2" xfId="34004"/>
    <cellStyle name="适中 3 2 5 2 3" xfId="34005"/>
    <cellStyle name="强调文字颜色 6 3 11 2 2 2 2 2" xfId="34006"/>
    <cellStyle name="强调文字颜色 5 2 3 8 3 2 2 2" xfId="34007"/>
    <cellStyle name="适中 3 2 5 2 3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5 2 3 9 2 6" xfId="34021"/>
    <cellStyle name="强调文字颜色 6 3 3 5 2"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强调文字颜色 5 2 4 3 2 2 2" xfId="34053"/>
    <cellStyle name="输入 5 4 4" xfId="34054"/>
    <cellStyle name="强调文字颜色 5 2 4 3 2 2 2 2" xfId="34055"/>
    <cellStyle name="输入 5 4 4 2" xfId="34056"/>
    <cellStyle name="强调文字颜色 6 3 2 7 4" xfId="34057"/>
    <cellStyle name="强调文字颜色 5 2 4 3 2 2 2 2 2" xfId="34058"/>
    <cellStyle name="输入 5 4 4 2 2" xfId="34059"/>
    <cellStyle name="强调文字颜色 6 3 2 7 4 2" xfId="34060"/>
    <cellStyle name="强调文字颜色 5 2 4 3 2 3" xfId="34061"/>
    <cellStyle name="强调文字颜色 5 2 4 3 2 3 2" xfId="34062"/>
    <cellStyle name="输入 5 5 4"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强调文字颜色 5 2 4 3 4 2 2" xfId="34071"/>
    <cellStyle name="注释 5 4" xfId="34072"/>
    <cellStyle name="强调文字颜色 5 2 4 3 6" xfId="34073"/>
    <cellStyle name="强调文字颜色 5 2 4 3 7" xfId="34074"/>
    <cellStyle name="输入 3 2 3 8" xfId="34075"/>
    <cellStyle name="强调文字颜色 5 2 4 4"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注释 2 3 4 2" xfId="34086"/>
    <cellStyle name="强调文字颜色 5 2 4 5 2 2 2 2" xfId="34087"/>
    <cellStyle name="注释 2 3 4 2 2" xfId="34088"/>
    <cellStyle name="强调文字颜色 5 2 4 5 2 2 2 2 2" xfId="34089"/>
    <cellStyle name="注释 2 4 4 2" xfId="34090"/>
    <cellStyle name="强调文字颜色 5 2 4 5 2 3 2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强调文字颜色 5 2 4 5 7" xfId="34098"/>
    <cellStyle name="输入 2 6 4 2 2"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5 2 4 7 6" xfId="34127"/>
    <cellStyle name="强调文字颜色 6 2 6 2 2 2 2 2"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5 2 4 9 2 2 2" xfId="34142"/>
    <cellStyle name="强调文字颜色 6 4 8" xfId="34143"/>
    <cellStyle name="适中 2 2 6 6" xfId="34144"/>
    <cellStyle name="强调文字颜色 5 2 4 9 2 2 2 2" xfId="34145"/>
    <cellStyle name="强调文字颜色 6 4 8 2" xfId="34146"/>
    <cellStyle name="强调文字颜色 5 2 4 9 2 2 2 2 2" xfId="34147"/>
    <cellStyle name="强调文字颜色 6 4 8 2 2" xfId="34148"/>
    <cellStyle name="强调文字颜色 6 2 12 2 2 2" xfId="34149"/>
    <cellStyle name="强调文字颜色 5 2 4 9 2 3" xfId="34150"/>
    <cellStyle name="适中 2 2 12 2 2 2 2" xfId="34151"/>
    <cellStyle name="强调文字颜色 5 2 4 9 2 3 2" xfId="34152"/>
    <cellStyle name="强调文字颜色 6 2 12 2 2 2 2" xfId="34153"/>
    <cellStyle name="适中 2 2 7 6"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强调文字颜色 5 2 5 4" xfId="34175"/>
    <cellStyle name="输出 6 2 4" xfId="34176"/>
    <cellStyle name="强调文字颜色 5 2 5 4 2" xfId="34177"/>
    <cellStyle name="强调文字颜色 5 2 5 4 2 2 2" xfId="34178"/>
    <cellStyle name="强调文字颜色 5 2 5 5 2" xfId="34179"/>
    <cellStyle name="强调文字颜色 5 2 5 8" xfId="34180"/>
    <cellStyle name="注释 2 3 10 2" xfId="34181"/>
    <cellStyle name="强调文字颜色 5 2 6" xfId="34182"/>
    <cellStyle name="输出 6 3" xfId="34183"/>
    <cellStyle name="强调文字颜色 6 3 5 2 3 2" xfId="34184"/>
    <cellStyle name="注释 2 3 10 2 2" xfId="34185"/>
    <cellStyle name="输入 3 2 5 6" xfId="34186"/>
    <cellStyle name="强调文字颜色 5 2 6 2" xfId="34187"/>
    <cellStyle name="输出 6 3 2" xfId="34188"/>
    <cellStyle name="强调文字颜色 6 3 5 2 3 2 2" xfId="34189"/>
    <cellStyle name="强调文字颜色 5 2 6 2 2 2 2 2" xfId="34190"/>
    <cellStyle name="强调文字颜色 5 2 6 2 3 2 2" xfId="34191"/>
    <cellStyle name="注释 2 3 10 2 3 2" xfId="34192"/>
    <cellStyle name="强调文字颜色 5 2 6 3 2" xfId="34193"/>
    <cellStyle name="强调文字颜色 5 2 6 3 2 2 2" xfId="34194"/>
    <cellStyle name="强调文字颜色 5 4 5" xfId="34195"/>
    <cellStyle name="注释 2 3 10 3" xfId="34196"/>
    <cellStyle name="强调文字颜色 5 2 7" xfId="34197"/>
    <cellStyle name="输出 6 4" xfId="34198"/>
    <cellStyle name="注释 2 3 10 3 2" xfId="34199"/>
    <cellStyle name="输入 3 2 6 6" xfId="34200"/>
    <cellStyle name="强调文字颜色 5 2 7 2" xfId="34201"/>
    <cellStyle name="输出 6 4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注释 2 3 10 4" xfId="34208"/>
    <cellStyle name="强调文字颜色 5 2 8" xfId="34209"/>
    <cellStyle name="输出 6 5" xfId="34210"/>
    <cellStyle name="注释 2 3 10 4 2" xfId="34211"/>
    <cellStyle name="输入 3 2 7 6" xfId="34212"/>
    <cellStyle name="强调文字颜色 5 2 8 2" xfId="34213"/>
    <cellStyle name="注释 2 3 10 4 2 2" xfId="34214"/>
    <cellStyle name="强调文字颜色 5 2 8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输入 3 2 7 7" xfId="34222"/>
    <cellStyle name="强调文字颜色 5 2 8 3" xfId="34223"/>
    <cellStyle name="注释 2 3 10 5" xfId="34224"/>
    <cellStyle name="强调文字颜色 5 2 9" xfId="34225"/>
    <cellStyle name="输出 6 6" xfId="34226"/>
    <cellStyle name="输入 3 2 8 6" xfId="34227"/>
    <cellStyle name="强调文字颜色 5 2 9 2"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输出 2 3 6 2 6" xfId="34238"/>
    <cellStyle name="强调文字颜色 5 3 11 5"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强调文字颜色 5 3 14 4" xfId="34260"/>
    <cellStyle name="注释 2 15 4 2 2"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输出 2 3 14 2 2" xfId="34268"/>
    <cellStyle name="强调文字颜色 5 3 2 10 3" xfId="34269"/>
    <cellStyle name="输出 2 3 14 2 2 2" xfId="34270"/>
    <cellStyle name="强调文字颜色 5 3 2 10 3 2" xfId="34271"/>
    <cellStyle name="输出 2 3 14 2 2 2 2" xfId="34272"/>
    <cellStyle name="强调文字颜色 5 3 2 10 3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输出 2 3 14 3 2" xfId="34286"/>
    <cellStyle name="强调文字颜色 5 3 2 11 3" xfId="34287"/>
    <cellStyle name="输出 2 3 14 3 2 2" xfId="34288"/>
    <cellStyle name="强调文字颜色 5 3 2 11 3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强调文字颜色 5 3 2 11 7" xfId="34295"/>
    <cellStyle name="注释 3 2 5 2 2"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强调文字颜色 5 5 3 2 2 2" xfId="34318"/>
    <cellStyle name="样式 1 2 5 2 2 2" xfId="34319"/>
    <cellStyle name="输出 2 3 2 4 6" xfId="34320"/>
    <cellStyle name="强调文字颜色 5 3 2 2 2 3 2 2" xfId="34321"/>
    <cellStyle name="强调文字颜色 5 3 2 2 2 3 2 2 2" xfId="34322"/>
    <cellStyle name="强调文字颜色 5 3 2 2 2 4" xfId="34323"/>
    <cellStyle name="强调文字颜色 5 3 2 2 2 5" xfId="34324"/>
    <cellStyle name="样式 1 2 2 3 2 2 2" xfId="34325"/>
    <cellStyle name="强调文字颜色 5 3 2 2 2 6" xfId="34326"/>
    <cellStyle name="适中 2 3 5 2 2 2 2" xfId="34327"/>
    <cellStyle name="注释 2 2 2 3 2 2 2"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强调文字颜色 5 3 2 5" xfId="34339"/>
    <cellStyle name="注释 3 2 12 2 2 2 2 2"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强调文字颜色 5 3 2 6 7" xfId="34371"/>
    <cellStyle name="输入 2 7 2 3 2"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输入 3 2 12 4" xfId="34387"/>
    <cellStyle name="强调文字颜色 5 3 2 8 3 2 2 2"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强调文字颜色 5 3 2 9 4 2 2" xfId="34400"/>
    <cellStyle name="适中 2 2 3 2 2 2 2 2" xfId="34401"/>
    <cellStyle name="强调文字颜色 5 3 2 9 5" xfId="34402"/>
    <cellStyle name="适中 2 2 3 2 2 3" xfId="34403"/>
    <cellStyle name="强调文字颜色 5 3 3 2 2 2 2 2" xfId="34404"/>
    <cellStyle name="强调文字颜色 5 3 3 2 2 2 2 2 2" xfId="34405"/>
    <cellStyle name="强调文字颜色 5 3 3 2 2 3 2 2" xfId="34406"/>
    <cellStyle name="强调文字颜色 5 3 3 2 2 4" xfId="34407"/>
    <cellStyle name="强调文字颜色 5 3 3 2 2 5" xfId="34408"/>
    <cellStyle name="样式 1 2 2 4 2 2 2" xfId="34409"/>
    <cellStyle name="强调文字颜色 5 3 3 2 2 6" xfId="34410"/>
    <cellStyle name="适中 2 3 5 3 2 2 2" xfId="34411"/>
    <cellStyle name="注释 2 2 2 4 2 2 2" xfId="34412"/>
    <cellStyle name="强调文字颜色 5 3 3 2 3 2 2 2" xfId="34413"/>
    <cellStyle name="强调文字颜色 5 3 3 2 4 2 2" xfId="34414"/>
    <cellStyle name="强调文字颜色 5 3 3 2 6" xfId="34415"/>
    <cellStyle name="强调文字颜色 5 3 3 2 7" xfId="34416"/>
    <cellStyle name="输入 3 3 2 7" xfId="34417"/>
    <cellStyle name="强调文字颜色 5 3 3 3"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输入 3 3 3 6" xfId="34429"/>
    <cellStyle name="强调文字颜色 5 3 4 2"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输入 3 3 4 6" xfId="34439"/>
    <cellStyle name="强调文字颜色 5 3 5 2" xfId="34440"/>
    <cellStyle name="强调文字颜色 5 3 5 2 3 2" xfId="34441"/>
    <cellStyle name="输出 4 5 2 5" xfId="34442"/>
    <cellStyle name="强调文字颜色 5 3 5 2 3 2 2" xfId="34443"/>
    <cellStyle name="强调文字颜色 5 3 5 2 6" xfId="34444"/>
    <cellStyle name="输入 3 3 4 7" xfId="34445"/>
    <cellStyle name="强调文字颜色 5 3 5 3"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注释 2 3 11 2" xfId="34455"/>
    <cellStyle name="强调文字颜色 5 3 6" xfId="34456"/>
    <cellStyle name="注释 2 3 11 2 2" xfId="34457"/>
    <cellStyle name="输入 3 3 5 6" xfId="34458"/>
    <cellStyle name="强调文字颜色 5 3 6 2" xfId="34459"/>
    <cellStyle name="强调文字颜色 5 3 6 2 3 2" xfId="34460"/>
    <cellStyle name="强调文字颜色 5 3 6 2 3 2 2" xfId="34461"/>
    <cellStyle name="强调文字颜色 5 3 6 2 6" xfId="34462"/>
    <cellStyle name="注释 2 3 11 2 3" xfId="34463"/>
    <cellStyle name="输入 3 3 5 7" xfId="34464"/>
    <cellStyle name="强调文字颜色 5 3 6 3" xfId="34465"/>
    <cellStyle name="注释 2 3 11 2 3 2" xfId="34466"/>
    <cellStyle name="强调文字颜色 5 3 6 3 2" xfId="34467"/>
    <cellStyle name="注释 2 3 11 2 3 2 2" xfId="34468"/>
    <cellStyle name="强调文字颜色 5 3 6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注释 2 3 11 4" xfId="34476"/>
    <cellStyle name="强调文字颜色 5 3 8" xfId="34477"/>
    <cellStyle name="注释 2 3 11 4 2" xfId="34478"/>
    <cellStyle name="输入 3 3 7 6" xfId="34479"/>
    <cellStyle name="强调文字颜色 5 3 8 2" xfId="34480"/>
    <cellStyle name="注释 2 3 11 4 2 2" xfId="34481"/>
    <cellStyle name="强调文字颜色 5 3 8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注释 2 3 11 5" xfId="34490"/>
    <cellStyle name="强调文字颜色 5 3 9" xfId="34491"/>
    <cellStyle name="注释 2 14 3 2 2 2"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输入 3 4 2 6" xfId="34505"/>
    <cellStyle name="强调文字颜色 5 4 3 2"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输入 3 4 2 7" xfId="34512"/>
    <cellStyle name="强调文字颜色 5 4 3 3"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输入 3 4 3 6" xfId="34521"/>
    <cellStyle name="强调文字颜色 5 4 4 2"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强调文字颜色 5 4 4 7" xfId="34534"/>
    <cellStyle name="适中 2 2 4 2 2 2 2 2"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强调文字颜色 5 4 5 4" xfId="34542"/>
    <cellStyle name="输入 2 2 10 2 2 2 2 2" xfId="34543"/>
    <cellStyle name="强调文字颜色 5 4 5 5" xfId="34544"/>
    <cellStyle name="注释 2 3 12 2" xfId="34545"/>
    <cellStyle name="强调文字颜色 5 4 6" xfId="34546"/>
    <cellStyle name="注释 2 3 12 2 2" xfId="34547"/>
    <cellStyle name="强调文字颜色 5 4 6 2" xfId="34548"/>
    <cellStyle name="注释 2 3 12 2 2 2" xfId="34549"/>
    <cellStyle name="强调文字颜色 5 4 6 2 2" xfId="34550"/>
    <cellStyle name="注释 2 3 12 2 2 2 2" xfId="34551"/>
    <cellStyle name="强调文字颜色 5 4 6 2 2 2" xfId="34552"/>
    <cellStyle name="输出 2 2 2 5 6" xfId="34553"/>
    <cellStyle name="注释 2 3 12 2 3" xfId="34554"/>
    <cellStyle name="强调文字颜色 5 4 6 3" xfId="34555"/>
    <cellStyle name="注释 2 3 12 2 3 2" xfId="34556"/>
    <cellStyle name="强调文字颜色 5 4 6 3 2" xfId="34557"/>
    <cellStyle name="注释 2 3 12 2 3 2 2" xfId="34558"/>
    <cellStyle name="强调文字颜色 5 4 6 3 2 2" xfId="34559"/>
    <cellStyle name="注释 2 3 12 3 2" xfId="34560"/>
    <cellStyle name="强调文字颜色 5 4 7 2" xfId="34561"/>
    <cellStyle name="适中 4 3 3 2 2 2" xfId="34562"/>
    <cellStyle name="注释 2 3 12 3 2 2" xfId="34563"/>
    <cellStyle name="强调文字颜色 5 4 7 2 2" xfId="34564"/>
    <cellStyle name="注释 2 3 12 3 2 2 2" xfId="34565"/>
    <cellStyle name="强调文字颜色 5 4 7 2 2 2" xfId="34566"/>
    <cellStyle name="输出 2 3 2 5 6" xfId="34567"/>
    <cellStyle name="强调文字颜色 5 4 7 3" xfId="34568"/>
    <cellStyle name="注释 2 3 12 4" xfId="34569"/>
    <cellStyle name="强调文字颜色 5 4 8" xfId="34570"/>
    <cellStyle name="注释 2 3 12 4 2" xfId="34571"/>
    <cellStyle name="强调文字颜色 5 4 8 2" xfId="34572"/>
    <cellStyle name="注释 2 3 12 4 2 2" xfId="34573"/>
    <cellStyle name="强调文字颜色 5 4 8 2 2" xfId="34574"/>
    <cellStyle name="强调文字颜色 5 5 2" xfId="34575"/>
    <cellStyle name="样式 1 2 4" xfId="34576"/>
    <cellStyle name="强调文字颜色 5 5 2 2" xfId="34577"/>
    <cellStyle name="样式 1 2 4 2" xfId="34578"/>
    <cellStyle name="强调文字颜色 5 5 2 2 2" xfId="34579"/>
    <cellStyle name="样式 1 2 4 2 2" xfId="34580"/>
    <cellStyle name="强调文字颜色 5 5 2 2 2 2" xfId="34581"/>
    <cellStyle name="样式 1 2 4 2 2 2" xfId="34582"/>
    <cellStyle name="强调文字颜色 5 5 2 2 2 2 2" xfId="34583"/>
    <cellStyle name="样式 1 2 4 2 2 2 2" xfId="34584"/>
    <cellStyle name="强调文字颜色 5 5 2 3" xfId="34585"/>
    <cellStyle name="样式 1 2 4 3" xfId="34586"/>
    <cellStyle name="强调文字颜色 5 5 2 3 2" xfId="34587"/>
    <cellStyle name="样式 1 2 4 3 2" xfId="34588"/>
    <cellStyle name="强调文字颜色 5 5 2 3 2 2" xfId="34589"/>
    <cellStyle name="样式 1 2 4 3 2 2" xfId="34590"/>
    <cellStyle name="强调文字颜色 5 5 3 2 2" xfId="34591"/>
    <cellStyle name="样式 1 2 5 2 2" xfId="34592"/>
    <cellStyle name="强调文字颜色 5 5 4" xfId="34593"/>
    <cellStyle name="样式 1 2 6" xfId="34594"/>
    <cellStyle name="强调文字颜色 5 5 5" xfId="34595"/>
    <cellStyle name="输入 2 11 2 2 2 2" xfId="34596"/>
    <cellStyle name="样式 1 2 7" xfId="34597"/>
    <cellStyle name="注释 2 3 13 2" xfId="34598"/>
    <cellStyle name="强调文字颜色 5 5 6" xfId="34599"/>
    <cellStyle name="样式 1 2 8" xfId="34600"/>
    <cellStyle name="注释 2 3 13 3" xfId="34601"/>
    <cellStyle name="强调文字颜色 5 5 7" xfId="34602"/>
    <cellStyle name="样式 1 2 9"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强调文字颜色 6 2 10 4" xfId="34609"/>
    <cellStyle name="输入 2 3 10" xfId="34610"/>
    <cellStyle name="强调文字颜色 6 2 10 6" xfId="34611"/>
    <cellStyle name="输入 2 3 12" xfId="34612"/>
    <cellStyle name="强调文字颜色 6 2 10 7" xfId="34613"/>
    <cellStyle name="输入 2 3 13" xfId="34614"/>
    <cellStyle name="强调文字颜色 6 2 11" xfId="34615"/>
    <cellStyle name="适中 2 3 2 5 2 2" xfId="34616"/>
    <cellStyle name="注释 3 2 7 2 2 2 2 2" xfId="34617"/>
    <cellStyle name="强调文字颜色 6 2 11 3 2 2 2" xfId="34618"/>
    <cellStyle name="注释 3 2 7 2 5" xfId="34619"/>
    <cellStyle name="强调文字颜色 6 2 11 6" xfId="34620"/>
    <cellStyle name="注释 3 2 7 2 6" xfId="34621"/>
    <cellStyle name="强调文字颜色 6 2 11 7" xfId="34622"/>
    <cellStyle name="强调文字颜色 6 2 12 2 2" xfId="34623"/>
    <cellStyle name="适中 2 2 12 2 2 2" xfId="34624"/>
    <cellStyle name="强调文字颜色 6 2 12 2 3" xfId="34625"/>
    <cellStyle name="强调文字颜色 6 2 12 2 4" xfId="34626"/>
    <cellStyle name="注释 3 2 7 3 2" xfId="34627"/>
    <cellStyle name="强调文字颜色 6 2 12 3" xfId="34628"/>
    <cellStyle name="注释 3 2 7 3 2 2" xfId="34629"/>
    <cellStyle name="强调文字颜色 6 2 12 3 2" xfId="34630"/>
    <cellStyle name="注释 3 2 7 3 2 2 2" xfId="34631"/>
    <cellStyle name="强调文字颜色 6 2 12 3 2 2" xfId="34632"/>
    <cellStyle name="强调文字颜色 6 2 12 3 2 2 2" xfId="34633"/>
    <cellStyle name="适中 3 2 7 6" xfId="34634"/>
    <cellStyle name="强调文字颜色 6 2 13 2 2" xfId="34635"/>
    <cellStyle name="适中 2 2 12 3 2 2" xfId="34636"/>
    <cellStyle name="强调文字颜色 6 2 13 2 3" xfId="34637"/>
    <cellStyle name="强调文字颜色 6 2 3 2 2 2 2 2 2 2" xfId="34638"/>
    <cellStyle name="强调文字颜色 6 2 13 2 4" xfId="34639"/>
    <cellStyle name="注释 3 2 7 4 2" xfId="34640"/>
    <cellStyle name="强调文字颜色 6 2 13 3" xfId="34641"/>
    <cellStyle name="注释 3 2 7 4 2 2" xfId="34642"/>
    <cellStyle name="强调文字颜色 6 2 13 3 2" xfId="34643"/>
    <cellStyle name="强调文字颜色 6 2 13 4" xfId="34644"/>
    <cellStyle name="强调文字颜色 6 2 13 5" xfId="34645"/>
    <cellStyle name="强调文字颜色 6 2 13 7" xfId="34646"/>
    <cellStyle name="强调文字颜色 6 2 14" xfId="34647"/>
    <cellStyle name="适中 2 2 12 4" xfId="34648"/>
    <cellStyle name="注释 2 3 14 2 2 2"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适中 2 4 2 2 6" xfId="34656"/>
    <cellStyle name="注释 2 3 8 2 2 2 2"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15" xfId="34666"/>
    <cellStyle name="强调文字颜色 6 2 20" xfId="34667"/>
    <cellStyle name="适中 2 2 12 5" xfId="34668"/>
    <cellStyle name="强调文字颜色 6 2 15 3" xfId="34669"/>
    <cellStyle name="强调文字颜色 6 2 15 3 2" xfId="34670"/>
    <cellStyle name="强调文字颜色 6 2 15 3 2 2" xfId="34671"/>
    <cellStyle name="强调文字颜色 6 2 15 5" xfId="34672"/>
    <cellStyle name="输入 2 4 11" xfId="34673"/>
    <cellStyle name="强调文字颜色 6 2 15 6" xfId="34674"/>
    <cellStyle name="输入 2 4 12" xfId="34675"/>
    <cellStyle name="输入 3 10 2 3 2 2"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强调文字颜色 6 2 18" xfId="34684"/>
    <cellStyle name="适中 3 2 11 2 2" xfId="34685"/>
    <cellStyle name="强调文字颜色 6 2 18 2" xfId="34686"/>
    <cellStyle name="适中 3 2 11 2 2 2" xfId="34687"/>
    <cellStyle name="强调文字颜色 6 2 18 2 2" xfId="34688"/>
    <cellStyle name="适中 3 2 11 2 2 2 2" xfId="34689"/>
    <cellStyle name="强调文字颜色 6 2 2 10" xfId="34690"/>
    <cellStyle name="强调文字颜色 6 2 2 10 2" xfId="34691"/>
    <cellStyle name="强调文字颜色 6 2 2 10 2 2 2" xfId="34692"/>
    <cellStyle name="强调文字颜色 6 2 2 10 2 2 2 2 2" xfId="34693"/>
    <cellStyle name="强调文字颜色 6 2 2 10 2 5" xfId="34694"/>
    <cellStyle name="注释 2 5 2 4" xfId="34695"/>
    <cellStyle name="强调文字颜色 6 2 2 10 2 6" xfId="34696"/>
    <cellStyle name="注释 2 5 2 5" xfId="34697"/>
    <cellStyle name="输出 3 2 14 2 2 2 2" xfId="34698"/>
    <cellStyle name="强调文字颜色 6 2 2 10 3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强调文字颜色 6 2 2 11 2 3" xfId="34707"/>
    <cellStyle name="注释 2 6 2 2" xfId="34708"/>
    <cellStyle name="强调文字颜色 6 2 2 11 2 3 2" xfId="34709"/>
    <cellStyle name="注释 2 6 2 2 2" xfId="34710"/>
    <cellStyle name="输出 3 2 14 3 2 2" xfId="34711"/>
    <cellStyle name="强调文字颜色 6 2 2 11 3 2" xfId="34712"/>
    <cellStyle name="强调文字颜色 6 2 2 11 4" xfId="34713"/>
    <cellStyle name="强调文字颜色 6 2 2 11 4 2" xfId="34714"/>
    <cellStyle name="输入 3 3 5 3 2 2" xfId="34715"/>
    <cellStyle name="强调文字颜色 6 2 2 11 5" xfId="34716"/>
    <cellStyle name="强调文字颜色 6 2 2 11 6" xfId="34717"/>
    <cellStyle name="强调文字颜色 6 2 2 12 2" xfId="34718"/>
    <cellStyle name="输出 5 2 2 2" xfId="34719"/>
    <cellStyle name="强调文字颜色 6 2 2 12 3 2 2" xfId="34720"/>
    <cellStyle name="输出 5 2 2 3 2 2" xfId="34721"/>
    <cellStyle name="强调文字颜色 6 2 2 12 4" xfId="34722"/>
    <cellStyle name="输出 5 2 2 4" xfId="34723"/>
    <cellStyle name="强调文字颜色 6 2 2 12 6" xfId="34724"/>
    <cellStyle name="输出 5 2 2 6" xfId="34725"/>
    <cellStyle name="强调文字颜色 6 2 2 13" xfId="34726"/>
    <cellStyle name="输出 5 2 3" xfId="34727"/>
    <cellStyle name="强调文字颜色 6 2 2 13 2" xfId="34728"/>
    <cellStyle name="输出 5 2 3 2" xfId="34729"/>
    <cellStyle name="强调文字颜色 6 2 2 13 2 2" xfId="34730"/>
    <cellStyle name="输出 5 2 3 2 2" xfId="34731"/>
    <cellStyle name="强调文字颜色 6 2 2 13 2 2 2" xfId="34732"/>
    <cellStyle name="输出 5 2 3 2 2 2" xfId="34733"/>
    <cellStyle name="强调文字颜色 6 2 2 13 2 2 2 2" xfId="34734"/>
    <cellStyle name="适中 3 12 2 3 2" xfId="34735"/>
    <cellStyle name="强调文字颜色 6 2 2 13 5" xfId="34736"/>
    <cellStyle name="强调文字颜色 6 2 2 13 6" xfId="34737"/>
    <cellStyle name="强调文字颜色 6 2 2 14" xfId="34738"/>
    <cellStyle name="输出 5 2 4" xfId="34739"/>
    <cellStyle name="强调文字颜色 6 2 2 14 2" xfId="34740"/>
    <cellStyle name="输出 5 2 4 2" xfId="34741"/>
    <cellStyle name="强调文字颜色 6 2 2 14 2 2" xfId="34742"/>
    <cellStyle name="输出 5 2 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2 2 4 2 2 2 2" xfId="34786"/>
    <cellStyle name="强调文字颜色 6 3 2 4 2 5" xfId="34787"/>
    <cellStyle name="强调文字颜色 6 2 2 4 2 2 2 2 2" xfId="34788"/>
    <cellStyle name="强调文字颜色 6 2 2 4 2 3" xfId="34789"/>
    <cellStyle name="输入 2 15 2 2 2 2" xfId="34790"/>
    <cellStyle name="强调文字颜色 6 2 2 4 2 3 2" xfId="34791"/>
    <cellStyle name="输入 2 15 2 2 2 2 2" xfId="34792"/>
    <cellStyle name="强调文字颜色 6 2 2 4 2 3 2 2" xfId="34793"/>
    <cellStyle name="强调文字颜色 6 3 2 5 2 5"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强调文字颜色 6 2 8 3 2" xfId="34809"/>
    <cellStyle name="输出 2 3 2 7 3" xfId="34810"/>
    <cellStyle name="强调文字颜色 6 2 2 5 2 2 2 2" xfId="34811"/>
    <cellStyle name="强调文字颜色 6 2 8 3 2 2" xfId="34812"/>
    <cellStyle name="输出 2 3 2 7 3 2" xfId="34813"/>
    <cellStyle name="强调文字颜色 6 2 2 5 2 2 2 2 2" xfId="34814"/>
    <cellStyle name="强调文字颜色 6 2 8 3 2 2 2" xfId="34815"/>
    <cellStyle name="输出 2 3 2 7 3 2 2" xfId="34816"/>
    <cellStyle name="强调文字颜色 6 2 2 5 2 3 2" xfId="34817"/>
    <cellStyle name="强调文字颜色 6 2 8 4 2" xfId="34818"/>
    <cellStyle name="输出 2 11 2 2 2" xfId="34819"/>
    <cellStyle name="输出 2 3 2 8 3" xfId="34820"/>
    <cellStyle name="强调文字颜色 6 2 2 5 2 3 2 2" xfId="34821"/>
    <cellStyle name="强调文字颜色 6 2 8 4 2 2" xfId="34822"/>
    <cellStyle name="输出 2 11 2 2 2 2" xfId="34823"/>
    <cellStyle name="强调文字颜色 6 2 2 5 2 4" xfId="34824"/>
    <cellStyle name="强调文字颜色 6 2 8 5" xfId="34825"/>
    <cellStyle name="输出 2 11 2 3" xfId="34826"/>
    <cellStyle name="强调文字颜色 6 2 2 5 3 2" xfId="34827"/>
    <cellStyle name="强调文字颜色 6 2 9 3" xfId="34828"/>
    <cellStyle name="强调文字颜色 6 2 2 5 3 2 2" xfId="34829"/>
    <cellStyle name="适中 2 13 6" xfId="34830"/>
    <cellStyle name="强调文字颜色 6 2 9 3 2" xfId="34831"/>
    <cellStyle name="强调文字颜色 6 2 2 5 3 2 2 2" xfId="34832"/>
    <cellStyle name="输出 2 4 3 3"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强调文字颜色 6 3 8 4" xfId="34845"/>
    <cellStyle name="输出 2 12 2 2" xfId="34846"/>
    <cellStyle name="强调文字颜色 6 2 2 6 2 3 2" xfId="34847"/>
    <cellStyle name="强调文字颜色 6 3 8 4 2" xfId="34848"/>
    <cellStyle name="输出 2 12 2 2 2" xfId="34849"/>
    <cellStyle name="强调文字颜色 6 2 2 6 2 3 2 2" xfId="34850"/>
    <cellStyle name="强调文字颜色 6 3 8 4 2 2" xfId="34851"/>
    <cellStyle name="输出 2 12 2 2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强调文字颜色 6 2 2 6 7" xfId="34863"/>
    <cellStyle name="输入 3 6 2 3 2"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2 2 9 2 2" xfId="34895"/>
    <cellStyle name="强调文字颜色 6 3 2 13 4" xfId="34896"/>
    <cellStyle name="强调文字颜色 6 2 2 9 2 2 2" xfId="34897"/>
    <cellStyle name="强调文字颜色 6 2 2 9 2 3" xfId="34898"/>
    <cellStyle name="强调文字颜色 6 3 2 13 5" xfId="34899"/>
    <cellStyle name="强调文字颜色 6 2 2 9 2 3 2" xfId="34900"/>
    <cellStyle name="强调文字颜色 6 2 2 9 2 3 2 2" xfId="34901"/>
    <cellStyle name="强调文字颜色 6 2 2 9 2 4" xfId="34902"/>
    <cellStyle name="强调文字颜色 6 3 2 13 6" xfId="34903"/>
    <cellStyle name="强调文字颜色 6 2 2 9 3" xfId="34904"/>
    <cellStyle name="强调文字颜色 6 2 2 9 3 2" xfId="34905"/>
    <cellStyle name="强调文字颜色 6 2 2 9 3 2 2" xfId="34906"/>
    <cellStyle name="强调文字颜色 6 2 2 9 4" xfId="34907"/>
    <cellStyle name="适中 2 3 2 2 2 2" xfId="34908"/>
    <cellStyle name="强调文字颜色 6 2 2 9 4 2" xfId="34909"/>
    <cellStyle name="适中 2 3 2 2 2 2 2" xfId="34910"/>
    <cellStyle name="强调文字颜色 6 2 2 9 4 2 2" xfId="34911"/>
    <cellStyle name="适中 2 3 2 2 2 2 2 2" xfId="34912"/>
    <cellStyle name="强调文字颜色 6 2 2 9 6" xfId="34913"/>
    <cellStyle name="适中 2 3 2 2 2 4" xfId="34914"/>
    <cellStyle name="强调文字颜色 6 2 2 9 7" xfId="34915"/>
    <cellStyle name="适中 2 3 2 2 2 5"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2 3 11 2 2 2 2 2" xfId="34929"/>
    <cellStyle name="强调文字颜色 6 2 4 13 3" xfId="34930"/>
    <cellStyle name="强调文字颜色 6 3 2 3 2 3"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强调文字颜色 6 2 3 12 2 2" xfId="34942"/>
    <cellStyle name="输出 5 7 2 2 2" xfId="34943"/>
    <cellStyle name="强调文字颜色 6 2 3 12 3" xfId="34944"/>
    <cellStyle name="强调文字颜色 6 2 3 12 3 2" xfId="34945"/>
    <cellStyle name="强调文字颜色 6 2 3 12 3 2 2" xfId="34946"/>
    <cellStyle name="强调文字颜色 6 2 3 13" xfId="34947"/>
    <cellStyle name="输出 5 7 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强调文字颜色 6 2 3 2 2 2 2 2" xfId="34955"/>
    <cellStyle name="输出 3 3 3 2 6"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强调文字颜色 6 2 3 2 2 3 2 2" xfId="34962"/>
    <cellStyle name="输出 3 3 4 2 6"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强调文字颜色 6 2 3 5 2 3" xfId="35017"/>
    <cellStyle name="输出 4 3 2 2 2 2 2"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强调文字颜色 6 2 3 7 2 3 2 2" xfId="35029"/>
    <cellStyle name="输入 2 17 2 2 2" xfId="35030"/>
    <cellStyle name="强调文字颜色 6 2 3 7 2 6" xfId="35031"/>
    <cellStyle name="输入 2 17 5"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适中 2 3 2 3 2 2" xfId="35038"/>
    <cellStyle name="强调文字颜色 6 2 3 9 4" xfId="35039"/>
    <cellStyle name="适中 2 3 2 3 2 2 2" xfId="35040"/>
    <cellStyle name="强调文字颜色 6 2 3 9 4 2" xfId="35041"/>
    <cellStyle name="适中 2 3 2 3 2 2 2 2" xfId="35042"/>
    <cellStyle name="强调文字颜色 6 2 3 9 4 2 2" xfId="35043"/>
    <cellStyle name="强调文字颜色 6 2 3 9 7" xfId="35044"/>
    <cellStyle name="强调文字颜色 6 2 4 10" xfId="35045"/>
    <cellStyle name="强调文字颜色 6 2 4 10 2" xfId="35046"/>
    <cellStyle name="适中 3 2 2 3 3" xfId="35047"/>
    <cellStyle name="强调文字颜色 6 2 4 10 2 2" xfId="35048"/>
    <cellStyle name="适中 3 2 2 3 3 2" xfId="35049"/>
    <cellStyle name="强调文字颜色 6 2 4 10 2 2 2" xfId="35050"/>
    <cellStyle name="适中 3 2 2 3 3 2 2" xfId="35051"/>
    <cellStyle name="强调文字颜色 6 2 4 10 2 3" xfId="35052"/>
    <cellStyle name="强调文字颜色 6 2 4 10 2 3 2" xfId="35053"/>
    <cellStyle name="强调文字颜色 6 2 4 10 3" xfId="35054"/>
    <cellStyle name="适中 3 2 2 3 4" xfId="35055"/>
    <cellStyle name="强调文字颜色 6 2 4 10 3 2 2" xfId="35056"/>
    <cellStyle name="强调文字颜色 6 2 4 10 4 2 2" xfId="35057"/>
    <cellStyle name="强调文字颜色 6 2 4 10 5" xfId="35058"/>
    <cellStyle name="适中 3 2 2 3 6"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3 2 3 2" xfId="35083"/>
    <cellStyle name="强调文字颜色 6 2 4 13" xfId="35084"/>
    <cellStyle name="强调文字颜色 6 3 2 3 2 2" xfId="35085"/>
    <cellStyle name="强调文字颜色 6 2 4 13 2" xfId="35086"/>
    <cellStyle name="强调文字颜色 6 3 2 3 2 3 2" xfId="35087"/>
    <cellStyle name="强调文字颜色 6 2 4 13 3 2" xfId="35088"/>
    <cellStyle name="强调文字颜色 6 3 2 3 2 3 2 2" xfId="35089"/>
    <cellStyle name="强调文字颜色 6 2 4 13 3 2 2" xfId="35090"/>
    <cellStyle name="强调文字颜色 6 3 2 3 2 5" xfId="35091"/>
    <cellStyle name="强调文字颜色 6 2 4 13 5" xfId="35092"/>
    <cellStyle name="强调文字颜色 6 3 2 3 3 2 2" xfId="35093"/>
    <cellStyle name="强调文字颜色 6 2 4 14 2 2" xfId="35094"/>
    <cellStyle name="强调文字颜色 6 3 2 3 3 2 2 2" xfId="35095"/>
    <cellStyle name="强调文字颜色 6 2 4 14 2 2 2" xfId="35096"/>
    <cellStyle name="强调文字颜色 6 2 4 14 3" xfId="35097"/>
    <cellStyle name="强调文字颜色 6 3 2 3 4" xfId="35098"/>
    <cellStyle name="强调文字颜色 6 2 4 15" xfId="35099"/>
    <cellStyle name="强调文字颜色 6 3 2 3 4 2" xfId="35100"/>
    <cellStyle name="强调文字颜色 6 2 4 15 2" xfId="35101"/>
    <cellStyle name="强调文字颜色 6 3 2 3 4 2 2" xfId="35102"/>
    <cellStyle name="强调文字颜色 6 2 4 15 2 2" xfId="35103"/>
    <cellStyle name="强调文字颜色 6 3 2 3 5" xfId="35104"/>
    <cellStyle name="强调文字颜色 6 2 4 16" xfId="35105"/>
    <cellStyle name="强调文字颜色 6 3 2 3 6" xfId="35106"/>
    <cellStyle name="强调文字颜色 6 2 4 17" xfId="35107"/>
    <cellStyle name="强调文字颜色 6 3 2 3 7" xfId="35108"/>
    <cellStyle name="强调文字颜色 6 2 4 18"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强调文字颜色 6 2 4 4 2 2 2" xfId="35139"/>
    <cellStyle name="输入 2 13 5"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强调文字颜色 6 2 4 5 3 2 2 2" xfId="35162"/>
    <cellStyle name="注释 2 10 2 4"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适中 2 3 2 4 2 2" xfId="35187"/>
    <cellStyle name="强调文字颜色 6 2 4 9 4" xfId="35188"/>
    <cellStyle name="适中 2 3 2 4 2 2 2" xfId="35189"/>
    <cellStyle name="强调文字颜色 6 2 4 9 4 2" xfId="35190"/>
    <cellStyle name="强调文字颜色 6 2 4 9 4 2 2" xfId="35191"/>
    <cellStyle name="强调文字颜色 6 3 2 12 2" xfId="35192"/>
    <cellStyle name="强调文字颜色 6 2 4 9 7"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强调文字颜色 6 2 5 2 3 2 2 2" xfId="35203"/>
    <cellStyle name="输入 3 12 3" xfId="35204"/>
    <cellStyle name="注释 2 2 8 2 5"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强调文字颜色 6 2 8 2 2" xfId="35236"/>
    <cellStyle name="输出 2 3 2 6 3" xfId="35237"/>
    <cellStyle name="强调文字颜色 6 2 8 2 2 2" xfId="35238"/>
    <cellStyle name="输出 2 3 2 6 3 2" xfId="35239"/>
    <cellStyle name="强调文字颜色 6 2 8 2 3" xfId="35240"/>
    <cellStyle name="输出 2 3 2 6 4" xfId="35241"/>
    <cellStyle name="强调文字颜色 6 2 8 2 3 2" xfId="35242"/>
    <cellStyle name="强调文字颜色 6 2 8 2 3 2 2" xfId="35243"/>
    <cellStyle name="强调文字颜色 6 2 8 2 4" xfId="35244"/>
    <cellStyle name="输出 2 3 2 6 5"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强调文字颜色 6 2 9 4" xfId="35256"/>
    <cellStyle name="输出 2 11 3 2" xfId="35257"/>
    <cellStyle name="适中 2 14 6" xfId="35258"/>
    <cellStyle name="强调文字颜色 6 2 9 4 2" xfId="35259"/>
    <cellStyle name="输出 2 11 3 2 2" xfId="35260"/>
    <cellStyle name="强调文字颜色 6 2 9 4 2 2" xfId="35261"/>
    <cellStyle name="输出 2 11 3 2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适中 2 10 2 4" xfId="35274"/>
    <cellStyle name="强调文字颜色 6 3 11 2 2" xfId="35275"/>
    <cellStyle name="强调文字颜色 6 3 11 4 2 2" xfId="35276"/>
    <cellStyle name="输入 3 3 2 2 2 2 2" xfId="35277"/>
    <cellStyle name="强调文字颜色 6 3 12" xfId="35278"/>
    <cellStyle name="强调文字颜色 6 3 12 2" xfId="35279"/>
    <cellStyle name="适中 2 11 2 5" xfId="35280"/>
    <cellStyle name="强调文字颜色 6 3 12 2 3" xfId="35281"/>
    <cellStyle name="强调文字颜色 6 3 12 2 5" xfId="35282"/>
    <cellStyle name="强调文字颜色 6 3 12 4" xfId="35283"/>
    <cellStyle name="输入 3 3 2 3 2" xfId="35284"/>
    <cellStyle name="强调文字颜色 6 3 12 4 2 2" xfId="35285"/>
    <cellStyle name="输入 3 3 2 3 2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适中 2 2 13 6" xfId="35299"/>
    <cellStyle name="强调文字颜色 6 3 2 10 2 2 2 2" xfId="35300"/>
    <cellStyle name="强调文字颜色 6 3 2 10 2 3 2 2" xfId="35301"/>
    <cellStyle name="强调文字颜色 6 3 2 10 2 5" xfId="35302"/>
    <cellStyle name="输出 5 11" xfId="35303"/>
    <cellStyle name="适中 2 2 8 3 2" xfId="35304"/>
    <cellStyle name="强调文字颜色 6 3 2 10 3" xfId="35305"/>
    <cellStyle name="适中 2 2 8 3 2 2" xfId="35306"/>
    <cellStyle name="强调文字颜色 6 3 2 10 3 2" xfId="35307"/>
    <cellStyle name="适中 2 2 8 3 2 2 2" xfId="35308"/>
    <cellStyle name="强调文字颜色 6 3 2 10 3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适中 2 2 8 4 2 2" xfId="35323"/>
    <cellStyle name="强调文字颜色 6 3 2 11 3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强调文字颜色 6 3 2 2 3 3 2" xfId="35362"/>
    <cellStyle name="输出 2 18 6"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强调文字颜色 6 3 2 4 2 3" xfId="35375"/>
    <cellStyle name="输入 2 16 2 2 2 2"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强调文字颜色 6 3 2 6 7" xfId="35416"/>
    <cellStyle name="输入 3 7 2 3 2"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适中 2 3 3 2 2 2 2" xfId="35451"/>
    <cellStyle name="强调文字颜色 6 3 2 9 4 2" xfId="35452"/>
    <cellStyle name="适中 2 3 3 2 2 2 2 2" xfId="35453"/>
    <cellStyle name="强调文字颜色 6 3 2 9 4 2 2" xfId="35454"/>
    <cellStyle name="适中 2 3 3 2 2 3" xfId="35455"/>
    <cellStyle name="强调文字颜色 6 3 2 9 5" xfId="35456"/>
    <cellStyle name="适中 2 3 3 2 2 4" xfId="35457"/>
    <cellStyle name="强调文字颜色 6 3 2 9 6" xfId="35458"/>
    <cellStyle name="适中 2 3 3 2 2 5" xfId="35459"/>
    <cellStyle name="强调文字颜色 6 3 2 9 7"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强调文字颜色 6 3 3 3 3 2 2" xfId="35469"/>
    <cellStyle name="注释 2 2 11 2 5"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适中 2 2 3 4 2" xfId="35511"/>
    <cellStyle name="强调文字颜色 6 3 5 3 2 2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强调文字颜色 6 3 6 3 2 2" xfId="35520"/>
    <cellStyle name="适中 3 2 3 4" xfId="35521"/>
    <cellStyle name="强调文字颜色 6 3 6 3 2 2 2" xfId="35522"/>
    <cellStyle name="适中 3 2 3 4 2" xfId="35523"/>
    <cellStyle name="强调文字颜色 6 3 6 4" xfId="35524"/>
    <cellStyle name="强调文字颜色 6 3 6 4 2" xfId="35525"/>
    <cellStyle name="强调文字颜色 6 3 6 4 2 2" xfId="35526"/>
    <cellStyle name="适中 3 3 3 4"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强调文字颜色 6 3 9 4 2" xfId="35546"/>
    <cellStyle name="输出 2 12 3 2 2" xfId="35547"/>
    <cellStyle name="强调文字颜色 6 3 9 4 2 2" xfId="35548"/>
    <cellStyle name="输出 2 12 3 2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强调文字颜色 6 4 3 2" xfId="35557"/>
    <cellStyle name="输入 4 4 2 6"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适中 2 3 3 3 2 2 2 2" xfId="35582"/>
    <cellStyle name="强调文字颜色 6 4 6 5" xfId="35583"/>
    <cellStyle name="适中 2 2 6 7" xfId="35584"/>
    <cellStyle name="输出 2 3 2 2 2 2 2"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强调文字颜色 6 5 3 2" xfId="35592"/>
    <cellStyle name="输入 4 5 2 6"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适中 2 13 2 2" xfId="35629"/>
    <cellStyle name="注释 2 3 12 7"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20" xfId="35648"/>
    <cellStyle name="适中 2 15" xfId="35649"/>
    <cellStyle name="适中 2 15 2" xfId="35650"/>
    <cellStyle name="适中 2 15 2 2" xfId="35651"/>
    <cellStyle name="适中 2 15 2 2 2" xfId="35652"/>
    <cellStyle name="适中 2 15 2 2 2 2" xfId="35653"/>
    <cellStyle name="适中 2 15 3" xfId="35654"/>
    <cellStyle name="输入 2 3 14 2 2" xfId="35655"/>
    <cellStyle name="适中 2 15 3 2" xfId="35656"/>
    <cellStyle name="输入 2 3 14 2 2 2" xfId="35657"/>
    <cellStyle name="适中 2 15 3 2 2" xfId="35658"/>
    <cellStyle name="输入 2 3 14 2 2 2 2" xfId="35659"/>
    <cellStyle name="适中 2 15 4" xfId="35660"/>
    <cellStyle name="适中 2 15 5" xfId="35661"/>
    <cellStyle name="适中 2 15 6" xfId="35662"/>
    <cellStyle name="适中 2 16" xfId="35663"/>
    <cellStyle name="适中 2 16 2 2 2" xfId="35664"/>
    <cellStyle name="适中 2 16 3" xfId="35665"/>
    <cellStyle name="输入 2 3 14 3 2"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3 2 2 5" xfId="35691"/>
    <cellStyle name="适中 2 2 11 4 2 2" xfId="35692"/>
    <cellStyle name="适中 2 2 9 4 2" xfId="35693"/>
    <cellStyle name="适中 2 2 11 5"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9 3 2 2 2" xfId="35722"/>
    <cellStyle name="适中 2 2 3 2 5"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适中 2 2 7 7" xfId="35742"/>
    <cellStyle name="输出 2 3 2 2 2 3 2"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适中 2 3 14 3" xfId="35796"/>
    <cellStyle name="注释 3 11 2 3 2 2"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适中 2 3 5 2 5" xfId="35838"/>
    <cellStyle name="注释 2 2 2 3 5" xfId="35839"/>
    <cellStyle name="适中 2 3 5 3 2" xfId="35840"/>
    <cellStyle name="注释 2 2 2 4 2" xfId="35841"/>
    <cellStyle name="适中 2 3 5 3 2 2" xfId="35842"/>
    <cellStyle name="注释 2 2 2 4 2 2" xfId="35843"/>
    <cellStyle name="适中 2 3 5 7" xfId="35844"/>
    <cellStyle name="注释 2 2 2 8" xfId="35845"/>
    <cellStyle name="适中 2 3 6 2 2 2 2" xfId="35846"/>
    <cellStyle name="注释 2 2 3 3 2 2 2" xfId="35847"/>
    <cellStyle name="适中 2 3 6 2 5" xfId="35848"/>
    <cellStyle name="输入 2 13 3" xfId="35849"/>
    <cellStyle name="适中 2 3 6 3 2" xfId="35850"/>
    <cellStyle name="注释 2 2 3 4 2" xfId="35851"/>
    <cellStyle name="适中 2 3 6 3 2 2" xfId="35852"/>
    <cellStyle name="注释 2 2 3 4 2 2" xfId="35853"/>
    <cellStyle name="适中 2 3 6 3 2 2 2" xfId="35854"/>
    <cellStyle name="适中 2 3 7 2 2 2" xfId="35855"/>
    <cellStyle name="注释 2 2 4 3 2 2" xfId="35856"/>
    <cellStyle name="适中 2 3 7 2 2 2 2" xfId="35857"/>
    <cellStyle name="注释 2 2 4 3 2 2 2" xfId="35858"/>
    <cellStyle name="适中 2 3 7 2 2 2 2 2" xfId="35859"/>
    <cellStyle name="适中 2 3 7 3" xfId="35860"/>
    <cellStyle name="注释 2 2 4 4" xfId="35861"/>
    <cellStyle name="适中 2 3 7 3 2" xfId="35862"/>
    <cellStyle name="注释 2 2 4 4 2" xfId="35863"/>
    <cellStyle name="适中 2 3 7 3 2 2" xfId="35864"/>
    <cellStyle name="注释 2 2 4 4 2 2" xfId="35865"/>
    <cellStyle name="适中 2 3 7 3 2 2 2" xfId="35866"/>
    <cellStyle name="适中 2 3 7 7" xfId="35867"/>
    <cellStyle name="适中 2 3 8 2" xfId="35868"/>
    <cellStyle name="注释 2 2 5 3" xfId="35869"/>
    <cellStyle name="适中 2 3 8 2 2" xfId="35870"/>
    <cellStyle name="注释 2 2 5 3 2" xfId="35871"/>
    <cellStyle name="适中 2 3 8 2 2 2" xfId="35872"/>
    <cellStyle name="注释 2 2 5 3 2 2" xfId="35873"/>
    <cellStyle name="适中 2 3 8 3 2" xfId="35874"/>
    <cellStyle name="注释 2 2 5 4 2" xfId="35875"/>
    <cellStyle name="适中 2 3 8 7" xfId="35876"/>
    <cellStyle name="适中 2 3 9 2" xfId="35877"/>
    <cellStyle name="注释 2 2 6 3" xfId="35878"/>
    <cellStyle name="适中 2 3 9 2 2" xfId="35879"/>
    <cellStyle name="注释 2 2 6 3 2" xfId="35880"/>
    <cellStyle name="适中 2 3 9 2 2 2" xfId="35881"/>
    <cellStyle name="注释 2 2 6 3 2 2" xfId="35882"/>
    <cellStyle name="注释 2 4 6 5" xfId="35883"/>
    <cellStyle name="适中 2 3 9 2 2 2 2" xfId="35884"/>
    <cellStyle name="注释 2 2 6 3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适中 2 4 5 2 2" xfId="35900"/>
    <cellStyle name="注释 2 3 2 3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适中 2 5 5 2 2" xfId="35911"/>
    <cellStyle name="注释 2 4 2 3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适中 2 7 6" xfId="35930"/>
    <cellStyle name="输入 2 4 4 4 2 2" xfId="35931"/>
    <cellStyle name="适中 2 7 7" xfId="35932"/>
    <cellStyle name="适中 2 8" xfId="35933"/>
    <cellStyle name="适中 2 8 2" xfId="35934"/>
    <cellStyle name="适中 2 8 3" xfId="35935"/>
    <cellStyle name="适中 2 8 5" xfId="35936"/>
    <cellStyle name="适中 2 8 6" xfId="35937"/>
    <cellStyle name="适中 2 8 7" xfId="35938"/>
    <cellStyle name="适中 3 2 4 4 2 2"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适中 3 10 2 2 2 2 2" xfId="35960"/>
    <cellStyle name="输出 3 2 2 5 2 2" xfId="35961"/>
    <cellStyle name="适中 3 10 2 3" xfId="35962"/>
    <cellStyle name="适中 3 10 2 4" xfId="35963"/>
    <cellStyle name="适中 3 10 2 5" xfId="35964"/>
    <cellStyle name="适中 3 10 2 6" xfId="35965"/>
    <cellStyle name="适中 3 10 3 2 2 2" xfId="35966"/>
    <cellStyle name="适中 3 10 4 2" xfId="35967"/>
    <cellStyle name="适中 3 10 4 2 2" xfId="35968"/>
    <cellStyle name="输出 3 4 2 5" xfId="35969"/>
    <cellStyle name="适中 3 11" xfId="35970"/>
    <cellStyle name="输出 2 4 3 2 2 2"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适中 3 12 2 3" xfId="35982"/>
    <cellStyle name="输入 2 6 2 2 2 2 2" xfId="35983"/>
    <cellStyle name="适中 3 12 2 4" xfId="35984"/>
    <cellStyle name="适中 3 12 2 5" xfId="35985"/>
    <cellStyle name="适中 3 12 2 6" xfId="35986"/>
    <cellStyle name="适中 3 12 3 2 2 2" xfId="35987"/>
    <cellStyle name="适中 3 12 4 2" xfId="35988"/>
    <cellStyle name="适中 3 12 4 2 2" xfId="35989"/>
    <cellStyle name="输出 5 4 2 5"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适中 3 2 10 3" xfId="36019"/>
    <cellStyle name="输出 3 2 2 2 2 2 2 2 2" xfId="36020"/>
    <cellStyle name="适中 3 2 10 3 2" xfId="36021"/>
    <cellStyle name="输出 2 15 2 3" xfId="36022"/>
    <cellStyle name="适中 3 2 10 3 2 2" xfId="36023"/>
    <cellStyle name="输出 2 15 2 3 2" xfId="36024"/>
    <cellStyle name="适中 3 2 10 3 2 2 2" xfId="36025"/>
    <cellStyle name="输出 2 15 2 3 2 2" xfId="36026"/>
    <cellStyle name="适中 3 2 10 4 2 2" xfId="36027"/>
    <cellStyle name="适中 3 2 10 6" xfId="36028"/>
    <cellStyle name="适中 3 2 10 7" xfId="36029"/>
    <cellStyle name="适中 3 4 3 3 2 2"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适中 3 2 13 2 2 2" xfId="36057"/>
    <cellStyle name="注释 2 9 2 3" xfId="36058"/>
    <cellStyle name="适中 3 2 13 2 2 2 2" xfId="36059"/>
    <cellStyle name="注释 2 9 2 3 2" xfId="36060"/>
    <cellStyle name="适中 3 2 13 3" xfId="36061"/>
    <cellStyle name="适中 3 2 13 3 2" xfId="36062"/>
    <cellStyle name="适中 3 2 13 5" xfId="36063"/>
    <cellStyle name="适中 3 2 13 6" xfId="36064"/>
    <cellStyle name="适中 3 2 14 2 2" xfId="36065"/>
    <cellStyle name="适中 3 2 14 3" xfId="36066"/>
    <cellStyle name="适中 3 2 15" xfId="36067"/>
    <cellStyle name="输出 4 4 3 2" xfId="36068"/>
    <cellStyle name="适中 3 2 15 2" xfId="36069"/>
    <cellStyle name="输出 4 4 3 2 2" xfId="36070"/>
    <cellStyle name="适中 3 2 15 2 2" xfId="36071"/>
    <cellStyle name="输出 4 4 3 2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适中 3 2 2 4 2 2 2" xfId="36100"/>
    <cellStyle name="输出 3 2 2 4 4"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适中 3 2 3 2 2 2 2 2 2" xfId="36113"/>
    <cellStyle name="输入 2 6 7"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适中 3 2 6 7" xfId="36181"/>
    <cellStyle name="输出 2 3 2 3 2 2 2"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适中 3 2 7 7" xfId="36197"/>
    <cellStyle name="输出 2 3 2 3 2 3 2"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适中 3 4 2 2 6" xfId="36273"/>
    <cellStyle name="注释 2 3 9 2 2 2 2"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适中 3 5 2 4" xfId="36293"/>
    <cellStyle name="输入 2 2 2 2 3 2 2 2"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适中 3 7" xfId="36308"/>
    <cellStyle name="输入 3 2 2 2 2 2" xfId="36309"/>
    <cellStyle name="适中 3 7 2" xfId="36310"/>
    <cellStyle name="输入 3 2 2 2 2 2 2" xfId="36311"/>
    <cellStyle name="适中 3 7 2 2 2 2" xfId="36312"/>
    <cellStyle name="输出 2 2 6 4 2" xfId="36313"/>
    <cellStyle name="适中 3 7 2 3 2" xfId="36314"/>
    <cellStyle name="输出 2 2 7 4" xfId="36315"/>
    <cellStyle name="适中 3 7 2 3 2 2" xfId="36316"/>
    <cellStyle name="输出 2 2 7 4 2" xfId="36317"/>
    <cellStyle name="适中 3 7 2 4" xfId="36318"/>
    <cellStyle name="适中 3 7 2 5" xfId="36319"/>
    <cellStyle name="适中 3 7 3" xfId="36320"/>
    <cellStyle name="适中 3 7 4 2 2" xfId="36321"/>
    <cellStyle name="输出 2 4 6 4" xfId="36322"/>
    <cellStyle name="适中 3 7 6" xfId="36323"/>
    <cellStyle name="适中 3 7 7" xfId="36324"/>
    <cellStyle name="适中 3 8" xfId="36325"/>
    <cellStyle name="输入 3 2 2 2 2 3" xfId="36326"/>
    <cellStyle name="适中 3 8 2" xfId="36327"/>
    <cellStyle name="输入 3 2 2 2 2 3 2" xfId="36328"/>
    <cellStyle name="适中 3 8 2 2" xfId="36329"/>
    <cellStyle name="输入 3 2 2 2 2 3 2 2" xfId="36330"/>
    <cellStyle name="适中 3 8 2 2 2" xfId="36331"/>
    <cellStyle name="输出 3 2 6 4" xfId="36332"/>
    <cellStyle name="适中 3 8 2 2 2 2" xfId="36333"/>
    <cellStyle name="输出 3 2 6 4 2" xfId="36334"/>
    <cellStyle name="适中 3 8 2 2 2 2 2" xfId="36335"/>
    <cellStyle name="输出 3 2 6 4 2 2" xfId="36336"/>
    <cellStyle name="输入 2 11" xfId="36337"/>
    <cellStyle name="适中 3 8 2 3 2 2" xfId="36338"/>
    <cellStyle name="输出 3 2 7 4 2" xfId="36339"/>
    <cellStyle name="适中 3 8 2 4" xfId="36340"/>
    <cellStyle name="适中 3 8 2 5" xfId="36341"/>
    <cellStyle name="适中 3 8 3 2" xfId="36342"/>
    <cellStyle name="适中 3 8 3 2 2" xfId="36343"/>
    <cellStyle name="输出 3 3 6 4"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适中 4 2 2 2 2" xfId="36366"/>
    <cellStyle name="输出 2 2 9 3 2" xfId="36367"/>
    <cellStyle name="适中 4 2 2 2 2 2" xfId="36368"/>
    <cellStyle name="输出 2 2 9 3 2 2" xfId="36369"/>
    <cellStyle name="适中 4 2 2 3" xfId="36370"/>
    <cellStyle name="输出 2 2 9 4" xfId="36371"/>
    <cellStyle name="适中 4 2 2 3 2" xfId="36372"/>
    <cellStyle name="输出 2 2 9 4 2" xfId="36373"/>
    <cellStyle name="适中 4 2 2 3 2 2" xfId="36374"/>
    <cellStyle name="输出 2 2 9 4 2 2" xfId="36375"/>
    <cellStyle name="适中 4 2 2 4" xfId="36376"/>
    <cellStyle name="输出 2 2 9 5" xfId="36377"/>
    <cellStyle name="适中 4 2 2 5" xfId="36378"/>
    <cellStyle name="输出 2 2 9 6" xfId="36379"/>
    <cellStyle name="适中 4 2 3 2 2 2" xfId="36380"/>
    <cellStyle name="适中 4 2 4 2 2" xfId="36381"/>
    <cellStyle name="适中 4 2 5" xfId="36382"/>
    <cellStyle name="适中 4 3" xfId="36383"/>
    <cellStyle name="适中 4 3 2" xfId="36384"/>
    <cellStyle name="适中 4 3 2 2" xfId="36385"/>
    <cellStyle name="输出 2 3 9 3" xfId="36386"/>
    <cellStyle name="适中 4 3 2 3" xfId="36387"/>
    <cellStyle name="输出 2 3 9 4" xfId="36388"/>
    <cellStyle name="适中 4 3 2 4" xfId="36389"/>
    <cellStyle name="输出 2 3 9 5" xfId="36390"/>
    <cellStyle name="适中 4 3 2 5" xfId="36391"/>
    <cellStyle name="输出 2 3 9 6"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适中 4 7" xfId="36415"/>
    <cellStyle name="输入 3 2 2 2 3 2" xfId="36416"/>
    <cellStyle name="适中 4 7 2" xfId="36417"/>
    <cellStyle name="输入 3 2 2 2 3 2 2" xfId="36418"/>
    <cellStyle name="适中 4 7 2 2" xfId="36419"/>
    <cellStyle name="输入 3 2 2 2 3 2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适中 5 2 2 2" xfId="36428"/>
    <cellStyle name="输出 3 2 9 3" xfId="36429"/>
    <cellStyle name="适中 5 2 2 2 2" xfId="36430"/>
    <cellStyle name="输出 3 2 9 3 2" xfId="36431"/>
    <cellStyle name="适中 5 2 2 2 2 2" xfId="36432"/>
    <cellStyle name="输出 3 2 9 3 2 2" xfId="36433"/>
    <cellStyle name="适中 5 2 3 2 2" xfId="36434"/>
    <cellStyle name="适中 5 3" xfId="36435"/>
    <cellStyle name="适中 5 3 2" xfId="36436"/>
    <cellStyle name="适中 5 3 2 2" xfId="36437"/>
    <cellStyle name="适中 5 3 2 2 2" xfId="36438"/>
    <cellStyle name="输出 2" xfId="36439"/>
    <cellStyle name="输出 3 2 2 4 3 2 2" xfId="36440"/>
    <cellStyle name="输出 2 10" xfId="36441"/>
    <cellStyle name="输出 2 10 2 2" xfId="36442"/>
    <cellStyle name="输出 2 10 2 2 2" xfId="36443"/>
    <cellStyle name="输出 2 2 2 8 3"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14 2 2 2 2 2" xfId="36498"/>
    <cellStyle name="输出 2 2 8 5"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15" xfId="36513"/>
    <cellStyle name="输出 2 20" xfId="36514"/>
    <cellStyle name="输出 2 15 2" xfId="36515"/>
    <cellStyle name="输出 2 20 2" xfId="36516"/>
    <cellStyle name="输出 2 15 2 2" xfId="36517"/>
    <cellStyle name="输出 2 20 2 2" xfId="36518"/>
    <cellStyle name="输出 2 15 2 2 2" xfId="36519"/>
    <cellStyle name="输出 2 15 2 2 2 2" xfId="36520"/>
    <cellStyle name="输出 2 15 2 2 2 2 2" xfId="36521"/>
    <cellStyle name="输出 2 15 3" xfId="36522"/>
    <cellStyle name="输出 3 3 4 2 3 2 2" xfId="36523"/>
    <cellStyle name="输出 2 15 3 2" xfId="36524"/>
    <cellStyle name="输出 2 15 3 2 2" xfId="36525"/>
    <cellStyle name="输出 2 15 3 2 2 2" xfId="36526"/>
    <cellStyle name="输出 2 15 6" xfId="36527"/>
    <cellStyle name="输出 2 16" xfId="36528"/>
    <cellStyle name="输出 2 21"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输出 2 17" xfId="36539"/>
    <cellStyle name="输出 2 22" xfId="36540"/>
    <cellStyle name="注释 4 10"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18 3 2" xfId="36548"/>
    <cellStyle name="输出 2 2 4 2 2 2 2" xfId="36549"/>
    <cellStyle name="输出 2 18 3 2 2" xfId="36550"/>
    <cellStyle name="输出 2 2 4 2 2 2 2 2" xfId="36551"/>
    <cellStyle name="输出 2 18 4" xfId="36552"/>
    <cellStyle name="输出 2 19" xfId="36553"/>
    <cellStyle name="注释 4 12" xfId="36554"/>
    <cellStyle name="输出 2 19 2" xfId="36555"/>
    <cellStyle name="输出 2 19 2 2" xfId="36556"/>
    <cellStyle name="输出 2 19 2 2 2" xfId="36557"/>
    <cellStyle name="输出 2 19 3" xfId="36558"/>
    <cellStyle name="输出 2 2 4 2 3 2" xfId="36559"/>
    <cellStyle name="输出 2 2" xfId="36560"/>
    <cellStyle name="输出 3 2 2 4 3 2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出 2 2 12 2 2 2 2" xfId="36588"/>
    <cellStyle name="输入 2 2 8 4 2 2" xfId="36589"/>
    <cellStyle name="输出 2 2 12 2 2 2 2 2" xfId="36590"/>
    <cellStyle name="输出 2 2 12 2 3" xfId="36591"/>
    <cellStyle name="输入 2 2 8 5" xfId="36592"/>
    <cellStyle name="输出 2 2 12 2 3 2" xfId="36593"/>
    <cellStyle name="输出 2 2 12 3 2 2" xfId="36594"/>
    <cellStyle name="输入 2 2 9 4 2" xfId="36595"/>
    <cellStyle name="输出 2 2 12 3 2 2 2" xfId="36596"/>
    <cellStyle name="输入 2 2 9 4 2 2" xfId="36597"/>
    <cellStyle name="输出 2 2 12 4 2" xfId="36598"/>
    <cellStyle name="输出 2 2 12 4 2 2" xfId="36599"/>
    <cellStyle name="输出 2 2 12 6" xfId="36600"/>
    <cellStyle name="输出 2 2 13 2 2 2 2 2" xfId="36601"/>
    <cellStyle name="输出 2 2 13 2 3" xfId="36602"/>
    <cellStyle name="输出 3 2 6 2 2 2 2 2" xfId="36603"/>
    <cellStyle name="输入 2 3 8 5"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出 2 2 18 2" xfId="36619"/>
    <cellStyle name="输入 2 2 17 2 2" xfId="36620"/>
    <cellStyle name="输出 2 2 18 2 2" xfId="36621"/>
    <cellStyle name="输入 2 2 17 2 2 2" xfId="36622"/>
    <cellStyle name="输出 2 2 19" xfId="36623"/>
    <cellStyle name="输入 2 2 17 3"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输出 2 2 2 2 3" xfId="36637"/>
    <cellStyle name="注释 3 14 2" xfId="36638"/>
    <cellStyle name="输出 2 2 2 2 3 2" xfId="36639"/>
    <cellStyle name="注释 3 14 2 2" xfId="36640"/>
    <cellStyle name="输出 2 2 2 2 3 2 2" xfId="36641"/>
    <cellStyle name="注释 3 14 2 2 2" xfId="36642"/>
    <cellStyle name="输出 2 2 2 2 3 2 2 2" xfId="36643"/>
    <cellStyle name="注释 3 14 2 2 2 2" xfId="36644"/>
    <cellStyle name="输出 2 2 2 2 4 2" xfId="36645"/>
    <cellStyle name="注释 3 14 3 2" xfId="36646"/>
    <cellStyle name="输出 2 2 2 2 4 2 2" xfId="36647"/>
    <cellStyle name="注释 3 14 3 2 2" xfId="36648"/>
    <cellStyle name="输出 2 2 2 2 5" xfId="36649"/>
    <cellStyle name="注释 3 14 4" xfId="36650"/>
    <cellStyle name="输出 2 2 2 2 6" xfId="36651"/>
    <cellStyle name="注释 3 14 5" xfId="36652"/>
    <cellStyle name="输出 2 2 2 2 7" xfId="36653"/>
    <cellStyle name="注释 3 14 6"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出 2 2 2 3 2 3 2 2" xfId="36661"/>
    <cellStyle name="输入 2 5 8" xfId="36662"/>
    <cellStyle name="输出 2 2 2 3 3" xfId="36663"/>
    <cellStyle name="注释 3 15 2" xfId="36664"/>
    <cellStyle name="输出 2 2 2 3 3 2" xfId="36665"/>
    <cellStyle name="注释 3 15 2 2" xfId="36666"/>
    <cellStyle name="输出 2 2 2 3 3 2 2" xfId="36667"/>
    <cellStyle name="注释 3 15 2 2 2" xfId="36668"/>
    <cellStyle name="输出 2 2 2 3 3 2 2 2" xfId="36669"/>
    <cellStyle name="注释 3 15 2 2 2 2" xfId="36670"/>
    <cellStyle name="输出 2 2 2 3 4" xfId="36671"/>
    <cellStyle name="注释 3 15 3" xfId="36672"/>
    <cellStyle name="输出 2 2 2 3 4 2" xfId="36673"/>
    <cellStyle name="注释 3 15 3 2" xfId="36674"/>
    <cellStyle name="输出 2 2 2 3 4 2 2" xfId="36675"/>
    <cellStyle name="注释 3 15 3 2 2" xfId="36676"/>
    <cellStyle name="输出 2 2 2 3 5" xfId="36677"/>
    <cellStyle name="注释 3 15 4" xfId="36678"/>
    <cellStyle name="输出 2 2 2 3 6" xfId="36679"/>
    <cellStyle name="注释 3 15 5" xfId="36680"/>
    <cellStyle name="输出 2 2 2 3 7" xfId="36681"/>
    <cellStyle name="注释 3 15 6"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输出 2 2 2 4 3" xfId="36692"/>
    <cellStyle name="注释 3 16 2" xfId="36693"/>
    <cellStyle name="输出 2 2 2 4 3 2" xfId="36694"/>
    <cellStyle name="注释 3 16 2 2" xfId="36695"/>
    <cellStyle name="输出 2 2 2 4 3 2 2" xfId="36696"/>
    <cellStyle name="注释 3 16 2 2 2" xfId="36697"/>
    <cellStyle name="输出 2 2 2 4 3 2 2 2" xfId="36698"/>
    <cellStyle name="注释 3 16 2 2 2 2" xfId="36699"/>
    <cellStyle name="输出 2 2 2 4 4" xfId="36700"/>
    <cellStyle name="注释 3 16 3" xfId="36701"/>
    <cellStyle name="输出 2 2 2 4 4 2" xfId="36702"/>
    <cellStyle name="注释 3 16 3 2" xfId="36703"/>
    <cellStyle name="输出 2 2 2 4 5" xfId="36704"/>
    <cellStyle name="注释 3 16 4" xfId="36705"/>
    <cellStyle name="输出 2 2 2 5 2 2" xfId="36706"/>
    <cellStyle name="输出 2 2 2 5 2 2 2" xfId="36707"/>
    <cellStyle name="输出 2 2 2 5 2 2 2 2" xfId="36708"/>
    <cellStyle name="输出 3 2 13 6" xfId="36709"/>
    <cellStyle name="输出 2 2 2 5 2 2 2 2 2" xfId="36710"/>
    <cellStyle name="输出 2 2 2 5 2 3 2" xfId="36711"/>
    <cellStyle name="输出 2 2 2 5 2 3 2 2" xfId="36712"/>
    <cellStyle name="输出 2 2 2 5 3" xfId="36713"/>
    <cellStyle name="注释 3 17 2" xfId="36714"/>
    <cellStyle name="输出 2 2 2 5 3 2" xfId="36715"/>
    <cellStyle name="注释 3 17 2 2" xfId="36716"/>
    <cellStyle name="输出 2 2 2 5 3 2 2" xfId="36717"/>
    <cellStyle name="注释 3 17 2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输出 2 2 2 6 3" xfId="36729"/>
    <cellStyle name="注释 3 18 2" xfId="36730"/>
    <cellStyle name="输出 2 2 2 6 3 2" xfId="36731"/>
    <cellStyle name="注释 3 18 2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输出 2 2 5" xfId="36775"/>
    <cellStyle name="注释 3 2 4 3 2 2"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出 2 2 5 7" xfId="36789"/>
    <cellStyle name="输入 2 2 5 2 2"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出 2 2 6 3 2 2" xfId="36798"/>
    <cellStyle name="输入 6" xfId="36799"/>
    <cellStyle name="输出 2 2 6 3 2 2 2" xfId="36800"/>
    <cellStyle name="输入 6 2" xfId="36801"/>
    <cellStyle name="输出 2 2 6 5" xfId="36802"/>
    <cellStyle name="输出 2 2 6 6" xfId="36803"/>
    <cellStyle name="输出 2 2 6 7" xfId="36804"/>
    <cellStyle name="输入 2 2 5 3 2"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出 2 2 7 7" xfId="36817"/>
    <cellStyle name="输入 2 2 5 4 2" xfId="36818"/>
    <cellStyle name="输出 2 2 8" xfId="36819"/>
    <cellStyle name="输入 3 19 2 2"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输出 2 3 11 2 2" xfId="36853"/>
    <cellStyle name="注释 2 8 4" xfId="36854"/>
    <cellStyle name="输出 2 3 11 2 2 2" xfId="36855"/>
    <cellStyle name="注释 2 8 4 2" xfId="36856"/>
    <cellStyle name="输出 2 3 11 2 2 2 2" xfId="36857"/>
    <cellStyle name="注释 2 8 4 2 2" xfId="36858"/>
    <cellStyle name="输出 2 3 11 2 2 2 2 2" xfId="36859"/>
    <cellStyle name="输出 2 3 11 2 3" xfId="36860"/>
    <cellStyle name="注释 2 8 5" xfId="36861"/>
    <cellStyle name="输出 2 3 11 2 3 2 2" xfId="36862"/>
    <cellStyle name="输出 2 3 11 2 4" xfId="36863"/>
    <cellStyle name="注释 2 8 6" xfId="36864"/>
    <cellStyle name="输出 2 3 11 2 5" xfId="36865"/>
    <cellStyle name="注释 2 8 7" xfId="36866"/>
    <cellStyle name="输出 2 3 11 2 6" xfId="36867"/>
    <cellStyle name="输出 2 3 11 3" xfId="36868"/>
    <cellStyle name="输出 2 3 11 3 2" xfId="36869"/>
    <cellStyle name="注释 2 9 4" xfId="36870"/>
    <cellStyle name="输出 2 3 11 3 2 2" xfId="36871"/>
    <cellStyle name="注释 2 9 4 2" xfId="36872"/>
    <cellStyle name="输出 2 3 11 3 2 2 2" xfId="36873"/>
    <cellStyle name="注释 2 9 4 2 2" xfId="36874"/>
    <cellStyle name="输出 2 3 11 4" xfId="36875"/>
    <cellStyle name="输出 2 3 11 4 2" xfId="36876"/>
    <cellStyle name="输出 2 3 11 4 2 2" xfId="36877"/>
    <cellStyle name="输出 2 3 12" xfId="36878"/>
    <cellStyle name="输入 3 2 5 2 3 2" xfId="36879"/>
    <cellStyle name="输出 2 3 12 2" xfId="36880"/>
    <cellStyle name="输入 3 2 5 2 3 2 2" xfId="36881"/>
    <cellStyle name="输出 2 3 12 2 2" xfId="36882"/>
    <cellStyle name="注释 3 8 4" xfId="36883"/>
    <cellStyle name="输出 2 3 12 2 2 2" xfId="36884"/>
    <cellStyle name="注释 3 8 4 2" xfId="36885"/>
    <cellStyle name="输出 2 3 12 2 2 2 2" xfId="36886"/>
    <cellStyle name="注释 3 8 4 2 2" xfId="36887"/>
    <cellStyle name="输出 2 3 12 2 2 2 2 2" xfId="36888"/>
    <cellStyle name="输出 2 3 12 2 3" xfId="36889"/>
    <cellStyle name="注释 3 8 5" xfId="36890"/>
    <cellStyle name="输出 2 3 12 2 3 2" xfId="36891"/>
    <cellStyle name="输出 2 3 12 2 3 2 2" xfId="36892"/>
    <cellStyle name="输出 2 3 12 2 4" xfId="36893"/>
    <cellStyle name="注释 3 8 6" xfId="36894"/>
    <cellStyle name="输出 2 3 12 2 5" xfId="36895"/>
    <cellStyle name="注释 3 8 7" xfId="36896"/>
    <cellStyle name="输出 2 3 12 2 6" xfId="36897"/>
    <cellStyle name="输出 2 3 12 3" xfId="36898"/>
    <cellStyle name="输出 2 3 12 3 2" xfId="36899"/>
    <cellStyle name="注释 3 9 4" xfId="36900"/>
    <cellStyle name="输出 2 3 12 3 2 2" xfId="36901"/>
    <cellStyle name="注释 3 9 4 2" xfId="36902"/>
    <cellStyle name="输出 2 3 12 3 2 2 2" xfId="36903"/>
    <cellStyle name="注释 3 9 4 2 2" xfId="36904"/>
    <cellStyle name="输出 2 3 12 4" xfId="36905"/>
    <cellStyle name="输出 2 3 12 4 2" xfId="36906"/>
    <cellStyle name="输出 2 3 12 4 2 2" xfId="36907"/>
    <cellStyle name="输出 2 3 13" xfId="36908"/>
    <cellStyle name="输出 2 3 13 2" xfId="36909"/>
    <cellStyle name="输出 2 3 13 2 2" xfId="36910"/>
    <cellStyle name="输出 2 3 13 2 2 2" xfId="36911"/>
    <cellStyle name="注释 2 13 2 6"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输出 2 3 13 4 2 2" xfId="36922"/>
    <cellStyle name="注释 2 15 2 6" xfId="36923"/>
    <cellStyle name="输出 2 3 14" xfId="36924"/>
    <cellStyle name="输出 2 3 14 2" xfId="36925"/>
    <cellStyle name="输出 2 3 14 3" xfId="36926"/>
    <cellStyle name="输出 2 3 15" xfId="36927"/>
    <cellStyle name="输出 2 3 20"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16" xfId="36936"/>
    <cellStyle name="输出 2 3 21"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输出 2 3 5 2 5" xfId="37029"/>
    <cellStyle name="注释 2 2 11 6" xfId="37030"/>
    <cellStyle name="输出 2 3 5 2 6" xfId="37031"/>
    <cellStyle name="注释 2 2 11 7"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输出 2 5 2 3 2 2" xfId="37089"/>
    <cellStyle name="注释 3 2 15 4"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输出 2 9 2 2" xfId="37125"/>
    <cellStyle name="注释 2 4 15 6"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2 9 7" xfId="37140"/>
    <cellStyle name="输出 3 2 2 2 3 2 2 2" xfId="37141"/>
    <cellStyle name="输出 2_Sheet3" xfId="37142"/>
    <cellStyle name="输出 3" xfId="37143"/>
    <cellStyle name="输出 3 10" xfId="37144"/>
    <cellStyle name="注释 2 3 3 2 5"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输出 3 10 4" xfId="37157"/>
    <cellStyle name="注释 3 4 2 2" xfId="37158"/>
    <cellStyle name="输出 3 10 4 2 2" xfId="37159"/>
    <cellStyle name="注释 3 4 2 2 2 2" xfId="37160"/>
    <cellStyle name="输出 3 10 6" xfId="37161"/>
    <cellStyle name="注释 3 4 2 4" xfId="37162"/>
    <cellStyle name="输出 3 10 7" xfId="37163"/>
    <cellStyle name="注释 3 4 2 5"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输出 3 12 4" xfId="37191"/>
    <cellStyle name="注释 3 4 4 2" xfId="37192"/>
    <cellStyle name="输出 3 12 4 2" xfId="37193"/>
    <cellStyle name="注释 3 4 4 2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14 2 3 2 2" xfId="37226"/>
    <cellStyle name="输出 3 2 5 3"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14 4 2 2" xfId="37236"/>
    <cellStyle name="输出 3 2 13 7" xfId="37237"/>
    <cellStyle name="输出 3 14 5" xfId="37238"/>
    <cellStyle name="输出 3 14 6" xfId="37239"/>
    <cellStyle name="输出 3 15" xfId="37240"/>
    <cellStyle name="输出 3 20" xfId="37241"/>
    <cellStyle name="输出 3 15 2" xfId="37242"/>
    <cellStyle name="输出 3 15 2 2" xfId="37243"/>
    <cellStyle name="输出 3 15 2 2 2" xfId="37244"/>
    <cellStyle name="输出 3 15 3" xfId="37245"/>
    <cellStyle name="输出 3 15 3 2" xfId="37246"/>
    <cellStyle name="输出 3 15 4" xfId="37247"/>
    <cellStyle name="输入 2 3 10 2 2 2 2" xfId="37248"/>
    <cellStyle name="输出 3 15 5" xfId="37249"/>
    <cellStyle name="输出 3 16" xfId="37250"/>
    <cellStyle name="输出 3 21"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17" xfId="37261"/>
    <cellStyle name="输出 3 22"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出 3 2 17 2 2" xfId="37333"/>
    <cellStyle name="输入 2 2 16 3" xfId="37334"/>
    <cellStyle name="输出 3 2 17 3" xfId="37335"/>
    <cellStyle name="输出 3 2 18 2" xfId="37336"/>
    <cellStyle name="输入 2 3 17 2 2" xfId="37337"/>
    <cellStyle name="输出 3 2 18 2 2" xfId="37338"/>
    <cellStyle name="输入 2 3 17 2 2 2" xfId="37339"/>
    <cellStyle name="输出 3 2 19" xfId="37340"/>
    <cellStyle name="输入 2 3 17 3"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出 3 2 2 2 3" xfId="37353"/>
    <cellStyle name="输入 5 8 2 2"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出 3 2 2 3 2 2 2" xfId="37365"/>
    <cellStyle name="输入 3 2 12 2 3" xfId="37366"/>
    <cellStyle name="输出 3 2 2 3 2 2 2 2" xfId="37367"/>
    <cellStyle name="输入 3 2 12 2 3 2" xfId="37368"/>
    <cellStyle name="输出 3 2 2 3 2 2 2 2 2" xfId="37369"/>
    <cellStyle name="输入 3 2 12 2 3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出 3 2 2 3 3 2 2" xfId="37379"/>
    <cellStyle name="输入 3 2 13 2 3" xfId="37380"/>
    <cellStyle name="输出 3 2 2 3 3 2 2 2" xfId="37381"/>
    <cellStyle name="输入 3 2 13 2 3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输出 3 2 5" xfId="37452"/>
    <cellStyle name="注释 3 2 4 4 2 2"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出 3 2 5 7" xfId="37465"/>
    <cellStyle name="输入 2 3 5 2 2"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出 3 2 6 7" xfId="37484"/>
    <cellStyle name="输入 2 3 5 3 2"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出 3 6 2 2 2 2" xfId="37588"/>
    <cellStyle name="输入 2 14 3" xfId="37589"/>
    <cellStyle name="输出 3 6 2 2 2 2 2" xfId="37590"/>
    <cellStyle name="输入 2 14 3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出 5 4 2 2 2 2 2" xfId="37676"/>
    <cellStyle name="输入 3 4 2 2 5"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出 5 5 2" xfId="37685"/>
    <cellStyle name="输入 2 2 18" xfId="37686"/>
    <cellStyle name="输出 5 5 2 2" xfId="37687"/>
    <cellStyle name="输入 2 2 18 2" xfId="37688"/>
    <cellStyle name="输出 5 5 2 2 2" xfId="37689"/>
    <cellStyle name="输入 2 2 18 2 2" xfId="37690"/>
    <cellStyle name="输出 5 5 2 2 2 2" xfId="37691"/>
    <cellStyle name="输出 5 5 3" xfId="37692"/>
    <cellStyle name="输入 2 2 19"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输出 6 7" xfId="37709"/>
    <cellStyle name="注释 2 3 10 6"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输入 2 11 2 2 2 2 2" xfId="37729"/>
    <cellStyle name="样式 1 2 7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输入 2 12 3" xfId="37749"/>
    <cellStyle name="注释 2 2 3 2 5"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18" xfId="37792"/>
    <cellStyle name="输入 2 23"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输入 2 2 13 2 3" xfId="37862"/>
    <cellStyle name="输入 5 3 3 2 2 2" xfId="37863"/>
    <cellStyle name="注释 5 2 2 2" xfId="37864"/>
    <cellStyle name="输入 2 2 13 2 3 2" xfId="37865"/>
    <cellStyle name="注释 5 2 2 2 2" xfId="37866"/>
    <cellStyle name="输入 2 2 13 2 3 2 2" xfId="37867"/>
    <cellStyle name="注释 5 2 2 2 2 2" xfId="37868"/>
    <cellStyle name="输入 2 2 13 2 4" xfId="37869"/>
    <cellStyle name="输入 2 2 13 2 5" xfId="37870"/>
    <cellStyle name="输入 2 2 13 2 6" xfId="37871"/>
    <cellStyle name="输入 2 2 13 3 2 2" xfId="37872"/>
    <cellStyle name="输入 3 10 2 5" xfId="37873"/>
    <cellStyle name="输入 2 2 13 4" xfId="37874"/>
    <cellStyle name="输入 2 2 13 4 2 2" xfId="37875"/>
    <cellStyle name="输入 3 11 2 5"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15" xfId="37888"/>
    <cellStyle name="输入 2 2 20"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2 2 2 5 6" xfId="37964"/>
    <cellStyle name="输入 5 4 2 2 2 2"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输入 2 2 4 2 4" xfId="38007"/>
    <cellStyle name="注释 2 4 4 2 2 2"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输入 2 2 5 2 4" xfId="38023"/>
    <cellStyle name="注释 2 4 4 3 2 2"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2 2 9 7" xfId="38069"/>
    <cellStyle name="输入 4 2 2 2 2" xfId="38070"/>
    <cellStyle name="输入 2 3" xfId="38071"/>
    <cellStyle name="输入 2 3 10 2 3" xfId="38072"/>
    <cellStyle name="输入 2 3 10 2 3 2" xfId="38073"/>
    <cellStyle name="注释 3 5 7" xfId="38074"/>
    <cellStyle name="输入 2 3 10 2 3 2 2" xfId="38075"/>
    <cellStyle name="输入 2 3 10 2 5" xfId="38076"/>
    <cellStyle name="输入 2 3 10 2 6" xfId="38077"/>
    <cellStyle name="输入 2 3 10 3 2 2" xfId="38078"/>
    <cellStyle name="注释 4 4 7"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15" xfId="38137"/>
    <cellStyle name="输入 2 3 20"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16" xfId="38147"/>
    <cellStyle name="输入 2 3 21"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输入 2 3 4 2 4" xfId="38238"/>
    <cellStyle name="注释 2 4 5 2 2 2"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输入 2 3 5 2 4" xfId="38249"/>
    <cellStyle name="注释 2 4 5 3 2 2"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2 3 7 2 6" xfId="38274"/>
    <cellStyle name="输入 3 10"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2 3 9 7" xfId="38308"/>
    <cellStyle name="输入 4 2 3 2 2"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输入 2 4 3 2 5" xfId="38337"/>
    <cellStyle name="注释 4 6 2 2 2 2"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输入 2 4 5 2 4" xfId="38360"/>
    <cellStyle name="注释 2 4 6 3 2 2"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2 4 5 5" xfId="38370"/>
    <cellStyle name="输入 3 5 2 2 2 2"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输入 3 12 2" xfId="38522"/>
    <cellStyle name="注释 2 2 8 2 4"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输入 3 12 4" xfId="38536"/>
    <cellStyle name="注释 2 2 8 2 6"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16" xfId="38581"/>
    <cellStyle name="输入 3 21"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17" xfId="38593"/>
    <cellStyle name="输入 3 22"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2 11 2 2 2" xfId="38623"/>
    <cellStyle name="输入 3 4 6" xfId="38624"/>
    <cellStyle name="输入 3 2 11 2 2 2 2" xfId="38625"/>
    <cellStyle name="输入 3 2 11 2 2 2 2 2" xfId="38626"/>
    <cellStyle name="输入 3 2 11 2 3" xfId="38627"/>
    <cellStyle name="输入 3 2 11 2 3 2" xfId="38628"/>
    <cellStyle name="输入 3 5 6"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3 2 11 3 2 2" xfId="38636"/>
    <cellStyle name="输入 4 4 6"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输入 3 2 13 4 2 2" xfId="38664"/>
    <cellStyle name="注释 2 3 6"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16" xfId="38680"/>
    <cellStyle name="输入 3 2 21"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3 2 2 5 6" xfId="38748"/>
    <cellStyle name="输入 5 5 2 2 2 2"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输入 3 2 4 2 4" xfId="38780"/>
    <cellStyle name="注释 2 5 4 2 2 2"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3 2 9 7" xfId="38866"/>
    <cellStyle name="输入 4 3 2 2 2"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输入 4 5 2 4" xfId="39097"/>
    <cellStyle name="注释 2 7 2 2 2 2"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输入 4 7 2 2 2" xfId="39118"/>
    <cellStyle name="注释 3 9 7"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5 2 2 2" xfId="39137"/>
    <cellStyle name="输入 6 3 2" xfId="39138"/>
    <cellStyle name="输入 5 2 2 2 2" xfId="39139"/>
    <cellStyle name="输入 6 3 2 2" xfId="39140"/>
    <cellStyle name="输入 5 2 2 2 2 2" xfId="39141"/>
    <cellStyle name="输入 6 3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5 2 3" xfId="39149"/>
    <cellStyle name="输入 6 4" xfId="39150"/>
    <cellStyle name="输入 5 2 3 2" xfId="39151"/>
    <cellStyle name="输入 6 4 2" xfId="39152"/>
    <cellStyle name="输入 5 2 3 2 2" xfId="39153"/>
    <cellStyle name="输入 6 4 2 2" xfId="39154"/>
    <cellStyle name="输入 5 2 3 2 2 2" xfId="39155"/>
    <cellStyle name="输入 5 2 4" xfId="39156"/>
    <cellStyle name="输入 6 5" xfId="39157"/>
    <cellStyle name="输入 5 2 4 2" xfId="39158"/>
    <cellStyle name="输入 5 2 4 2 2" xfId="39159"/>
    <cellStyle name="输入 5 2 5" xfId="39160"/>
    <cellStyle name="输入 6 6" xfId="39161"/>
    <cellStyle name="输入 5 2 7" xfId="39162"/>
    <cellStyle name="输入 5 3" xfId="39163"/>
    <cellStyle name="输入 5 3 2" xfId="39164"/>
    <cellStyle name="注释 4" xfId="39165"/>
    <cellStyle name="输入 5 3 2 2" xfId="39166"/>
    <cellStyle name="注释 4 2" xfId="39167"/>
    <cellStyle name="输入 5 3 2 2 2" xfId="39168"/>
    <cellStyle name="注释 4 2 2" xfId="39169"/>
    <cellStyle name="输入 5 3 2 2 2 2" xfId="39170"/>
    <cellStyle name="注释 4 2 2 2" xfId="39171"/>
    <cellStyle name="输入 5 3 2 3" xfId="39172"/>
    <cellStyle name="注释 4 3" xfId="39173"/>
    <cellStyle name="输入 5 3 2 3 2 2" xfId="39174"/>
    <cellStyle name="注释 4 3 2 2" xfId="39175"/>
    <cellStyle name="输入 5 3 2 4" xfId="39176"/>
    <cellStyle name="注释 4 4" xfId="39177"/>
    <cellStyle name="输入 5 3 2 5" xfId="39178"/>
    <cellStyle name="注释 4 5" xfId="39179"/>
    <cellStyle name="输入 5 3 2 6" xfId="39180"/>
    <cellStyle name="注释 4 6" xfId="39181"/>
    <cellStyle name="输入 5 3 3" xfId="39182"/>
    <cellStyle name="注释 5" xfId="39183"/>
    <cellStyle name="输入 5 3 3 2" xfId="39184"/>
    <cellStyle name="注释 5 2" xfId="39185"/>
    <cellStyle name="输入 5 3 3 2 2" xfId="39186"/>
    <cellStyle name="注释 5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输入 5 5 3" xfId="39208"/>
    <cellStyle name="注释 3 11 2 2 2 2 2"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2 10 2 6" xfId="39369"/>
    <cellStyle name="注释 4 5 4 2"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15" xfId="39415"/>
    <cellStyle name="注释 2 20" xfId="39416"/>
    <cellStyle name="注释 2 15 2" xfId="39417"/>
    <cellStyle name="注释 2 20 2" xfId="39418"/>
    <cellStyle name="注释 2 15 2 2" xfId="39419"/>
    <cellStyle name="注释 2 20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15 3 2 2" xfId="39429"/>
    <cellStyle name="注释 2 2 14 6" xfId="39430"/>
    <cellStyle name="注释 2 15 3 2 2 2" xfId="39431"/>
    <cellStyle name="注释 2 15 4 2" xfId="39432"/>
    <cellStyle name="注释 2 15 5" xfId="39433"/>
    <cellStyle name="注释 2 15 6" xfId="39434"/>
    <cellStyle name="注释 2 15 7" xfId="39435"/>
    <cellStyle name="注释 2 16" xfId="39436"/>
    <cellStyle name="注释 2 21" xfId="39437"/>
    <cellStyle name="注释 2 16 2" xfId="39438"/>
    <cellStyle name="注释 2 16 2 2 2 2" xfId="39439"/>
    <cellStyle name="注释 2 16 3" xfId="39440"/>
    <cellStyle name="注释 2 16 5" xfId="39441"/>
    <cellStyle name="注释 2 16 6" xfId="39442"/>
    <cellStyle name="注释 2 17" xfId="39443"/>
    <cellStyle name="注释 2 22"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18" xfId="39455"/>
    <cellStyle name="注释 2 23"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15" xfId="39507"/>
    <cellStyle name="注释 2 2 20"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2 6 2 2 2" xfId="39560"/>
    <cellStyle name="注释 2 3 6 5"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2 3 6 6" xfId="39676"/>
    <cellStyle name="注释 4 4 2 3 2 2"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4 2 2 2 2 2" xfId="39774"/>
    <cellStyle name="注释 2 6 2 6"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4 2 2 3 2 2" xfId="39784"/>
    <cellStyle name="注释 2 7 2 6" xfId="39785"/>
    <cellStyle name="注释 2 4 2 2 3 2 2 2" xfId="39786"/>
    <cellStyle name="注释 2 4 2 2 4 2" xfId="39787"/>
    <cellStyle name="注释 2 4 2 2 4 2 2" xfId="39788"/>
    <cellStyle name="注释 2 8 2 6" xfId="39789"/>
    <cellStyle name="注释 2 4 2 2 5" xfId="39790"/>
    <cellStyle name="注释 2 4 2 2 6" xfId="39791"/>
    <cellStyle name="注释 2 4 2 3 2 2" xfId="39792"/>
    <cellStyle name="注释 2 4 2 3 2 2 2" xfId="39793"/>
    <cellStyle name="注释 3 6 2 6" xfId="39794"/>
    <cellStyle name="注释 2 4 2 3 3 2" xfId="39795"/>
    <cellStyle name="注释 2 4 2 3 3 2 2" xfId="39796"/>
    <cellStyle name="注释 3 7 2 6" xfId="39797"/>
    <cellStyle name="注释 2 4 2 3 4" xfId="39798"/>
    <cellStyle name="注释 2 4 2 3 5" xfId="39799"/>
    <cellStyle name="注释 2 4 2 3 6" xfId="39800"/>
    <cellStyle name="注释 2 4 2 4" xfId="39801"/>
    <cellStyle name="注释 2 9 3 2 2 2"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15" xfId="40062"/>
    <cellStyle name="注释 3 20" xfId="40063"/>
    <cellStyle name="注释 3 16" xfId="40064"/>
    <cellStyle name="注释 3 21"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15" xfId="40131"/>
    <cellStyle name="注释 3 2 20"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3 2 6 6" xfId="40229"/>
    <cellStyle name="注释 4 4 3 2 2 2"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dxfs count="1">
    <dxf>
      <font>
        <color rgb="FF9C0006"/>
      </font>
      <fill>
        <patternFill patternType="solid">
          <bgColor rgb="FFFFC7CE"/>
        </patternFill>
      </fill>
    </dxf>
  </dxf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965"/>
  <sheetViews>
    <sheetView tabSelected="1" view="pageBreakPreview" zoomScaleNormal="100" workbookViewId="0">
      <selection activeCell="C12" sqref="C12"/>
    </sheetView>
  </sheetViews>
  <sheetFormatPr defaultColWidth="7.05833333333333" defaultRowHeight="38" customHeight="1"/>
  <cols>
    <col min="1" max="1" width="4.31666666666667" style="1" customWidth="1"/>
    <col min="2" max="2" width="9.75" style="1" customWidth="1"/>
    <col min="3" max="3" width="31.7916666666667" style="2" customWidth="1"/>
    <col min="4" max="4" width="4.625" style="1" customWidth="1"/>
    <col min="5" max="5" width="4.30833333333333" style="1" customWidth="1"/>
    <col min="6" max="6" width="11.85" style="1" customWidth="1"/>
    <col min="7" max="7" width="8.20833333333333" style="1" customWidth="1"/>
    <col min="8" max="8" width="5.48333333333333" style="1" customWidth="1"/>
    <col min="9" max="9" width="8.15833333333333" style="1" customWidth="1"/>
    <col min="10" max="10" width="4.09166666666667" style="1" customWidth="1"/>
    <col min="11" max="11" width="28.025" style="3" customWidth="1"/>
    <col min="12" max="12" width="8.93333333333333" style="1" customWidth="1"/>
    <col min="13" max="13" width="9.01666666666667" style="1" customWidth="1"/>
    <col min="14" max="14" width="4.25" style="1" customWidth="1"/>
    <col min="15" max="15" width="5.38333333333333" style="1" customWidth="1"/>
    <col min="16" max="16366" width="7.05833333333333" style="1" customWidth="1"/>
    <col min="16367" max="16384" width="7.05833333333333" style="1"/>
  </cols>
  <sheetData>
    <row r="1" ht="25" customHeight="1" spans="1:11">
      <c r="A1" s="4" t="s">
        <v>0</v>
      </c>
      <c r="C1" s="5"/>
      <c r="K1" s="43"/>
    </row>
    <row r="2" ht="31" customHeight="1" spans="1:15">
      <c r="A2" s="6" t="s">
        <v>1</v>
      </c>
      <c r="B2" s="6"/>
      <c r="C2" s="7"/>
      <c r="D2" s="6"/>
      <c r="E2" s="6"/>
      <c r="F2" s="6"/>
      <c r="G2" s="6"/>
      <c r="H2" s="6"/>
      <c r="I2" s="6"/>
      <c r="J2" s="6"/>
      <c r="K2" s="44"/>
      <c r="L2" s="6"/>
      <c r="M2" s="6"/>
      <c r="N2" s="6"/>
      <c r="O2" s="6"/>
    </row>
    <row r="3" ht="24" customHeight="1" spans="1:15">
      <c r="A3" s="8" t="s">
        <v>2</v>
      </c>
      <c r="B3" s="8"/>
      <c r="C3" s="9"/>
      <c r="D3" s="10"/>
      <c r="E3" s="10"/>
      <c r="F3" s="8"/>
      <c r="G3" s="8"/>
      <c r="H3" s="8"/>
      <c r="I3" s="8"/>
      <c r="J3" s="8"/>
      <c r="K3" s="9"/>
      <c r="L3" s="8"/>
      <c r="M3" s="8"/>
      <c r="N3" s="8"/>
      <c r="O3" s="8"/>
    </row>
    <row r="4" ht="18" customHeight="1" spans="1:15">
      <c r="A4" s="11" t="s">
        <v>3</v>
      </c>
      <c r="B4" s="12" t="s">
        <v>4</v>
      </c>
      <c r="C4" s="13" t="s">
        <v>5</v>
      </c>
      <c r="D4" s="12" t="s">
        <v>6</v>
      </c>
      <c r="E4" s="12"/>
      <c r="F4" s="12" t="s">
        <v>7</v>
      </c>
      <c r="G4" s="14" t="s">
        <v>8</v>
      </c>
      <c r="H4" s="14"/>
      <c r="I4" s="14"/>
      <c r="J4" s="17"/>
      <c r="K4" s="13" t="s">
        <v>9</v>
      </c>
      <c r="L4" s="45" t="s">
        <v>10</v>
      </c>
      <c r="M4" s="45"/>
      <c r="N4" s="12" t="s">
        <v>11</v>
      </c>
      <c r="O4" s="12"/>
    </row>
    <row r="5" ht="46" customHeight="1" spans="1:15">
      <c r="A5" s="11"/>
      <c r="B5" s="12"/>
      <c r="C5" s="13"/>
      <c r="D5" s="12" t="s">
        <v>12</v>
      </c>
      <c r="E5" s="12" t="s">
        <v>13</v>
      </c>
      <c r="F5" s="12"/>
      <c r="G5" s="14" t="s">
        <v>14</v>
      </c>
      <c r="H5" s="15" t="s">
        <v>15</v>
      </c>
      <c r="I5" s="14" t="s">
        <v>16</v>
      </c>
      <c r="J5" s="17" t="s">
        <v>17</v>
      </c>
      <c r="K5" s="13"/>
      <c r="L5" s="46" t="s">
        <v>18</v>
      </c>
      <c r="M5" s="46" t="s">
        <v>19</v>
      </c>
      <c r="N5" s="47" t="s">
        <v>20</v>
      </c>
      <c r="O5" s="47" t="s">
        <v>21</v>
      </c>
    </row>
    <row r="6" ht="24" customHeight="1" spans="1:15">
      <c r="A6" s="12" t="s">
        <v>22</v>
      </c>
      <c r="B6" s="12" t="s">
        <v>23</v>
      </c>
      <c r="C6" s="13"/>
      <c r="D6" s="12"/>
      <c r="E6" s="12"/>
      <c r="F6" s="12"/>
      <c r="G6" s="16">
        <f>G7+G145+G931</f>
        <v>42604.2</v>
      </c>
      <c r="H6" s="16"/>
      <c r="I6" s="16">
        <f>I7+I145+I931</f>
        <v>42604.2</v>
      </c>
      <c r="J6" s="16"/>
      <c r="K6" s="13"/>
      <c r="L6" s="45"/>
      <c r="M6" s="45"/>
      <c r="N6" s="47"/>
      <c r="O6" s="47"/>
    </row>
    <row r="7" ht="29" customHeight="1" spans="1:15">
      <c r="A7" s="12" t="s">
        <v>24</v>
      </c>
      <c r="B7" s="12" t="s">
        <v>25</v>
      </c>
      <c r="C7" s="13"/>
      <c r="D7" s="12"/>
      <c r="E7" s="12"/>
      <c r="F7" s="12"/>
      <c r="G7" s="16">
        <f>G8+G63+G77+G117+G133+G136+G143</f>
        <v>10975.03</v>
      </c>
      <c r="H7" s="16"/>
      <c r="I7" s="16">
        <f>I8+I63+I77+I117+I133+I136+I143</f>
        <v>10975.03</v>
      </c>
      <c r="J7" s="16"/>
      <c r="K7" s="13"/>
      <c r="L7" s="45"/>
      <c r="M7" s="45"/>
      <c r="N7" s="47"/>
      <c r="O7" s="47"/>
    </row>
    <row r="8" ht="54" customHeight="1" spans="1:15">
      <c r="A8" s="12" t="s">
        <v>26</v>
      </c>
      <c r="B8" s="12" t="s">
        <v>27</v>
      </c>
      <c r="C8" s="13"/>
      <c r="D8" s="12"/>
      <c r="E8" s="12"/>
      <c r="F8" s="12"/>
      <c r="G8" s="16">
        <f>SUM(G9:G62)</f>
        <v>6859.21</v>
      </c>
      <c r="H8" s="16"/>
      <c r="I8" s="16">
        <f>SUM(I9:I62)</f>
        <v>6859.21</v>
      </c>
      <c r="J8" s="48"/>
      <c r="K8" s="13"/>
      <c r="L8" s="45"/>
      <c r="M8" s="45"/>
      <c r="N8" s="47"/>
      <c r="O8" s="47"/>
    </row>
    <row r="9" ht="94" customHeight="1" spans="1:15">
      <c r="A9" s="11">
        <v>1</v>
      </c>
      <c r="B9" s="17" t="s">
        <v>28</v>
      </c>
      <c r="C9" s="18" t="s">
        <v>29</v>
      </c>
      <c r="D9" s="12" t="s">
        <v>30</v>
      </c>
      <c r="E9" s="12" t="s">
        <v>31</v>
      </c>
      <c r="F9" s="12" t="s">
        <v>32</v>
      </c>
      <c r="G9" s="17">
        <v>100</v>
      </c>
      <c r="H9" s="14" t="s">
        <v>33</v>
      </c>
      <c r="I9" s="17">
        <v>100</v>
      </c>
      <c r="J9" s="17"/>
      <c r="K9" s="18" t="s">
        <v>34</v>
      </c>
      <c r="L9" s="49">
        <v>44805</v>
      </c>
      <c r="M9" s="49">
        <v>44896</v>
      </c>
      <c r="N9" s="47" t="s">
        <v>35</v>
      </c>
      <c r="O9" s="47" t="s">
        <v>35</v>
      </c>
    </row>
    <row r="10" ht="83" customHeight="1" spans="1:15">
      <c r="A10" s="11">
        <v>2</v>
      </c>
      <c r="B10" s="17" t="s">
        <v>36</v>
      </c>
      <c r="C10" s="18" t="s">
        <v>37</v>
      </c>
      <c r="D10" s="12" t="s">
        <v>38</v>
      </c>
      <c r="E10" s="12" t="s">
        <v>39</v>
      </c>
      <c r="F10" s="12" t="s">
        <v>32</v>
      </c>
      <c r="G10" s="17">
        <v>100</v>
      </c>
      <c r="H10" s="14" t="s">
        <v>33</v>
      </c>
      <c r="I10" s="17">
        <v>100</v>
      </c>
      <c r="J10" s="17"/>
      <c r="K10" s="18" t="s">
        <v>40</v>
      </c>
      <c r="L10" s="49">
        <v>44805</v>
      </c>
      <c r="M10" s="49">
        <v>44896</v>
      </c>
      <c r="N10" s="47" t="s">
        <v>35</v>
      </c>
      <c r="O10" s="47" t="s">
        <v>35</v>
      </c>
    </row>
    <row r="11" ht="83" customHeight="1" spans="1:15">
      <c r="A11" s="11">
        <v>3</v>
      </c>
      <c r="B11" s="17" t="s">
        <v>41</v>
      </c>
      <c r="C11" s="18" t="s">
        <v>42</v>
      </c>
      <c r="D11" s="12" t="s">
        <v>43</v>
      </c>
      <c r="E11" s="12" t="s">
        <v>44</v>
      </c>
      <c r="F11" s="12" t="s">
        <v>32</v>
      </c>
      <c r="G11" s="17">
        <v>100</v>
      </c>
      <c r="H11" s="14" t="s">
        <v>33</v>
      </c>
      <c r="I11" s="17">
        <v>100</v>
      </c>
      <c r="J11" s="17"/>
      <c r="K11" s="18" t="s">
        <v>45</v>
      </c>
      <c r="L11" s="49">
        <v>44805</v>
      </c>
      <c r="M11" s="49">
        <v>44896</v>
      </c>
      <c r="N11" s="47" t="s">
        <v>35</v>
      </c>
      <c r="O11" s="47" t="s">
        <v>35</v>
      </c>
    </row>
    <row r="12" ht="83" customHeight="1" spans="1:15">
      <c r="A12" s="11">
        <v>4</v>
      </c>
      <c r="B12" s="17" t="s">
        <v>46</v>
      </c>
      <c r="C12" s="18" t="s">
        <v>47</v>
      </c>
      <c r="D12" s="12" t="s">
        <v>48</v>
      </c>
      <c r="E12" s="12" t="s">
        <v>49</v>
      </c>
      <c r="F12" s="12" t="s">
        <v>32</v>
      </c>
      <c r="G12" s="17">
        <v>100</v>
      </c>
      <c r="H12" s="14" t="s">
        <v>33</v>
      </c>
      <c r="I12" s="17">
        <v>100</v>
      </c>
      <c r="J12" s="17"/>
      <c r="K12" s="18" t="s">
        <v>50</v>
      </c>
      <c r="L12" s="49">
        <v>44805</v>
      </c>
      <c r="M12" s="49">
        <v>44896</v>
      </c>
      <c r="N12" s="47" t="s">
        <v>35</v>
      </c>
      <c r="O12" s="47" t="s">
        <v>35</v>
      </c>
    </row>
    <row r="13" ht="83" customHeight="1" spans="1:15">
      <c r="A13" s="11">
        <v>5</v>
      </c>
      <c r="B13" s="17" t="s">
        <v>51</v>
      </c>
      <c r="C13" s="18" t="s">
        <v>52</v>
      </c>
      <c r="D13" s="12" t="s">
        <v>53</v>
      </c>
      <c r="E13" s="12" t="s">
        <v>54</v>
      </c>
      <c r="F13" s="12" t="s">
        <v>32</v>
      </c>
      <c r="G13" s="17">
        <v>100</v>
      </c>
      <c r="H13" s="14" t="s">
        <v>33</v>
      </c>
      <c r="I13" s="17">
        <v>100</v>
      </c>
      <c r="J13" s="17"/>
      <c r="K13" s="18" t="s">
        <v>55</v>
      </c>
      <c r="L13" s="49">
        <v>44805</v>
      </c>
      <c r="M13" s="49">
        <v>44896</v>
      </c>
      <c r="N13" s="47" t="s">
        <v>35</v>
      </c>
      <c r="O13" s="47" t="s">
        <v>35</v>
      </c>
    </row>
    <row r="14" ht="83" customHeight="1" spans="1:15">
      <c r="A14" s="11">
        <v>6</v>
      </c>
      <c r="B14" s="17" t="s">
        <v>56</v>
      </c>
      <c r="C14" s="18" t="s">
        <v>57</v>
      </c>
      <c r="D14" s="12" t="s">
        <v>58</v>
      </c>
      <c r="E14" s="12" t="s">
        <v>59</v>
      </c>
      <c r="F14" s="12" t="s">
        <v>32</v>
      </c>
      <c r="G14" s="17">
        <v>100</v>
      </c>
      <c r="H14" s="14" t="s">
        <v>33</v>
      </c>
      <c r="I14" s="17">
        <v>100</v>
      </c>
      <c r="J14" s="17"/>
      <c r="K14" s="18" t="s">
        <v>60</v>
      </c>
      <c r="L14" s="49">
        <v>44805</v>
      </c>
      <c r="M14" s="49">
        <v>44896</v>
      </c>
      <c r="N14" s="47" t="s">
        <v>35</v>
      </c>
      <c r="O14" s="47" t="s">
        <v>35</v>
      </c>
    </row>
    <row r="15" ht="83" customHeight="1" spans="1:15">
      <c r="A15" s="11">
        <v>7</v>
      </c>
      <c r="B15" s="17" t="s">
        <v>61</v>
      </c>
      <c r="C15" s="19" t="s">
        <v>62</v>
      </c>
      <c r="D15" s="12" t="s">
        <v>63</v>
      </c>
      <c r="E15" s="12" t="s">
        <v>64</v>
      </c>
      <c r="F15" s="12" t="s">
        <v>32</v>
      </c>
      <c r="G15" s="17">
        <v>100</v>
      </c>
      <c r="H15" s="14" t="s">
        <v>33</v>
      </c>
      <c r="I15" s="17">
        <v>100</v>
      </c>
      <c r="J15" s="17"/>
      <c r="K15" s="18" t="s">
        <v>65</v>
      </c>
      <c r="L15" s="49">
        <v>44805</v>
      </c>
      <c r="M15" s="49">
        <v>44896</v>
      </c>
      <c r="N15" s="47" t="s">
        <v>35</v>
      </c>
      <c r="O15" s="47" t="s">
        <v>35</v>
      </c>
    </row>
    <row r="16" ht="86" customHeight="1" spans="1:15">
      <c r="A16" s="11">
        <v>8</v>
      </c>
      <c r="B16" s="17" t="s">
        <v>66</v>
      </c>
      <c r="C16" s="18" t="s">
        <v>67</v>
      </c>
      <c r="D16" s="12" t="s">
        <v>30</v>
      </c>
      <c r="E16" s="12" t="s">
        <v>68</v>
      </c>
      <c r="F16" s="12" t="s">
        <v>32</v>
      </c>
      <c r="G16" s="17">
        <v>100</v>
      </c>
      <c r="H16" s="14" t="s">
        <v>33</v>
      </c>
      <c r="I16" s="17">
        <v>100</v>
      </c>
      <c r="J16" s="17"/>
      <c r="K16" s="18" t="s">
        <v>69</v>
      </c>
      <c r="L16" s="49">
        <v>44805</v>
      </c>
      <c r="M16" s="49">
        <v>44896</v>
      </c>
      <c r="N16" s="47" t="s">
        <v>35</v>
      </c>
      <c r="O16" s="47" t="s">
        <v>35</v>
      </c>
    </row>
    <row r="17" ht="113" customHeight="1" spans="1:15">
      <c r="A17" s="11">
        <v>9</v>
      </c>
      <c r="B17" s="17" t="s">
        <v>70</v>
      </c>
      <c r="C17" s="18" t="s">
        <v>71</v>
      </c>
      <c r="D17" s="12" t="s">
        <v>30</v>
      </c>
      <c r="E17" s="12" t="s">
        <v>68</v>
      </c>
      <c r="F17" s="12" t="s">
        <v>32</v>
      </c>
      <c r="G17" s="17">
        <v>100</v>
      </c>
      <c r="H17" s="14" t="s">
        <v>33</v>
      </c>
      <c r="I17" s="17">
        <v>100</v>
      </c>
      <c r="J17" s="17"/>
      <c r="K17" s="18" t="s">
        <v>72</v>
      </c>
      <c r="L17" s="49">
        <v>44805</v>
      </c>
      <c r="M17" s="49">
        <v>44896</v>
      </c>
      <c r="N17" s="47" t="s">
        <v>35</v>
      </c>
      <c r="O17" s="47" t="s">
        <v>35</v>
      </c>
    </row>
    <row r="18" ht="83" customHeight="1" spans="1:15">
      <c r="A18" s="11">
        <v>10</v>
      </c>
      <c r="B18" s="17" t="s">
        <v>73</v>
      </c>
      <c r="C18" s="18" t="s">
        <v>74</v>
      </c>
      <c r="D18" s="12" t="s">
        <v>53</v>
      </c>
      <c r="E18" s="12" t="s">
        <v>75</v>
      </c>
      <c r="F18" s="12" t="s">
        <v>32</v>
      </c>
      <c r="G18" s="17">
        <v>100</v>
      </c>
      <c r="H18" s="14" t="s">
        <v>33</v>
      </c>
      <c r="I18" s="17">
        <v>100</v>
      </c>
      <c r="J18" s="17"/>
      <c r="K18" s="18" t="s">
        <v>76</v>
      </c>
      <c r="L18" s="49">
        <v>44805</v>
      </c>
      <c r="M18" s="49">
        <v>44896</v>
      </c>
      <c r="N18" s="47" t="s">
        <v>35</v>
      </c>
      <c r="O18" s="47" t="s">
        <v>35</v>
      </c>
    </row>
    <row r="19" ht="148" customHeight="1" spans="1:15">
      <c r="A19" s="11">
        <v>11</v>
      </c>
      <c r="B19" s="17" t="s">
        <v>77</v>
      </c>
      <c r="C19" s="18" t="s">
        <v>78</v>
      </c>
      <c r="D19" s="12" t="s">
        <v>79</v>
      </c>
      <c r="E19" s="12" t="s">
        <v>80</v>
      </c>
      <c r="F19" s="12" t="s">
        <v>32</v>
      </c>
      <c r="G19" s="17">
        <v>100</v>
      </c>
      <c r="H19" s="14" t="s">
        <v>33</v>
      </c>
      <c r="I19" s="17">
        <v>100</v>
      </c>
      <c r="J19" s="17"/>
      <c r="K19" s="18" t="s">
        <v>81</v>
      </c>
      <c r="L19" s="49">
        <v>44805</v>
      </c>
      <c r="M19" s="49">
        <v>44896</v>
      </c>
      <c r="N19" s="47" t="s">
        <v>35</v>
      </c>
      <c r="O19" s="47" t="s">
        <v>35</v>
      </c>
    </row>
    <row r="20" ht="159" customHeight="1" spans="1:15">
      <c r="A20" s="11">
        <v>12</v>
      </c>
      <c r="B20" s="17" t="s">
        <v>82</v>
      </c>
      <c r="C20" s="18" t="s">
        <v>83</v>
      </c>
      <c r="D20" s="12" t="s">
        <v>84</v>
      </c>
      <c r="E20" s="12" t="s">
        <v>85</v>
      </c>
      <c r="F20" s="12" t="s">
        <v>32</v>
      </c>
      <c r="G20" s="20">
        <v>100</v>
      </c>
      <c r="H20" s="14" t="s">
        <v>33</v>
      </c>
      <c r="I20" s="20">
        <v>100</v>
      </c>
      <c r="J20" s="17"/>
      <c r="K20" s="18" t="s">
        <v>86</v>
      </c>
      <c r="L20" s="49">
        <v>44805</v>
      </c>
      <c r="M20" s="49">
        <v>44896</v>
      </c>
      <c r="N20" s="47" t="s">
        <v>35</v>
      </c>
      <c r="O20" s="47" t="s">
        <v>35</v>
      </c>
    </row>
    <row r="21" ht="83" customHeight="1" spans="1:15">
      <c r="A21" s="11">
        <v>13</v>
      </c>
      <c r="B21" s="17" t="s">
        <v>87</v>
      </c>
      <c r="C21" s="18" t="s">
        <v>88</v>
      </c>
      <c r="D21" s="12" t="s">
        <v>89</v>
      </c>
      <c r="E21" s="12" t="s">
        <v>90</v>
      </c>
      <c r="F21" s="12" t="s">
        <v>91</v>
      </c>
      <c r="G21" s="17">
        <v>25</v>
      </c>
      <c r="H21" s="14" t="s">
        <v>33</v>
      </c>
      <c r="I21" s="17">
        <v>25</v>
      </c>
      <c r="J21" s="17"/>
      <c r="K21" s="18" t="s">
        <v>92</v>
      </c>
      <c r="L21" s="49">
        <v>44805</v>
      </c>
      <c r="M21" s="49">
        <v>44896</v>
      </c>
      <c r="N21" s="47" t="s">
        <v>35</v>
      </c>
      <c r="O21" s="47" t="s">
        <v>35</v>
      </c>
    </row>
    <row r="22" ht="83" customHeight="1" spans="1:15">
      <c r="A22" s="11">
        <v>14</v>
      </c>
      <c r="B22" s="17" t="s">
        <v>93</v>
      </c>
      <c r="C22" s="18" t="s">
        <v>94</v>
      </c>
      <c r="D22" s="12" t="s">
        <v>53</v>
      </c>
      <c r="E22" s="12" t="s">
        <v>95</v>
      </c>
      <c r="F22" s="12" t="s">
        <v>96</v>
      </c>
      <c r="G22" s="17">
        <v>20</v>
      </c>
      <c r="H22" s="14" t="s">
        <v>33</v>
      </c>
      <c r="I22" s="17">
        <v>20</v>
      </c>
      <c r="J22" s="17"/>
      <c r="K22" s="18" t="s">
        <v>97</v>
      </c>
      <c r="L22" s="49">
        <v>44805</v>
      </c>
      <c r="M22" s="49">
        <v>44896</v>
      </c>
      <c r="N22" s="47" t="s">
        <v>35</v>
      </c>
      <c r="O22" s="47" t="s">
        <v>35</v>
      </c>
    </row>
    <row r="23" ht="83" customHeight="1" spans="1:15">
      <c r="A23" s="11">
        <v>15</v>
      </c>
      <c r="B23" s="17" t="s">
        <v>98</v>
      </c>
      <c r="C23" s="18" t="s">
        <v>99</v>
      </c>
      <c r="D23" s="12" t="s">
        <v>100</v>
      </c>
      <c r="E23" s="12" t="s">
        <v>101</v>
      </c>
      <c r="F23" s="12" t="s">
        <v>91</v>
      </c>
      <c r="G23" s="17">
        <v>25</v>
      </c>
      <c r="H23" s="14" t="s">
        <v>33</v>
      </c>
      <c r="I23" s="17">
        <v>25</v>
      </c>
      <c r="J23" s="17"/>
      <c r="K23" s="18" t="s">
        <v>102</v>
      </c>
      <c r="L23" s="49">
        <v>44805</v>
      </c>
      <c r="M23" s="49">
        <v>44896</v>
      </c>
      <c r="N23" s="47" t="s">
        <v>35</v>
      </c>
      <c r="O23" s="47" t="s">
        <v>35</v>
      </c>
    </row>
    <row r="24" ht="83" customHeight="1" spans="1:15">
      <c r="A24" s="11">
        <v>16</v>
      </c>
      <c r="B24" s="17" t="s">
        <v>103</v>
      </c>
      <c r="C24" s="18" t="s">
        <v>104</v>
      </c>
      <c r="D24" s="12" t="s">
        <v>38</v>
      </c>
      <c r="E24" s="12" t="s">
        <v>105</v>
      </c>
      <c r="F24" s="12" t="s">
        <v>96</v>
      </c>
      <c r="G24" s="17">
        <v>20</v>
      </c>
      <c r="H24" s="14" t="s">
        <v>33</v>
      </c>
      <c r="I24" s="17">
        <v>20</v>
      </c>
      <c r="J24" s="17"/>
      <c r="K24" s="18" t="s">
        <v>106</v>
      </c>
      <c r="L24" s="49">
        <v>44805</v>
      </c>
      <c r="M24" s="49">
        <v>44896</v>
      </c>
      <c r="N24" s="47" t="s">
        <v>35</v>
      </c>
      <c r="O24" s="47" t="s">
        <v>35</v>
      </c>
    </row>
    <row r="25" ht="91" customHeight="1" spans="1:15">
      <c r="A25" s="11">
        <v>17</v>
      </c>
      <c r="B25" s="17" t="s">
        <v>107</v>
      </c>
      <c r="C25" s="18" t="s">
        <v>108</v>
      </c>
      <c r="D25" s="12" t="s">
        <v>109</v>
      </c>
      <c r="E25" s="12" t="s">
        <v>110</v>
      </c>
      <c r="F25" s="12" t="s">
        <v>96</v>
      </c>
      <c r="G25" s="20">
        <v>20</v>
      </c>
      <c r="H25" s="14" t="s">
        <v>33</v>
      </c>
      <c r="I25" s="20">
        <v>20</v>
      </c>
      <c r="J25" s="17"/>
      <c r="K25" s="18" t="s">
        <v>111</v>
      </c>
      <c r="L25" s="49">
        <v>44805</v>
      </c>
      <c r="M25" s="49">
        <v>44896</v>
      </c>
      <c r="N25" s="47" t="s">
        <v>35</v>
      </c>
      <c r="O25" s="47" t="s">
        <v>35</v>
      </c>
    </row>
    <row r="26" ht="83" customHeight="1" spans="1:15">
      <c r="A26" s="11">
        <v>18</v>
      </c>
      <c r="B26" s="17" t="s">
        <v>112</v>
      </c>
      <c r="C26" s="18" t="s">
        <v>113</v>
      </c>
      <c r="D26" s="12" t="s">
        <v>114</v>
      </c>
      <c r="E26" s="12" t="s">
        <v>115</v>
      </c>
      <c r="F26" s="12" t="s">
        <v>96</v>
      </c>
      <c r="G26" s="17">
        <v>20</v>
      </c>
      <c r="H26" s="14" t="s">
        <v>33</v>
      </c>
      <c r="I26" s="17">
        <v>20</v>
      </c>
      <c r="J26" s="17"/>
      <c r="K26" s="18" t="s">
        <v>116</v>
      </c>
      <c r="L26" s="49">
        <v>44805</v>
      </c>
      <c r="M26" s="49">
        <v>44896</v>
      </c>
      <c r="N26" s="47" t="s">
        <v>35</v>
      </c>
      <c r="O26" s="47" t="s">
        <v>35</v>
      </c>
    </row>
    <row r="27" ht="83" customHeight="1" spans="1:15">
      <c r="A27" s="11">
        <v>19</v>
      </c>
      <c r="B27" s="17" t="s">
        <v>117</v>
      </c>
      <c r="C27" s="21" t="s">
        <v>118</v>
      </c>
      <c r="D27" s="12" t="s">
        <v>53</v>
      </c>
      <c r="E27" s="12" t="s">
        <v>119</v>
      </c>
      <c r="F27" s="12" t="s">
        <v>96</v>
      </c>
      <c r="G27" s="22">
        <v>20</v>
      </c>
      <c r="H27" s="14" t="s">
        <v>33</v>
      </c>
      <c r="I27" s="22">
        <v>20</v>
      </c>
      <c r="J27" s="17"/>
      <c r="K27" s="18" t="s">
        <v>120</v>
      </c>
      <c r="L27" s="49">
        <v>44805</v>
      </c>
      <c r="M27" s="49">
        <v>44896</v>
      </c>
      <c r="N27" s="47" t="s">
        <v>35</v>
      </c>
      <c r="O27" s="47" t="s">
        <v>35</v>
      </c>
    </row>
    <row r="28" ht="240" customHeight="1" spans="1:15">
      <c r="A28" s="11">
        <v>20</v>
      </c>
      <c r="B28" s="17" t="s">
        <v>121</v>
      </c>
      <c r="C28" s="13" t="s">
        <v>122</v>
      </c>
      <c r="D28" s="12" t="s">
        <v>123</v>
      </c>
      <c r="E28" s="12"/>
      <c r="F28" s="23" t="s">
        <v>124</v>
      </c>
      <c r="G28" s="23">
        <v>100</v>
      </c>
      <c r="H28" s="14" t="s">
        <v>33</v>
      </c>
      <c r="I28" s="23">
        <v>100</v>
      </c>
      <c r="J28" s="17"/>
      <c r="K28" s="18" t="s">
        <v>125</v>
      </c>
      <c r="L28" s="49">
        <v>44805</v>
      </c>
      <c r="M28" s="49">
        <v>44896</v>
      </c>
      <c r="N28" s="47" t="s">
        <v>35</v>
      </c>
      <c r="O28" s="47" t="s">
        <v>35</v>
      </c>
    </row>
    <row r="29" ht="83" customHeight="1" spans="1:15">
      <c r="A29" s="11">
        <v>21</v>
      </c>
      <c r="B29" s="17" t="s">
        <v>126</v>
      </c>
      <c r="C29" s="13" t="s">
        <v>127</v>
      </c>
      <c r="D29" s="12" t="s">
        <v>123</v>
      </c>
      <c r="E29" s="12"/>
      <c r="F29" s="12" t="s">
        <v>128</v>
      </c>
      <c r="G29" s="23">
        <v>100</v>
      </c>
      <c r="H29" s="14" t="s">
        <v>33</v>
      </c>
      <c r="I29" s="23">
        <v>100</v>
      </c>
      <c r="J29" s="17"/>
      <c r="K29" s="18" t="s">
        <v>129</v>
      </c>
      <c r="L29" s="49">
        <v>44805</v>
      </c>
      <c r="M29" s="49">
        <v>44896</v>
      </c>
      <c r="N29" s="47" t="s">
        <v>35</v>
      </c>
      <c r="O29" s="47" t="s">
        <v>35</v>
      </c>
    </row>
    <row r="30" ht="97" customHeight="1" spans="1:15">
      <c r="A30" s="11">
        <v>22</v>
      </c>
      <c r="B30" s="17" t="s">
        <v>130</v>
      </c>
      <c r="C30" s="13" t="s">
        <v>131</v>
      </c>
      <c r="D30" s="12" t="s">
        <v>123</v>
      </c>
      <c r="E30" s="12"/>
      <c r="F30" s="12" t="s">
        <v>128</v>
      </c>
      <c r="G30" s="23">
        <v>100</v>
      </c>
      <c r="H30" s="14" t="s">
        <v>33</v>
      </c>
      <c r="I30" s="23">
        <v>100</v>
      </c>
      <c r="J30" s="17"/>
      <c r="K30" s="18" t="s">
        <v>132</v>
      </c>
      <c r="L30" s="49">
        <v>44805</v>
      </c>
      <c r="M30" s="49">
        <v>44896</v>
      </c>
      <c r="N30" s="47" t="s">
        <v>35</v>
      </c>
      <c r="O30" s="47" t="s">
        <v>35</v>
      </c>
    </row>
    <row r="31" ht="78" customHeight="1" spans="1:15">
      <c r="A31" s="11">
        <v>23</v>
      </c>
      <c r="B31" s="17" t="s">
        <v>133</v>
      </c>
      <c r="C31" s="13" t="s">
        <v>134</v>
      </c>
      <c r="D31" s="12" t="s">
        <v>123</v>
      </c>
      <c r="E31" s="12"/>
      <c r="F31" s="12" t="s">
        <v>128</v>
      </c>
      <c r="G31" s="23">
        <v>100</v>
      </c>
      <c r="H31" s="14" t="s">
        <v>33</v>
      </c>
      <c r="I31" s="23">
        <v>100</v>
      </c>
      <c r="J31" s="17"/>
      <c r="K31" s="18" t="s">
        <v>135</v>
      </c>
      <c r="L31" s="49">
        <v>44805</v>
      </c>
      <c r="M31" s="49">
        <v>44896</v>
      </c>
      <c r="N31" s="47" t="s">
        <v>35</v>
      </c>
      <c r="O31" s="47" t="s">
        <v>35</v>
      </c>
    </row>
    <row r="32" ht="83" customHeight="1" spans="1:15">
      <c r="A32" s="11">
        <v>24</v>
      </c>
      <c r="B32" s="12" t="s">
        <v>136</v>
      </c>
      <c r="C32" s="13" t="s">
        <v>137</v>
      </c>
      <c r="D32" s="12" t="s">
        <v>123</v>
      </c>
      <c r="E32" s="12"/>
      <c r="F32" s="12" t="s">
        <v>128</v>
      </c>
      <c r="G32" s="23">
        <v>100</v>
      </c>
      <c r="H32" s="14" t="s">
        <v>33</v>
      </c>
      <c r="I32" s="23">
        <v>100</v>
      </c>
      <c r="J32" s="17"/>
      <c r="K32" s="18" t="s">
        <v>138</v>
      </c>
      <c r="L32" s="49">
        <v>44805</v>
      </c>
      <c r="M32" s="49">
        <v>44896</v>
      </c>
      <c r="N32" s="47" t="s">
        <v>35</v>
      </c>
      <c r="O32" s="47" t="s">
        <v>35</v>
      </c>
    </row>
    <row r="33" ht="198" customHeight="1" spans="1:15">
      <c r="A33" s="11">
        <v>25</v>
      </c>
      <c r="B33" s="17" t="s">
        <v>139</v>
      </c>
      <c r="C33" s="13" t="s">
        <v>140</v>
      </c>
      <c r="D33" s="12" t="s">
        <v>123</v>
      </c>
      <c r="E33" s="12"/>
      <c r="F33" s="12" t="s">
        <v>141</v>
      </c>
      <c r="G33" s="23">
        <v>1350</v>
      </c>
      <c r="H33" s="14" t="s">
        <v>33</v>
      </c>
      <c r="I33" s="23">
        <v>1350</v>
      </c>
      <c r="J33" s="17"/>
      <c r="K33" s="18" t="s">
        <v>142</v>
      </c>
      <c r="L33" s="49">
        <v>44593</v>
      </c>
      <c r="M33" s="49">
        <v>44896</v>
      </c>
      <c r="N33" s="47" t="s">
        <v>35</v>
      </c>
      <c r="O33" s="47" t="s">
        <v>35</v>
      </c>
    </row>
    <row r="34" ht="261" customHeight="1" spans="1:15">
      <c r="A34" s="11">
        <v>26</v>
      </c>
      <c r="B34" s="17" t="s">
        <v>143</v>
      </c>
      <c r="C34" s="13" t="s">
        <v>144</v>
      </c>
      <c r="D34" s="12" t="s">
        <v>123</v>
      </c>
      <c r="E34" s="12"/>
      <c r="F34" s="13" t="s">
        <v>145</v>
      </c>
      <c r="G34" s="23">
        <v>450</v>
      </c>
      <c r="H34" s="14" t="s">
        <v>33</v>
      </c>
      <c r="I34" s="23">
        <v>450</v>
      </c>
      <c r="J34" s="17"/>
      <c r="K34" s="18" t="s">
        <v>146</v>
      </c>
      <c r="L34" s="49">
        <v>44593</v>
      </c>
      <c r="M34" s="49">
        <v>44896</v>
      </c>
      <c r="N34" s="47" t="s">
        <v>35</v>
      </c>
      <c r="O34" s="47" t="s">
        <v>35</v>
      </c>
    </row>
    <row r="35" ht="134" customHeight="1" spans="1:15">
      <c r="A35" s="11">
        <v>27</v>
      </c>
      <c r="B35" s="12" t="s">
        <v>147</v>
      </c>
      <c r="C35" s="13" t="s">
        <v>148</v>
      </c>
      <c r="D35" s="12" t="s">
        <v>149</v>
      </c>
      <c r="E35" s="12"/>
      <c r="F35" s="12" t="s">
        <v>150</v>
      </c>
      <c r="G35" s="23">
        <v>78</v>
      </c>
      <c r="H35" s="14" t="s">
        <v>33</v>
      </c>
      <c r="I35" s="23">
        <v>78</v>
      </c>
      <c r="J35" s="17"/>
      <c r="K35" s="13" t="s">
        <v>151</v>
      </c>
      <c r="L35" s="49">
        <v>44805</v>
      </c>
      <c r="M35" s="49">
        <v>44896</v>
      </c>
      <c r="N35" s="50" t="s">
        <v>152</v>
      </c>
      <c r="O35" s="47" t="s">
        <v>35</v>
      </c>
    </row>
    <row r="36" ht="64" customHeight="1" spans="1:15">
      <c r="A36" s="11">
        <v>28</v>
      </c>
      <c r="B36" s="12" t="s">
        <v>153</v>
      </c>
      <c r="C36" s="18" t="s">
        <v>154</v>
      </c>
      <c r="D36" s="12" t="s">
        <v>155</v>
      </c>
      <c r="E36" s="12"/>
      <c r="F36" s="12" t="s">
        <v>156</v>
      </c>
      <c r="G36" s="16">
        <v>1000</v>
      </c>
      <c r="H36" s="14" t="s">
        <v>157</v>
      </c>
      <c r="I36" s="16">
        <v>1000</v>
      </c>
      <c r="J36" s="17"/>
      <c r="K36" s="13" t="s">
        <v>158</v>
      </c>
      <c r="L36" s="49">
        <v>44621</v>
      </c>
      <c r="M36" s="49">
        <v>44896</v>
      </c>
      <c r="N36" s="50" t="s">
        <v>35</v>
      </c>
      <c r="O36" s="50" t="s">
        <v>35</v>
      </c>
    </row>
    <row r="37" ht="64" customHeight="1" spans="1:15">
      <c r="A37" s="11">
        <v>29</v>
      </c>
      <c r="B37" s="24" t="s">
        <v>159</v>
      </c>
      <c r="C37" s="25" t="s">
        <v>160</v>
      </c>
      <c r="D37" s="24" t="s">
        <v>161</v>
      </c>
      <c r="E37" s="24"/>
      <c r="F37" s="26" t="s">
        <v>162</v>
      </c>
      <c r="G37" s="27">
        <v>145</v>
      </c>
      <c r="H37" s="14" t="s">
        <v>33</v>
      </c>
      <c r="I37" s="27">
        <v>145</v>
      </c>
      <c r="J37" s="17"/>
      <c r="K37" s="51" t="s">
        <v>163</v>
      </c>
      <c r="L37" s="52">
        <v>44682</v>
      </c>
      <c r="M37" s="52">
        <v>44896</v>
      </c>
      <c r="N37" s="50" t="s">
        <v>35</v>
      </c>
      <c r="O37" s="50" t="s">
        <v>35</v>
      </c>
    </row>
    <row r="38" ht="95" customHeight="1" spans="1:15">
      <c r="A38" s="11">
        <v>30</v>
      </c>
      <c r="B38" s="12" t="s">
        <v>164</v>
      </c>
      <c r="C38" s="18" t="s">
        <v>165</v>
      </c>
      <c r="D38" s="12" t="s">
        <v>30</v>
      </c>
      <c r="E38" s="12"/>
      <c r="F38" s="28" t="s">
        <v>166</v>
      </c>
      <c r="G38" s="16">
        <v>50</v>
      </c>
      <c r="H38" s="14" t="s">
        <v>33</v>
      </c>
      <c r="I38" s="16">
        <v>50</v>
      </c>
      <c r="J38" s="17"/>
      <c r="K38" s="51" t="s">
        <v>167</v>
      </c>
      <c r="L38" s="49">
        <v>44682</v>
      </c>
      <c r="M38" s="49">
        <v>44896</v>
      </c>
      <c r="N38" s="50" t="s">
        <v>35</v>
      </c>
      <c r="O38" s="50" t="s">
        <v>35</v>
      </c>
    </row>
    <row r="39" ht="74" customHeight="1" spans="1:15">
      <c r="A39" s="11">
        <v>31</v>
      </c>
      <c r="B39" s="12" t="s">
        <v>168</v>
      </c>
      <c r="C39" s="18" t="s">
        <v>169</v>
      </c>
      <c r="D39" s="12" t="s">
        <v>30</v>
      </c>
      <c r="E39" s="12"/>
      <c r="F39" s="28" t="s">
        <v>170</v>
      </c>
      <c r="G39" s="16">
        <v>15</v>
      </c>
      <c r="H39" s="14" t="s">
        <v>33</v>
      </c>
      <c r="I39" s="16">
        <v>15</v>
      </c>
      <c r="J39" s="17"/>
      <c r="K39" s="13" t="s">
        <v>171</v>
      </c>
      <c r="L39" s="49">
        <v>44683</v>
      </c>
      <c r="M39" s="49">
        <v>44896</v>
      </c>
      <c r="N39" s="50" t="s">
        <v>35</v>
      </c>
      <c r="O39" s="50" t="s">
        <v>35</v>
      </c>
    </row>
    <row r="40" ht="123" customHeight="1" spans="1:15">
      <c r="A40" s="11">
        <v>32</v>
      </c>
      <c r="B40" s="17" t="s">
        <v>172</v>
      </c>
      <c r="C40" s="18" t="s">
        <v>173</v>
      </c>
      <c r="D40" s="17" t="s">
        <v>149</v>
      </c>
      <c r="E40" s="17"/>
      <c r="F40" s="12" t="s">
        <v>174</v>
      </c>
      <c r="G40" s="16">
        <v>25</v>
      </c>
      <c r="H40" s="14" t="s">
        <v>33</v>
      </c>
      <c r="I40" s="16">
        <v>25</v>
      </c>
      <c r="J40" s="17"/>
      <c r="K40" s="18" t="s">
        <v>175</v>
      </c>
      <c r="L40" s="49">
        <v>44814</v>
      </c>
      <c r="M40" s="49">
        <v>44896</v>
      </c>
      <c r="N40" s="53" t="s">
        <v>35</v>
      </c>
      <c r="O40" s="50" t="s">
        <v>35</v>
      </c>
    </row>
    <row r="41" ht="104" customHeight="1" spans="1:15">
      <c r="A41" s="11">
        <v>33</v>
      </c>
      <c r="B41" s="12" t="s">
        <v>176</v>
      </c>
      <c r="C41" s="13" t="s">
        <v>177</v>
      </c>
      <c r="D41" s="12" t="s">
        <v>149</v>
      </c>
      <c r="E41" s="12"/>
      <c r="F41" s="12" t="s">
        <v>178</v>
      </c>
      <c r="G41" s="16">
        <v>100</v>
      </c>
      <c r="H41" s="14" t="s">
        <v>33</v>
      </c>
      <c r="I41" s="16">
        <v>100</v>
      </c>
      <c r="J41" s="17"/>
      <c r="K41" s="13" t="s">
        <v>179</v>
      </c>
      <c r="L41" s="49">
        <v>44743</v>
      </c>
      <c r="M41" s="49">
        <v>44896</v>
      </c>
      <c r="N41" s="53" t="s">
        <v>35</v>
      </c>
      <c r="O41" s="50" t="s">
        <v>180</v>
      </c>
    </row>
    <row r="42" ht="50" customHeight="1" spans="1:15">
      <c r="A42" s="11">
        <v>34</v>
      </c>
      <c r="B42" s="17" t="s">
        <v>181</v>
      </c>
      <c r="C42" s="18" t="s">
        <v>182</v>
      </c>
      <c r="D42" s="17" t="s">
        <v>183</v>
      </c>
      <c r="E42" s="17"/>
      <c r="F42" s="17" t="s">
        <v>184</v>
      </c>
      <c r="G42" s="14">
        <v>800</v>
      </c>
      <c r="H42" s="14" t="s">
        <v>33</v>
      </c>
      <c r="I42" s="14">
        <v>800</v>
      </c>
      <c r="J42" s="54"/>
      <c r="K42" s="18" t="s">
        <v>185</v>
      </c>
      <c r="L42" s="55">
        <v>44562</v>
      </c>
      <c r="M42" s="55">
        <v>44835</v>
      </c>
      <c r="N42" s="50" t="s">
        <v>35</v>
      </c>
      <c r="O42" s="50" t="s">
        <v>186</v>
      </c>
    </row>
    <row r="43" ht="47" customHeight="1" spans="1:15">
      <c r="A43" s="11">
        <v>35</v>
      </c>
      <c r="B43" s="29" t="s">
        <v>187</v>
      </c>
      <c r="C43" s="30" t="s">
        <v>188</v>
      </c>
      <c r="D43" s="29" t="s">
        <v>189</v>
      </c>
      <c r="E43" s="29" t="s">
        <v>190</v>
      </c>
      <c r="F43" s="29" t="s">
        <v>191</v>
      </c>
      <c r="G43" s="31">
        <v>9</v>
      </c>
      <c r="H43" s="31" t="s">
        <v>33</v>
      </c>
      <c r="I43" s="31">
        <v>9</v>
      </c>
      <c r="J43" s="29"/>
      <c r="K43" s="30" t="s">
        <v>192</v>
      </c>
      <c r="L43" s="56">
        <v>44593</v>
      </c>
      <c r="M43" s="56">
        <v>44682</v>
      </c>
      <c r="N43" s="57" t="s">
        <v>35</v>
      </c>
      <c r="O43" s="57" t="s">
        <v>193</v>
      </c>
    </row>
    <row r="44" ht="39" customHeight="1" spans="1:15">
      <c r="A44" s="11">
        <v>36</v>
      </c>
      <c r="B44" s="17" t="s">
        <v>194</v>
      </c>
      <c r="C44" s="18" t="s">
        <v>195</v>
      </c>
      <c r="D44" s="17" t="s">
        <v>53</v>
      </c>
      <c r="E44" s="17" t="s">
        <v>196</v>
      </c>
      <c r="F44" s="17" t="s">
        <v>197</v>
      </c>
      <c r="G44" s="14">
        <v>10</v>
      </c>
      <c r="H44" s="14" t="s">
        <v>33</v>
      </c>
      <c r="I44" s="14">
        <v>10</v>
      </c>
      <c r="J44" s="17"/>
      <c r="K44" s="18" t="s">
        <v>198</v>
      </c>
      <c r="L44" s="58">
        <v>44650</v>
      </c>
      <c r="M44" s="58">
        <v>44742</v>
      </c>
      <c r="N44" s="47" t="s">
        <v>35</v>
      </c>
      <c r="O44" s="50" t="s">
        <v>199</v>
      </c>
    </row>
    <row r="45" ht="58" customHeight="1" spans="1:15">
      <c r="A45" s="11">
        <v>37</v>
      </c>
      <c r="B45" s="17" t="s">
        <v>200</v>
      </c>
      <c r="C45" s="18" t="s">
        <v>201</v>
      </c>
      <c r="D45" s="17" t="s">
        <v>202</v>
      </c>
      <c r="E45" s="17" t="s">
        <v>203</v>
      </c>
      <c r="F45" s="17" t="s">
        <v>204</v>
      </c>
      <c r="G45" s="14">
        <v>30</v>
      </c>
      <c r="H45" s="14" t="s">
        <v>33</v>
      </c>
      <c r="I45" s="14">
        <v>30</v>
      </c>
      <c r="J45" s="54"/>
      <c r="K45" s="59" t="s">
        <v>205</v>
      </c>
      <c r="L45" s="60" t="s">
        <v>206</v>
      </c>
      <c r="M45" s="60" t="s">
        <v>207</v>
      </c>
      <c r="N45" s="61" t="s">
        <v>35</v>
      </c>
      <c r="O45" s="50" t="s">
        <v>208</v>
      </c>
    </row>
    <row r="46" ht="44" customHeight="1" spans="1:15">
      <c r="A46" s="11">
        <v>38</v>
      </c>
      <c r="B46" s="17" t="s">
        <v>209</v>
      </c>
      <c r="C46" s="18" t="s">
        <v>210</v>
      </c>
      <c r="D46" s="17" t="s">
        <v>211</v>
      </c>
      <c r="E46" s="17" t="s">
        <v>212</v>
      </c>
      <c r="F46" s="32" t="s">
        <v>213</v>
      </c>
      <c r="G46" s="14">
        <v>30</v>
      </c>
      <c r="H46" s="14" t="s">
        <v>33</v>
      </c>
      <c r="I46" s="14">
        <v>30</v>
      </c>
      <c r="J46" s="17"/>
      <c r="K46" s="18" t="s">
        <v>214</v>
      </c>
      <c r="L46" s="62">
        <v>44621</v>
      </c>
      <c r="M46" s="62">
        <v>44713</v>
      </c>
      <c r="N46" s="63" t="s">
        <v>35</v>
      </c>
      <c r="O46" s="50" t="s">
        <v>215</v>
      </c>
    </row>
    <row r="47" ht="39" customHeight="1" spans="1:15">
      <c r="A47" s="11">
        <v>39</v>
      </c>
      <c r="B47" s="17" t="s">
        <v>216</v>
      </c>
      <c r="C47" s="18" t="s">
        <v>217</v>
      </c>
      <c r="D47" s="17" t="s">
        <v>63</v>
      </c>
      <c r="E47" s="17" t="s">
        <v>218</v>
      </c>
      <c r="F47" s="17" t="s">
        <v>219</v>
      </c>
      <c r="G47" s="14">
        <v>35</v>
      </c>
      <c r="H47" s="14" t="s">
        <v>33</v>
      </c>
      <c r="I47" s="14">
        <v>35</v>
      </c>
      <c r="J47" s="17"/>
      <c r="K47" s="18" t="s">
        <v>220</v>
      </c>
      <c r="L47" s="58">
        <v>44593</v>
      </c>
      <c r="M47" s="58">
        <v>44682</v>
      </c>
      <c r="N47" s="50" t="s">
        <v>35</v>
      </c>
      <c r="O47" s="50" t="s">
        <v>221</v>
      </c>
    </row>
    <row r="48" ht="72" customHeight="1" spans="1:15">
      <c r="A48" s="11">
        <v>40</v>
      </c>
      <c r="B48" s="17" t="s">
        <v>222</v>
      </c>
      <c r="C48" s="18" t="s">
        <v>223</v>
      </c>
      <c r="D48" s="17" t="s">
        <v>89</v>
      </c>
      <c r="E48" s="17" t="s">
        <v>224</v>
      </c>
      <c r="F48" s="17" t="s">
        <v>225</v>
      </c>
      <c r="G48" s="33">
        <v>33.42</v>
      </c>
      <c r="H48" s="33" t="s">
        <v>33</v>
      </c>
      <c r="I48" s="33">
        <v>33.42</v>
      </c>
      <c r="J48" s="54"/>
      <c r="K48" s="18" t="s">
        <v>226</v>
      </c>
      <c r="L48" s="55">
        <v>44602</v>
      </c>
      <c r="M48" s="55">
        <v>44713</v>
      </c>
      <c r="N48" s="50" t="s">
        <v>35</v>
      </c>
      <c r="O48" s="50" t="s">
        <v>227</v>
      </c>
    </row>
    <row r="49" ht="39" customHeight="1" spans="1:15">
      <c r="A49" s="11">
        <v>41</v>
      </c>
      <c r="B49" s="17" t="s">
        <v>228</v>
      </c>
      <c r="C49" s="18" t="s">
        <v>229</v>
      </c>
      <c r="D49" s="17" t="s">
        <v>89</v>
      </c>
      <c r="E49" s="17" t="s">
        <v>230</v>
      </c>
      <c r="F49" s="17" t="s">
        <v>231</v>
      </c>
      <c r="G49" s="14">
        <v>2</v>
      </c>
      <c r="H49" s="14" t="s">
        <v>33</v>
      </c>
      <c r="I49" s="14">
        <v>2</v>
      </c>
      <c r="J49" s="17"/>
      <c r="K49" s="18" t="s">
        <v>232</v>
      </c>
      <c r="L49" s="64" t="s">
        <v>233</v>
      </c>
      <c r="M49" s="64" t="s">
        <v>234</v>
      </c>
      <c r="N49" s="50" t="s">
        <v>35</v>
      </c>
      <c r="O49" s="50" t="s">
        <v>227</v>
      </c>
    </row>
    <row r="50" ht="39" customHeight="1" spans="1:15">
      <c r="A50" s="11">
        <v>42</v>
      </c>
      <c r="B50" s="17" t="s">
        <v>235</v>
      </c>
      <c r="C50" s="34" t="s">
        <v>236</v>
      </c>
      <c r="D50" s="35" t="s">
        <v>114</v>
      </c>
      <c r="E50" s="35" t="s">
        <v>237</v>
      </c>
      <c r="F50" s="32" t="s">
        <v>213</v>
      </c>
      <c r="G50" s="14">
        <v>30</v>
      </c>
      <c r="H50" s="14" t="s">
        <v>33</v>
      </c>
      <c r="I50" s="14">
        <v>30</v>
      </c>
      <c r="J50" s="17"/>
      <c r="K50" s="34" t="s">
        <v>238</v>
      </c>
      <c r="L50" s="62">
        <v>44666</v>
      </c>
      <c r="M50" s="62">
        <v>44866</v>
      </c>
      <c r="N50" s="63" t="s">
        <v>35</v>
      </c>
      <c r="O50" s="63" t="s">
        <v>239</v>
      </c>
    </row>
    <row r="51" ht="81" customHeight="1" spans="1:15">
      <c r="A51" s="11">
        <v>43</v>
      </c>
      <c r="B51" s="36" t="s">
        <v>240</v>
      </c>
      <c r="C51" s="37" t="s">
        <v>241</v>
      </c>
      <c r="D51" s="17" t="s">
        <v>114</v>
      </c>
      <c r="E51" s="17" t="s">
        <v>242</v>
      </c>
      <c r="F51" s="38" t="s">
        <v>243</v>
      </c>
      <c r="G51" s="39">
        <v>20</v>
      </c>
      <c r="H51" s="39" t="s">
        <v>33</v>
      </c>
      <c r="I51" s="39">
        <v>20</v>
      </c>
      <c r="J51" s="41"/>
      <c r="K51" s="34" t="s">
        <v>244</v>
      </c>
      <c r="L51" s="62">
        <v>44666</v>
      </c>
      <c r="M51" s="62">
        <v>44866</v>
      </c>
      <c r="N51" s="50" t="s">
        <v>35</v>
      </c>
      <c r="O51" s="50" t="s">
        <v>239</v>
      </c>
    </row>
    <row r="52" ht="39" customHeight="1" spans="1:15">
      <c r="A52" s="11">
        <v>44</v>
      </c>
      <c r="B52" s="40" t="s">
        <v>245</v>
      </c>
      <c r="C52" s="37" t="s">
        <v>246</v>
      </c>
      <c r="D52" s="17" t="s">
        <v>84</v>
      </c>
      <c r="E52" s="41" t="s">
        <v>247</v>
      </c>
      <c r="F52" s="38" t="s">
        <v>248</v>
      </c>
      <c r="G52" s="39">
        <v>20</v>
      </c>
      <c r="H52" s="39" t="s">
        <v>33</v>
      </c>
      <c r="I52" s="39">
        <v>20</v>
      </c>
      <c r="J52" s="41"/>
      <c r="K52" s="34" t="s">
        <v>249</v>
      </c>
      <c r="L52" s="55">
        <v>44562</v>
      </c>
      <c r="M52" s="55">
        <v>44896</v>
      </c>
      <c r="N52" s="61" t="s">
        <v>35</v>
      </c>
      <c r="O52" s="61" t="s">
        <v>250</v>
      </c>
    </row>
    <row r="53" ht="54" customHeight="1" spans="1:15">
      <c r="A53" s="11">
        <v>45</v>
      </c>
      <c r="B53" s="17" t="s">
        <v>251</v>
      </c>
      <c r="C53" s="18" t="s">
        <v>252</v>
      </c>
      <c r="D53" s="17" t="s">
        <v>253</v>
      </c>
      <c r="E53" s="35" t="s">
        <v>254</v>
      </c>
      <c r="F53" s="32" t="s">
        <v>255</v>
      </c>
      <c r="G53" s="14">
        <v>15</v>
      </c>
      <c r="H53" s="14" t="s">
        <v>33</v>
      </c>
      <c r="I53" s="14">
        <v>15</v>
      </c>
      <c r="J53" s="17"/>
      <c r="K53" s="18" t="s">
        <v>256</v>
      </c>
      <c r="L53" s="65" t="s">
        <v>206</v>
      </c>
      <c r="M53" s="65" t="s">
        <v>257</v>
      </c>
      <c r="N53" s="50" t="s">
        <v>35</v>
      </c>
      <c r="O53" s="63" t="s">
        <v>253</v>
      </c>
    </row>
    <row r="54" ht="54" customHeight="1" spans="1:15">
      <c r="A54" s="11">
        <v>46</v>
      </c>
      <c r="B54" s="17" t="s">
        <v>258</v>
      </c>
      <c r="C54" s="18" t="s">
        <v>259</v>
      </c>
      <c r="D54" s="17" t="s">
        <v>253</v>
      </c>
      <c r="E54" s="35" t="s">
        <v>260</v>
      </c>
      <c r="F54" s="17" t="s">
        <v>261</v>
      </c>
      <c r="G54" s="14">
        <v>56.77</v>
      </c>
      <c r="H54" s="14" t="s">
        <v>33</v>
      </c>
      <c r="I54" s="14">
        <v>56.77</v>
      </c>
      <c r="J54" s="17"/>
      <c r="K54" s="18" t="s">
        <v>256</v>
      </c>
      <c r="L54" s="62">
        <v>44621</v>
      </c>
      <c r="M54" s="62">
        <v>44805</v>
      </c>
      <c r="N54" s="50" t="s">
        <v>35</v>
      </c>
      <c r="O54" s="63" t="s">
        <v>253</v>
      </c>
    </row>
    <row r="55" ht="54" customHeight="1" spans="1:15">
      <c r="A55" s="11">
        <v>47</v>
      </c>
      <c r="B55" s="17" t="s">
        <v>181</v>
      </c>
      <c r="C55" s="18" t="s">
        <v>262</v>
      </c>
      <c r="D55" s="17" t="s">
        <v>253</v>
      </c>
      <c r="E55" s="35" t="s">
        <v>260</v>
      </c>
      <c r="F55" s="17" t="s">
        <v>263</v>
      </c>
      <c r="G55" s="14">
        <v>16</v>
      </c>
      <c r="H55" s="14" t="s">
        <v>33</v>
      </c>
      <c r="I55" s="14">
        <v>16</v>
      </c>
      <c r="J55" s="17"/>
      <c r="K55" s="18" t="s">
        <v>256</v>
      </c>
      <c r="L55" s="62">
        <v>44621</v>
      </c>
      <c r="M55" s="62">
        <v>44805</v>
      </c>
      <c r="N55" s="50" t="s">
        <v>35</v>
      </c>
      <c r="O55" s="63" t="s">
        <v>253</v>
      </c>
    </row>
    <row r="56" ht="45" customHeight="1" spans="1:15">
      <c r="A56" s="11">
        <v>48</v>
      </c>
      <c r="B56" s="17" t="s">
        <v>264</v>
      </c>
      <c r="C56" s="18" t="s">
        <v>265</v>
      </c>
      <c r="D56" s="17" t="s">
        <v>30</v>
      </c>
      <c r="E56" s="17" t="s">
        <v>266</v>
      </c>
      <c r="F56" s="17" t="s">
        <v>267</v>
      </c>
      <c r="G56" s="14">
        <v>37.4</v>
      </c>
      <c r="H56" s="14" t="s">
        <v>33</v>
      </c>
      <c r="I56" s="14">
        <v>37.4</v>
      </c>
      <c r="J56" s="17"/>
      <c r="K56" s="18" t="s">
        <v>268</v>
      </c>
      <c r="L56" s="55">
        <v>44621</v>
      </c>
      <c r="M56" s="55">
        <v>44835</v>
      </c>
      <c r="N56" s="50" t="s">
        <v>35</v>
      </c>
      <c r="O56" s="63" t="s">
        <v>269</v>
      </c>
    </row>
    <row r="57" ht="39" customHeight="1" spans="1:15">
      <c r="A57" s="11">
        <v>49</v>
      </c>
      <c r="B57" s="17" t="s">
        <v>270</v>
      </c>
      <c r="C57" s="18" t="s">
        <v>271</v>
      </c>
      <c r="D57" s="42" t="s">
        <v>272</v>
      </c>
      <c r="E57" s="17" t="s">
        <v>273</v>
      </c>
      <c r="F57" s="17" t="s">
        <v>274</v>
      </c>
      <c r="G57" s="14">
        <v>22.62</v>
      </c>
      <c r="H57" s="14" t="s">
        <v>33</v>
      </c>
      <c r="I57" s="14">
        <v>22.62</v>
      </c>
      <c r="J57" s="17"/>
      <c r="K57" s="18" t="s">
        <v>275</v>
      </c>
      <c r="L57" s="55">
        <v>44621</v>
      </c>
      <c r="M57" s="66">
        <v>44835</v>
      </c>
      <c r="N57" s="47" t="s">
        <v>35</v>
      </c>
      <c r="O57" s="50" t="s">
        <v>276</v>
      </c>
    </row>
    <row r="58" ht="61" customHeight="1" spans="1:15">
      <c r="A58" s="11">
        <v>50</v>
      </c>
      <c r="B58" s="17" t="s">
        <v>277</v>
      </c>
      <c r="C58" s="18" t="s">
        <v>278</v>
      </c>
      <c r="D58" s="17" t="s">
        <v>279</v>
      </c>
      <c r="E58" s="17" t="s">
        <v>280</v>
      </c>
      <c r="F58" s="17" t="s">
        <v>281</v>
      </c>
      <c r="G58" s="14">
        <v>35</v>
      </c>
      <c r="H58" s="14" t="s">
        <v>33</v>
      </c>
      <c r="I58" s="14">
        <v>35</v>
      </c>
      <c r="J58" s="17"/>
      <c r="K58" s="34" t="s">
        <v>282</v>
      </c>
      <c r="L58" s="67">
        <v>44593</v>
      </c>
      <c r="M58" s="68">
        <v>44713</v>
      </c>
      <c r="N58" s="63" t="s">
        <v>35</v>
      </c>
      <c r="O58" s="50" t="s">
        <v>283</v>
      </c>
    </row>
    <row r="59" ht="155" customHeight="1" spans="1:15">
      <c r="A59" s="11">
        <v>51</v>
      </c>
      <c r="B59" s="17" t="s">
        <v>284</v>
      </c>
      <c r="C59" s="18" t="s">
        <v>285</v>
      </c>
      <c r="D59" s="17" t="s">
        <v>286</v>
      </c>
      <c r="E59" s="17" t="s">
        <v>287</v>
      </c>
      <c r="F59" s="17" t="s">
        <v>288</v>
      </c>
      <c r="G59" s="14">
        <v>50</v>
      </c>
      <c r="H59" s="14" t="s">
        <v>33</v>
      </c>
      <c r="I59" s="14">
        <v>50</v>
      </c>
      <c r="J59" s="17"/>
      <c r="K59" s="18" t="s">
        <v>289</v>
      </c>
      <c r="L59" s="68">
        <v>44621</v>
      </c>
      <c r="M59" s="68">
        <v>44835</v>
      </c>
      <c r="N59" s="50" t="s">
        <v>35</v>
      </c>
      <c r="O59" s="50" t="s">
        <v>290</v>
      </c>
    </row>
    <row r="60" ht="59" customHeight="1" spans="1:15">
      <c r="A60" s="11">
        <v>52</v>
      </c>
      <c r="B60" s="29" t="s">
        <v>291</v>
      </c>
      <c r="C60" s="30" t="s">
        <v>292</v>
      </c>
      <c r="D60" s="29" t="s">
        <v>30</v>
      </c>
      <c r="E60" s="29" t="s">
        <v>293</v>
      </c>
      <c r="F60" s="29" t="s">
        <v>294</v>
      </c>
      <c r="G60" s="31">
        <v>15</v>
      </c>
      <c r="H60" s="31" t="s">
        <v>33</v>
      </c>
      <c r="I60" s="31">
        <v>15</v>
      </c>
      <c r="J60" s="29"/>
      <c r="K60" s="30" t="s">
        <v>295</v>
      </c>
      <c r="L60" s="69" t="s">
        <v>233</v>
      </c>
      <c r="M60" s="69" t="s">
        <v>296</v>
      </c>
      <c r="N60" s="50" t="s">
        <v>35</v>
      </c>
      <c r="O60" s="57" t="s">
        <v>269</v>
      </c>
    </row>
    <row r="61" ht="79" customHeight="1" spans="1:15">
      <c r="A61" s="11">
        <v>53</v>
      </c>
      <c r="B61" s="17" t="s">
        <v>297</v>
      </c>
      <c r="C61" s="18" t="s">
        <v>298</v>
      </c>
      <c r="D61" s="17" t="s">
        <v>149</v>
      </c>
      <c r="E61" s="17" t="s">
        <v>149</v>
      </c>
      <c r="F61" s="17" t="s">
        <v>299</v>
      </c>
      <c r="G61" s="14">
        <v>479</v>
      </c>
      <c r="H61" s="14" t="s">
        <v>33</v>
      </c>
      <c r="I61" s="14">
        <v>479</v>
      </c>
      <c r="J61" s="54"/>
      <c r="K61" s="18" t="s">
        <v>300</v>
      </c>
      <c r="L61" s="66">
        <v>44593</v>
      </c>
      <c r="M61" s="66">
        <v>44896</v>
      </c>
      <c r="N61" s="50" t="s">
        <v>35</v>
      </c>
      <c r="O61" s="50" t="s">
        <v>301</v>
      </c>
    </row>
    <row r="62" ht="57" customHeight="1" spans="1:15">
      <c r="A62" s="11">
        <v>54</v>
      </c>
      <c r="B62" s="17" t="s">
        <v>302</v>
      </c>
      <c r="C62" s="18" t="s">
        <v>303</v>
      </c>
      <c r="D62" s="17" t="s">
        <v>100</v>
      </c>
      <c r="E62" s="17" t="s">
        <v>304</v>
      </c>
      <c r="F62" s="17" t="s">
        <v>305</v>
      </c>
      <c r="G62" s="14">
        <v>50</v>
      </c>
      <c r="H62" s="14" t="s">
        <v>33</v>
      </c>
      <c r="I62" s="14">
        <v>50</v>
      </c>
      <c r="J62" s="14"/>
      <c r="K62" s="70" t="s">
        <v>306</v>
      </c>
      <c r="L62" s="58">
        <v>44562</v>
      </c>
      <c r="M62" s="71">
        <v>44896</v>
      </c>
      <c r="N62" s="50" t="s">
        <v>307</v>
      </c>
      <c r="O62" s="50" t="s">
        <v>307</v>
      </c>
    </row>
    <row r="63" ht="29" customHeight="1" spans="1:15">
      <c r="A63" s="12" t="s">
        <v>308</v>
      </c>
      <c r="B63" s="17" t="s">
        <v>309</v>
      </c>
      <c r="C63" s="18"/>
      <c r="D63" s="17"/>
      <c r="E63" s="17"/>
      <c r="F63" s="17"/>
      <c r="G63" s="14">
        <f>SUM(G64:G76)</f>
        <v>650</v>
      </c>
      <c r="H63" s="14"/>
      <c r="I63" s="14">
        <f>SUM(I64:I76)</f>
        <v>650</v>
      </c>
      <c r="J63" s="14"/>
      <c r="K63" s="70"/>
      <c r="L63" s="58"/>
      <c r="M63" s="71"/>
      <c r="N63" s="50"/>
      <c r="O63" s="50"/>
    </row>
    <row r="64" ht="54" customHeight="1" spans="1:15">
      <c r="A64" s="11">
        <v>55</v>
      </c>
      <c r="B64" s="17" t="s">
        <v>310</v>
      </c>
      <c r="C64" s="18" t="s">
        <v>311</v>
      </c>
      <c r="D64" s="17" t="s">
        <v>84</v>
      </c>
      <c r="E64" s="17" t="s">
        <v>312</v>
      </c>
      <c r="F64" s="17" t="s">
        <v>313</v>
      </c>
      <c r="G64" s="17">
        <v>50</v>
      </c>
      <c r="H64" s="14" t="s">
        <v>33</v>
      </c>
      <c r="I64" s="14">
        <v>50</v>
      </c>
      <c r="J64" s="14"/>
      <c r="K64" s="18" t="s">
        <v>314</v>
      </c>
      <c r="L64" s="64" t="s">
        <v>296</v>
      </c>
      <c r="M64" s="64" t="s">
        <v>207</v>
      </c>
      <c r="N64" s="50" t="s">
        <v>315</v>
      </c>
      <c r="O64" s="50" t="s">
        <v>250</v>
      </c>
    </row>
    <row r="65" ht="65" customHeight="1" spans="1:15">
      <c r="A65" s="11">
        <v>56</v>
      </c>
      <c r="B65" s="17" t="s">
        <v>316</v>
      </c>
      <c r="C65" s="18" t="s">
        <v>317</v>
      </c>
      <c r="D65" s="17" t="s">
        <v>58</v>
      </c>
      <c r="E65" s="17" t="s">
        <v>318</v>
      </c>
      <c r="F65" s="17" t="s">
        <v>313</v>
      </c>
      <c r="G65" s="17">
        <v>50</v>
      </c>
      <c r="H65" s="14" t="s">
        <v>33</v>
      </c>
      <c r="I65" s="14">
        <v>50</v>
      </c>
      <c r="J65" s="14"/>
      <c r="K65" s="74" t="s">
        <v>319</v>
      </c>
      <c r="L65" s="66">
        <v>44713</v>
      </c>
      <c r="M65" s="68">
        <v>44896</v>
      </c>
      <c r="N65" s="50" t="s">
        <v>315</v>
      </c>
      <c r="O65" s="50" t="s">
        <v>320</v>
      </c>
    </row>
    <row r="66" ht="78" customHeight="1" spans="1:15">
      <c r="A66" s="11">
        <v>57</v>
      </c>
      <c r="B66" s="17" t="s">
        <v>321</v>
      </c>
      <c r="C66" s="18" t="s">
        <v>322</v>
      </c>
      <c r="D66" s="17" t="s">
        <v>323</v>
      </c>
      <c r="E66" s="17" t="s">
        <v>324</v>
      </c>
      <c r="F66" s="17" t="s">
        <v>313</v>
      </c>
      <c r="G66" s="17">
        <v>50</v>
      </c>
      <c r="H66" s="14" t="s">
        <v>33</v>
      </c>
      <c r="I66" s="14">
        <v>50</v>
      </c>
      <c r="J66" s="14"/>
      <c r="K66" s="18" t="s">
        <v>325</v>
      </c>
      <c r="L66" s="66">
        <v>44713</v>
      </c>
      <c r="M66" s="68">
        <v>44896</v>
      </c>
      <c r="N66" s="50" t="s">
        <v>315</v>
      </c>
      <c r="O66" s="50" t="s">
        <v>326</v>
      </c>
    </row>
    <row r="67" ht="68" customHeight="1" spans="1:15">
      <c r="A67" s="11">
        <v>58</v>
      </c>
      <c r="B67" s="17" t="s">
        <v>327</v>
      </c>
      <c r="C67" s="18" t="s">
        <v>328</v>
      </c>
      <c r="D67" s="17" t="s">
        <v>329</v>
      </c>
      <c r="E67" s="17" t="s">
        <v>330</v>
      </c>
      <c r="F67" s="17" t="s">
        <v>313</v>
      </c>
      <c r="G67" s="17">
        <v>50</v>
      </c>
      <c r="H67" s="14" t="s">
        <v>33</v>
      </c>
      <c r="I67" s="14">
        <v>50</v>
      </c>
      <c r="J67" s="14"/>
      <c r="K67" s="89" t="s">
        <v>331</v>
      </c>
      <c r="L67" s="66">
        <v>44805</v>
      </c>
      <c r="M67" s="68">
        <v>44896</v>
      </c>
      <c r="N67" s="50" t="s">
        <v>315</v>
      </c>
      <c r="O67" s="50" t="s">
        <v>332</v>
      </c>
    </row>
    <row r="68" ht="68" customHeight="1" spans="1:15">
      <c r="A68" s="11">
        <v>59</v>
      </c>
      <c r="B68" s="17" t="s">
        <v>333</v>
      </c>
      <c r="C68" s="18" t="s">
        <v>334</v>
      </c>
      <c r="D68" s="17" t="s">
        <v>79</v>
      </c>
      <c r="E68" s="17" t="s">
        <v>335</v>
      </c>
      <c r="F68" s="17" t="s">
        <v>313</v>
      </c>
      <c r="G68" s="17">
        <v>50</v>
      </c>
      <c r="H68" s="14" t="s">
        <v>33</v>
      </c>
      <c r="I68" s="14">
        <v>50</v>
      </c>
      <c r="J68" s="14"/>
      <c r="K68" s="74" t="s">
        <v>336</v>
      </c>
      <c r="L68" s="66">
        <v>44805</v>
      </c>
      <c r="M68" s="68">
        <v>44896</v>
      </c>
      <c r="N68" s="50" t="s">
        <v>315</v>
      </c>
      <c r="O68" s="50" t="s">
        <v>337</v>
      </c>
    </row>
    <row r="69" ht="75" customHeight="1" spans="1:15">
      <c r="A69" s="11">
        <v>60</v>
      </c>
      <c r="B69" s="17" t="s">
        <v>338</v>
      </c>
      <c r="C69" s="18" t="s">
        <v>339</v>
      </c>
      <c r="D69" s="17" t="s">
        <v>340</v>
      </c>
      <c r="E69" s="17" t="s">
        <v>341</v>
      </c>
      <c r="F69" s="17" t="s">
        <v>313</v>
      </c>
      <c r="G69" s="17">
        <v>50</v>
      </c>
      <c r="H69" s="14" t="s">
        <v>33</v>
      </c>
      <c r="I69" s="14">
        <v>50</v>
      </c>
      <c r="J69" s="14"/>
      <c r="K69" s="74" t="s">
        <v>342</v>
      </c>
      <c r="L69" s="66">
        <v>44805</v>
      </c>
      <c r="M69" s="68">
        <v>44896</v>
      </c>
      <c r="N69" s="50" t="s">
        <v>315</v>
      </c>
      <c r="O69" s="50" t="s">
        <v>340</v>
      </c>
    </row>
    <row r="70" ht="57" customHeight="1" spans="1:15">
      <c r="A70" s="11">
        <v>61</v>
      </c>
      <c r="B70" s="17" t="s">
        <v>343</v>
      </c>
      <c r="C70" s="18" t="s">
        <v>344</v>
      </c>
      <c r="D70" s="17" t="s">
        <v>286</v>
      </c>
      <c r="E70" s="17" t="s">
        <v>345</v>
      </c>
      <c r="F70" s="17" t="s">
        <v>346</v>
      </c>
      <c r="G70" s="14">
        <v>50</v>
      </c>
      <c r="H70" s="14" t="s">
        <v>33</v>
      </c>
      <c r="I70" s="14">
        <v>50</v>
      </c>
      <c r="J70" s="14"/>
      <c r="K70" s="13" t="s">
        <v>347</v>
      </c>
      <c r="L70" s="49">
        <v>44743</v>
      </c>
      <c r="M70" s="49">
        <v>44896</v>
      </c>
      <c r="N70" s="50" t="s">
        <v>315</v>
      </c>
      <c r="O70" s="50" t="s">
        <v>290</v>
      </c>
    </row>
    <row r="71" ht="68" customHeight="1" spans="1:15">
      <c r="A71" s="11">
        <v>62</v>
      </c>
      <c r="B71" s="17" t="s">
        <v>348</v>
      </c>
      <c r="C71" s="19" t="s">
        <v>349</v>
      </c>
      <c r="D71" s="17" t="s">
        <v>202</v>
      </c>
      <c r="E71" s="17" t="s">
        <v>350</v>
      </c>
      <c r="F71" s="17" t="s">
        <v>346</v>
      </c>
      <c r="G71" s="14">
        <v>50</v>
      </c>
      <c r="H71" s="14" t="s">
        <v>33</v>
      </c>
      <c r="I71" s="14">
        <v>50</v>
      </c>
      <c r="J71" s="14"/>
      <c r="K71" s="18" t="s">
        <v>351</v>
      </c>
      <c r="L71" s="90">
        <v>44774</v>
      </c>
      <c r="M71" s="90">
        <v>44896</v>
      </c>
      <c r="N71" s="50" t="s">
        <v>315</v>
      </c>
      <c r="O71" s="91" t="s">
        <v>208</v>
      </c>
    </row>
    <row r="72" ht="57" customHeight="1" spans="1:15">
      <c r="A72" s="11">
        <v>63</v>
      </c>
      <c r="B72" s="17" t="s">
        <v>352</v>
      </c>
      <c r="C72" s="18" t="s">
        <v>353</v>
      </c>
      <c r="D72" s="17" t="s">
        <v>211</v>
      </c>
      <c r="E72" s="17" t="s">
        <v>354</v>
      </c>
      <c r="F72" s="17" t="s">
        <v>355</v>
      </c>
      <c r="G72" s="14">
        <v>50</v>
      </c>
      <c r="H72" s="14" t="s">
        <v>33</v>
      </c>
      <c r="I72" s="14">
        <v>50</v>
      </c>
      <c r="J72" s="14"/>
      <c r="K72" s="18" t="s">
        <v>356</v>
      </c>
      <c r="L72" s="55">
        <v>44713</v>
      </c>
      <c r="M72" s="55">
        <v>44896</v>
      </c>
      <c r="N72" s="50" t="s">
        <v>315</v>
      </c>
      <c r="O72" s="91" t="s">
        <v>215</v>
      </c>
    </row>
    <row r="73" ht="57" customHeight="1" spans="1:15">
      <c r="A73" s="11">
        <v>64</v>
      </c>
      <c r="B73" s="17" t="s">
        <v>357</v>
      </c>
      <c r="C73" s="18" t="s">
        <v>358</v>
      </c>
      <c r="D73" s="17" t="s">
        <v>43</v>
      </c>
      <c r="E73" s="17" t="s">
        <v>359</v>
      </c>
      <c r="F73" s="17" t="s">
        <v>346</v>
      </c>
      <c r="G73" s="14">
        <v>50</v>
      </c>
      <c r="H73" s="14" t="s">
        <v>33</v>
      </c>
      <c r="I73" s="14">
        <v>50</v>
      </c>
      <c r="J73" s="14"/>
      <c r="K73" s="18" t="s">
        <v>360</v>
      </c>
      <c r="L73" s="55">
        <v>44713</v>
      </c>
      <c r="M73" s="55">
        <v>44896</v>
      </c>
      <c r="N73" s="50" t="s">
        <v>315</v>
      </c>
      <c r="O73" s="91" t="s">
        <v>361</v>
      </c>
    </row>
    <row r="74" ht="82" customHeight="1" spans="1:15">
      <c r="A74" s="11">
        <v>65</v>
      </c>
      <c r="B74" s="17" t="s">
        <v>362</v>
      </c>
      <c r="C74" s="18" t="s">
        <v>363</v>
      </c>
      <c r="D74" s="17" t="s">
        <v>114</v>
      </c>
      <c r="E74" s="17" t="s">
        <v>364</v>
      </c>
      <c r="F74" s="17" t="s">
        <v>313</v>
      </c>
      <c r="G74" s="17">
        <v>50</v>
      </c>
      <c r="H74" s="14" t="s">
        <v>33</v>
      </c>
      <c r="I74" s="14">
        <v>50</v>
      </c>
      <c r="J74" s="14"/>
      <c r="K74" s="74" t="s">
        <v>365</v>
      </c>
      <c r="L74" s="66">
        <v>44713</v>
      </c>
      <c r="M74" s="68">
        <v>44896</v>
      </c>
      <c r="N74" s="50" t="s">
        <v>315</v>
      </c>
      <c r="O74" s="50" t="s">
        <v>239</v>
      </c>
    </row>
    <row r="75" ht="59" customHeight="1" spans="1:15">
      <c r="A75" s="11">
        <v>66</v>
      </c>
      <c r="B75" s="17" t="s">
        <v>366</v>
      </c>
      <c r="C75" s="19" t="s">
        <v>367</v>
      </c>
      <c r="D75" s="17" t="s">
        <v>253</v>
      </c>
      <c r="E75" s="17" t="s">
        <v>368</v>
      </c>
      <c r="F75" s="72" t="s">
        <v>313</v>
      </c>
      <c r="G75" s="17">
        <v>50</v>
      </c>
      <c r="H75" s="14" t="s">
        <v>33</v>
      </c>
      <c r="I75" s="14">
        <v>50</v>
      </c>
      <c r="J75" s="14"/>
      <c r="K75" s="74" t="s">
        <v>369</v>
      </c>
      <c r="L75" s="66">
        <v>44805</v>
      </c>
      <c r="M75" s="66">
        <v>44896</v>
      </c>
      <c r="N75" s="50" t="s">
        <v>315</v>
      </c>
      <c r="O75" s="50" t="s">
        <v>253</v>
      </c>
    </row>
    <row r="76" ht="71" customHeight="1" spans="1:15">
      <c r="A76" s="11">
        <v>67</v>
      </c>
      <c r="B76" s="17" t="s">
        <v>370</v>
      </c>
      <c r="C76" s="18" t="s">
        <v>371</v>
      </c>
      <c r="D76" s="17" t="s">
        <v>372</v>
      </c>
      <c r="E76" s="17" t="s">
        <v>373</v>
      </c>
      <c r="F76" s="17" t="s">
        <v>313</v>
      </c>
      <c r="G76" s="17">
        <v>50</v>
      </c>
      <c r="H76" s="14" t="s">
        <v>33</v>
      </c>
      <c r="I76" s="14">
        <v>50</v>
      </c>
      <c r="J76" s="14"/>
      <c r="K76" s="74" t="s">
        <v>374</v>
      </c>
      <c r="L76" s="66">
        <v>44713</v>
      </c>
      <c r="M76" s="68">
        <v>44896</v>
      </c>
      <c r="N76" s="50" t="s">
        <v>315</v>
      </c>
      <c r="O76" s="50" t="s">
        <v>375</v>
      </c>
    </row>
    <row r="77" ht="28" customHeight="1" spans="1:15">
      <c r="A77" s="12" t="s">
        <v>376</v>
      </c>
      <c r="B77" s="12" t="s">
        <v>377</v>
      </c>
      <c r="C77" s="13"/>
      <c r="D77" s="12"/>
      <c r="E77" s="12"/>
      <c r="F77" s="12"/>
      <c r="G77" s="16">
        <f>SUM(G78:G116)</f>
        <v>745.82</v>
      </c>
      <c r="H77" s="16"/>
      <c r="I77" s="16">
        <f>SUM(I78:I116)</f>
        <v>745.82</v>
      </c>
      <c r="J77" s="16"/>
      <c r="K77" s="13"/>
      <c r="L77" s="49"/>
      <c r="M77" s="49"/>
      <c r="N77" s="47"/>
      <c r="O77" s="47"/>
    </row>
    <row r="78" ht="39" customHeight="1" spans="1:15">
      <c r="A78" s="12">
        <v>68</v>
      </c>
      <c r="B78" s="40" t="s">
        <v>378</v>
      </c>
      <c r="C78" s="18" t="s">
        <v>379</v>
      </c>
      <c r="D78" s="17" t="s">
        <v>211</v>
      </c>
      <c r="E78" s="17" t="s">
        <v>354</v>
      </c>
      <c r="F78" s="38" t="s">
        <v>380</v>
      </c>
      <c r="G78" s="73">
        <v>10</v>
      </c>
      <c r="H78" s="73" t="s">
        <v>33</v>
      </c>
      <c r="I78" s="73">
        <v>10</v>
      </c>
      <c r="J78" s="41"/>
      <c r="K78" s="34" t="s">
        <v>381</v>
      </c>
      <c r="L78" s="55">
        <v>44470</v>
      </c>
      <c r="M78" s="55">
        <v>44652</v>
      </c>
      <c r="N78" s="61" t="s">
        <v>35</v>
      </c>
      <c r="O78" s="61" t="s">
        <v>35</v>
      </c>
    </row>
    <row r="79" ht="39" customHeight="1" spans="1:15">
      <c r="A79" s="12">
        <v>69</v>
      </c>
      <c r="B79" s="40" t="s">
        <v>378</v>
      </c>
      <c r="C79" s="18" t="s">
        <v>382</v>
      </c>
      <c r="D79" s="17" t="s">
        <v>58</v>
      </c>
      <c r="E79" s="17" t="s">
        <v>383</v>
      </c>
      <c r="F79" s="38" t="s">
        <v>243</v>
      </c>
      <c r="G79" s="14">
        <v>20</v>
      </c>
      <c r="H79" s="14" t="s">
        <v>33</v>
      </c>
      <c r="I79" s="14">
        <v>20</v>
      </c>
      <c r="J79" s="17"/>
      <c r="K79" s="18" t="s">
        <v>384</v>
      </c>
      <c r="L79" s="66">
        <v>44621</v>
      </c>
      <c r="M79" s="64" t="s">
        <v>207</v>
      </c>
      <c r="N79" s="50" t="s">
        <v>35</v>
      </c>
      <c r="O79" s="50" t="s">
        <v>320</v>
      </c>
    </row>
    <row r="80" ht="39" customHeight="1" spans="1:15">
      <c r="A80" s="12">
        <v>70</v>
      </c>
      <c r="B80" s="17" t="s">
        <v>378</v>
      </c>
      <c r="C80" s="74" t="s">
        <v>385</v>
      </c>
      <c r="D80" s="17" t="s">
        <v>323</v>
      </c>
      <c r="E80" s="17" t="s">
        <v>386</v>
      </c>
      <c r="F80" s="17" t="s">
        <v>387</v>
      </c>
      <c r="G80" s="14">
        <v>10</v>
      </c>
      <c r="H80" s="14" t="s">
        <v>33</v>
      </c>
      <c r="I80" s="14">
        <v>10</v>
      </c>
      <c r="J80" s="92"/>
      <c r="K80" s="18" t="s">
        <v>388</v>
      </c>
      <c r="L80" s="55">
        <v>44562</v>
      </c>
      <c r="M80" s="55">
        <v>44743</v>
      </c>
      <c r="N80" s="50" t="s">
        <v>35</v>
      </c>
      <c r="O80" s="47" t="s">
        <v>326</v>
      </c>
    </row>
    <row r="81" ht="45" customHeight="1" spans="1:15">
      <c r="A81" s="12">
        <v>71</v>
      </c>
      <c r="B81" s="17" t="s">
        <v>378</v>
      </c>
      <c r="C81" s="18" t="s">
        <v>389</v>
      </c>
      <c r="D81" s="17" t="s">
        <v>79</v>
      </c>
      <c r="E81" s="17" t="s">
        <v>390</v>
      </c>
      <c r="F81" s="17" t="s">
        <v>391</v>
      </c>
      <c r="G81" s="14">
        <v>46</v>
      </c>
      <c r="H81" s="14" t="s">
        <v>33</v>
      </c>
      <c r="I81" s="14">
        <v>46</v>
      </c>
      <c r="J81" s="17"/>
      <c r="K81" s="18" t="s">
        <v>392</v>
      </c>
      <c r="L81" s="55">
        <v>44621</v>
      </c>
      <c r="M81" s="55">
        <v>44896</v>
      </c>
      <c r="N81" s="50" t="s">
        <v>35</v>
      </c>
      <c r="O81" s="50" t="s">
        <v>337</v>
      </c>
    </row>
    <row r="82" ht="39" customHeight="1" spans="1:15">
      <c r="A82" s="12">
        <v>72</v>
      </c>
      <c r="B82" s="17" t="s">
        <v>378</v>
      </c>
      <c r="C82" s="18" t="s">
        <v>393</v>
      </c>
      <c r="D82" s="17" t="s">
        <v>394</v>
      </c>
      <c r="E82" s="17" t="s">
        <v>395</v>
      </c>
      <c r="F82" s="17" t="s">
        <v>396</v>
      </c>
      <c r="G82" s="33">
        <v>6</v>
      </c>
      <c r="H82" s="33" t="s">
        <v>33</v>
      </c>
      <c r="I82" s="33">
        <v>6</v>
      </c>
      <c r="J82" s="54"/>
      <c r="K82" s="18" t="s">
        <v>397</v>
      </c>
      <c r="L82" s="60" t="s">
        <v>233</v>
      </c>
      <c r="M82" s="60" t="s">
        <v>207</v>
      </c>
      <c r="N82" s="50" t="s">
        <v>35</v>
      </c>
      <c r="O82" s="50" t="s">
        <v>398</v>
      </c>
    </row>
    <row r="83" ht="39" customHeight="1" spans="1:15">
      <c r="A83" s="12">
        <v>73</v>
      </c>
      <c r="B83" s="17" t="s">
        <v>399</v>
      </c>
      <c r="C83" s="18" t="s">
        <v>400</v>
      </c>
      <c r="D83" s="35" t="s">
        <v>394</v>
      </c>
      <c r="E83" s="35" t="s">
        <v>401</v>
      </c>
      <c r="F83" s="17" t="s">
        <v>402</v>
      </c>
      <c r="G83" s="14">
        <v>25</v>
      </c>
      <c r="H83" s="14" t="s">
        <v>33</v>
      </c>
      <c r="I83" s="14">
        <v>25</v>
      </c>
      <c r="J83" s="17"/>
      <c r="K83" s="81" t="s">
        <v>403</v>
      </c>
      <c r="L83" s="93">
        <v>44635</v>
      </c>
      <c r="M83" s="93">
        <v>44910</v>
      </c>
      <c r="N83" s="50" t="s">
        <v>35</v>
      </c>
      <c r="O83" s="50" t="s">
        <v>398</v>
      </c>
    </row>
    <row r="84" ht="39" customHeight="1" spans="1:15">
      <c r="A84" s="12">
        <v>74</v>
      </c>
      <c r="B84" s="17" t="s">
        <v>404</v>
      </c>
      <c r="C84" s="18" t="s">
        <v>405</v>
      </c>
      <c r="D84" s="17" t="s">
        <v>89</v>
      </c>
      <c r="E84" s="17" t="s">
        <v>230</v>
      </c>
      <c r="F84" s="17" t="s">
        <v>406</v>
      </c>
      <c r="G84" s="14">
        <v>15.91</v>
      </c>
      <c r="H84" s="14" t="s">
        <v>33</v>
      </c>
      <c r="I84" s="14">
        <v>15.91</v>
      </c>
      <c r="J84" s="17"/>
      <c r="K84" s="18" t="s">
        <v>407</v>
      </c>
      <c r="L84" s="64" t="s">
        <v>233</v>
      </c>
      <c r="M84" s="64" t="s">
        <v>408</v>
      </c>
      <c r="N84" s="50" t="s">
        <v>35</v>
      </c>
      <c r="O84" s="50" t="s">
        <v>227</v>
      </c>
    </row>
    <row r="85" ht="54" customHeight="1" spans="1:15">
      <c r="A85" s="12">
        <v>75</v>
      </c>
      <c r="B85" s="17" t="s">
        <v>378</v>
      </c>
      <c r="C85" s="34" t="s">
        <v>409</v>
      </c>
      <c r="D85" s="35" t="s">
        <v>340</v>
      </c>
      <c r="E85" s="35" t="s">
        <v>410</v>
      </c>
      <c r="F85" s="17" t="s">
        <v>411</v>
      </c>
      <c r="G85" s="14">
        <v>11.2</v>
      </c>
      <c r="H85" s="14" t="s">
        <v>33</v>
      </c>
      <c r="I85" s="14">
        <v>11.2</v>
      </c>
      <c r="J85" s="17"/>
      <c r="K85" s="18" t="s">
        <v>412</v>
      </c>
      <c r="L85" s="62">
        <v>44621</v>
      </c>
      <c r="M85" s="62">
        <v>44866</v>
      </c>
      <c r="N85" s="50" t="s">
        <v>35</v>
      </c>
      <c r="O85" s="50" t="s">
        <v>340</v>
      </c>
    </row>
    <row r="86" ht="90" customHeight="1" spans="1:15">
      <c r="A86" s="12">
        <v>76</v>
      </c>
      <c r="B86" s="17" t="s">
        <v>378</v>
      </c>
      <c r="C86" s="34" t="s">
        <v>413</v>
      </c>
      <c r="D86" s="35" t="s">
        <v>340</v>
      </c>
      <c r="E86" s="35" t="s">
        <v>410</v>
      </c>
      <c r="F86" s="17" t="s">
        <v>414</v>
      </c>
      <c r="G86" s="14">
        <v>38.8</v>
      </c>
      <c r="H86" s="14" t="s">
        <v>33</v>
      </c>
      <c r="I86" s="14">
        <v>38.8</v>
      </c>
      <c r="J86" s="17"/>
      <c r="K86" s="18" t="s">
        <v>415</v>
      </c>
      <c r="L86" s="62">
        <v>44621</v>
      </c>
      <c r="M86" s="62">
        <v>44866</v>
      </c>
      <c r="N86" s="50" t="s">
        <v>35</v>
      </c>
      <c r="O86" s="50" t="s">
        <v>340</v>
      </c>
    </row>
    <row r="87" ht="41" customHeight="1" spans="1:15">
      <c r="A87" s="12">
        <v>77</v>
      </c>
      <c r="B87" s="17" t="s">
        <v>378</v>
      </c>
      <c r="C87" s="18" t="s">
        <v>416</v>
      </c>
      <c r="D87" s="17" t="s">
        <v>286</v>
      </c>
      <c r="E87" s="17" t="s">
        <v>417</v>
      </c>
      <c r="F87" s="17" t="s">
        <v>418</v>
      </c>
      <c r="G87" s="14">
        <v>10</v>
      </c>
      <c r="H87" s="14" t="s">
        <v>33</v>
      </c>
      <c r="I87" s="14">
        <v>10</v>
      </c>
      <c r="J87" s="17"/>
      <c r="K87" s="18" t="s">
        <v>419</v>
      </c>
      <c r="L87" s="55">
        <v>44562</v>
      </c>
      <c r="M87" s="55">
        <v>44866</v>
      </c>
      <c r="N87" s="50" t="s">
        <v>35</v>
      </c>
      <c r="O87" s="50" t="s">
        <v>290</v>
      </c>
    </row>
    <row r="88" ht="41" customHeight="1" spans="1:15">
      <c r="A88" s="12">
        <v>78</v>
      </c>
      <c r="B88" s="75" t="s">
        <v>420</v>
      </c>
      <c r="C88" s="37" t="s">
        <v>421</v>
      </c>
      <c r="D88" s="17" t="s">
        <v>202</v>
      </c>
      <c r="E88" s="41" t="s">
        <v>422</v>
      </c>
      <c r="F88" s="76" t="s">
        <v>423</v>
      </c>
      <c r="G88" s="77">
        <v>8</v>
      </c>
      <c r="H88" s="77" t="s">
        <v>33</v>
      </c>
      <c r="I88" s="77">
        <v>8</v>
      </c>
      <c r="J88" s="94"/>
      <c r="K88" s="34" t="s">
        <v>424</v>
      </c>
      <c r="L88" s="60" t="s">
        <v>206</v>
      </c>
      <c r="M88" s="60" t="s">
        <v>207</v>
      </c>
      <c r="N88" s="61" t="s">
        <v>35</v>
      </c>
      <c r="O88" s="61" t="s">
        <v>208</v>
      </c>
    </row>
    <row r="89" ht="41" customHeight="1" spans="1:15">
      <c r="A89" s="12">
        <v>79</v>
      </c>
      <c r="B89" s="17" t="s">
        <v>425</v>
      </c>
      <c r="C89" s="18" t="s">
        <v>426</v>
      </c>
      <c r="D89" s="17" t="s">
        <v>30</v>
      </c>
      <c r="E89" s="17" t="s">
        <v>427</v>
      </c>
      <c r="F89" s="17" t="s">
        <v>428</v>
      </c>
      <c r="G89" s="14">
        <v>20.8</v>
      </c>
      <c r="H89" s="14" t="s">
        <v>33</v>
      </c>
      <c r="I89" s="14">
        <v>20.8</v>
      </c>
      <c r="J89" s="17"/>
      <c r="K89" s="18" t="s">
        <v>429</v>
      </c>
      <c r="L89" s="66">
        <v>44562</v>
      </c>
      <c r="M89" s="66">
        <v>44713</v>
      </c>
      <c r="N89" s="50" t="s">
        <v>35</v>
      </c>
      <c r="O89" s="50" t="s">
        <v>269</v>
      </c>
    </row>
    <row r="90" ht="41" customHeight="1" spans="1:15">
      <c r="A90" s="12">
        <v>80</v>
      </c>
      <c r="B90" s="17" t="s">
        <v>378</v>
      </c>
      <c r="C90" s="18" t="s">
        <v>430</v>
      </c>
      <c r="D90" s="17" t="s">
        <v>431</v>
      </c>
      <c r="E90" s="17" t="s">
        <v>432</v>
      </c>
      <c r="F90" s="17" t="s">
        <v>433</v>
      </c>
      <c r="G90" s="14">
        <v>4.3</v>
      </c>
      <c r="H90" s="14" t="s">
        <v>33</v>
      </c>
      <c r="I90" s="14">
        <v>4.3</v>
      </c>
      <c r="J90" s="17"/>
      <c r="K90" s="18" t="s">
        <v>434</v>
      </c>
      <c r="L90" s="55">
        <v>44562</v>
      </c>
      <c r="M90" s="55">
        <v>44896</v>
      </c>
      <c r="N90" s="50" t="s">
        <v>35</v>
      </c>
      <c r="O90" s="50" t="s">
        <v>435</v>
      </c>
    </row>
    <row r="91" ht="41" customHeight="1" spans="1:15">
      <c r="A91" s="12">
        <v>81</v>
      </c>
      <c r="B91" s="17" t="s">
        <v>378</v>
      </c>
      <c r="C91" s="18" t="s">
        <v>436</v>
      </c>
      <c r="D91" s="17" t="s">
        <v>114</v>
      </c>
      <c r="E91" s="17" t="s">
        <v>437</v>
      </c>
      <c r="F91" s="17" t="s">
        <v>438</v>
      </c>
      <c r="G91" s="14">
        <v>5</v>
      </c>
      <c r="H91" s="14" t="s">
        <v>33</v>
      </c>
      <c r="I91" s="14">
        <v>5</v>
      </c>
      <c r="J91" s="17"/>
      <c r="K91" s="18" t="s">
        <v>439</v>
      </c>
      <c r="L91" s="62">
        <v>44666</v>
      </c>
      <c r="M91" s="62">
        <v>44866</v>
      </c>
      <c r="N91" s="50" t="s">
        <v>35</v>
      </c>
      <c r="O91" s="50" t="s">
        <v>239</v>
      </c>
    </row>
    <row r="92" ht="45" customHeight="1" spans="1:15">
      <c r="A92" s="12">
        <v>82</v>
      </c>
      <c r="B92" s="17" t="s">
        <v>378</v>
      </c>
      <c r="C92" s="18" t="s">
        <v>440</v>
      </c>
      <c r="D92" s="17" t="s">
        <v>84</v>
      </c>
      <c r="E92" s="17" t="s">
        <v>441</v>
      </c>
      <c r="F92" s="17" t="s">
        <v>442</v>
      </c>
      <c r="G92" s="14">
        <v>33</v>
      </c>
      <c r="H92" s="14" t="s">
        <v>33</v>
      </c>
      <c r="I92" s="14">
        <v>33</v>
      </c>
      <c r="J92" s="17"/>
      <c r="K92" s="18" t="s">
        <v>443</v>
      </c>
      <c r="L92" s="60" t="s">
        <v>206</v>
      </c>
      <c r="M92" s="60" t="s">
        <v>408</v>
      </c>
      <c r="N92" s="50" t="s">
        <v>35</v>
      </c>
      <c r="O92" s="50" t="s">
        <v>250</v>
      </c>
    </row>
    <row r="93" ht="41" customHeight="1" spans="1:15">
      <c r="A93" s="12">
        <v>83</v>
      </c>
      <c r="B93" s="17" t="s">
        <v>378</v>
      </c>
      <c r="C93" s="34" t="s">
        <v>444</v>
      </c>
      <c r="D93" s="78" t="s">
        <v>253</v>
      </c>
      <c r="E93" s="35" t="s">
        <v>445</v>
      </c>
      <c r="F93" s="32" t="s">
        <v>446</v>
      </c>
      <c r="G93" s="14">
        <v>14.2</v>
      </c>
      <c r="H93" s="14" t="s">
        <v>33</v>
      </c>
      <c r="I93" s="14">
        <v>14.2</v>
      </c>
      <c r="J93" s="17"/>
      <c r="K93" s="18" t="s">
        <v>447</v>
      </c>
      <c r="L93" s="62">
        <v>44562</v>
      </c>
      <c r="M93" s="62">
        <v>44774</v>
      </c>
      <c r="N93" s="50" t="s">
        <v>35</v>
      </c>
      <c r="O93" s="63" t="s">
        <v>253</v>
      </c>
    </row>
    <row r="94" ht="96" customHeight="1" spans="1:15">
      <c r="A94" s="12">
        <v>84</v>
      </c>
      <c r="B94" s="17" t="s">
        <v>378</v>
      </c>
      <c r="C94" s="18" t="s">
        <v>448</v>
      </c>
      <c r="D94" s="78" t="s">
        <v>253</v>
      </c>
      <c r="E94" s="35" t="s">
        <v>260</v>
      </c>
      <c r="F94" s="17" t="s">
        <v>449</v>
      </c>
      <c r="G94" s="14">
        <v>53.43</v>
      </c>
      <c r="H94" s="14" t="s">
        <v>33</v>
      </c>
      <c r="I94" s="14">
        <v>53.43</v>
      </c>
      <c r="J94" s="17"/>
      <c r="K94" s="18" t="s">
        <v>450</v>
      </c>
      <c r="L94" s="62">
        <v>44621</v>
      </c>
      <c r="M94" s="62">
        <v>44805</v>
      </c>
      <c r="N94" s="50" t="s">
        <v>35</v>
      </c>
      <c r="O94" s="63" t="s">
        <v>253</v>
      </c>
    </row>
    <row r="95" ht="55" customHeight="1" spans="1:15">
      <c r="A95" s="12">
        <v>85</v>
      </c>
      <c r="B95" s="17" t="s">
        <v>378</v>
      </c>
      <c r="C95" s="79" t="s">
        <v>451</v>
      </c>
      <c r="D95" s="78" t="s">
        <v>253</v>
      </c>
      <c r="E95" s="80" t="s">
        <v>254</v>
      </c>
      <c r="F95" s="17" t="s">
        <v>452</v>
      </c>
      <c r="G95" s="14">
        <v>18</v>
      </c>
      <c r="H95" s="14" t="s">
        <v>33</v>
      </c>
      <c r="I95" s="14">
        <v>18</v>
      </c>
      <c r="J95" s="17"/>
      <c r="K95" s="81" t="s">
        <v>453</v>
      </c>
      <c r="L95" s="62">
        <v>44652</v>
      </c>
      <c r="M95" s="62">
        <v>44866</v>
      </c>
      <c r="N95" s="50" t="s">
        <v>35</v>
      </c>
      <c r="O95" s="63" t="s">
        <v>253</v>
      </c>
    </row>
    <row r="96" ht="54" customHeight="1" spans="1:15">
      <c r="A96" s="12">
        <v>86</v>
      </c>
      <c r="B96" s="17" t="s">
        <v>378</v>
      </c>
      <c r="C96" s="81" t="s">
        <v>454</v>
      </c>
      <c r="D96" s="42" t="s">
        <v>279</v>
      </c>
      <c r="E96" s="17" t="s">
        <v>455</v>
      </c>
      <c r="F96" s="17" t="s">
        <v>456</v>
      </c>
      <c r="G96" s="14">
        <v>18</v>
      </c>
      <c r="H96" s="14" t="s">
        <v>33</v>
      </c>
      <c r="I96" s="14">
        <v>18</v>
      </c>
      <c r="J96" s="17"/>
      <c r="K96" s="81" t="s">
        <v>457</v>
      </c>
      <c r="L96" s="60" t="s">
        <v>233</v>
      </c>
      <c r="M96" s="55">
        <v>44835</v>
      </c>
      <c r="N96" s="50" t="s">
        <v>35</v>
      </c>
      <c r="O96" s="50" t="s">
        <v>283</v>
      </c>
    </row>
    <row r="97" ht="43" customHeight="1" spans="1:15">
      <c r="A97" s="12">
        <v>87</v>
      </c>
      <c r="B97" s="17" t="s">
        <v>378</v>
      </c>
      <c r="C97" s="34" t="s">
        <v>458</v>
      </c>
      <c r="D97" s="78" t="s">
        <v>253</v>
      </c>
      <c r="E97" s="82" t="s">
        <v>459</v>
      </c>
      <c r="F97" s="32" t="s">
        <v>460</v>
      </c>
      <c r="G97" s="14">
        <v>8</v>
      </c>
      <c r="H97" s="14" t="s">
        <v>33</v>
      </c>
      <c r="I97" s="14">
        <v>8</v>
      </c>
      <c r="J97" s="17"/>
      <c r="K97" s="18" t="s">
        <v>461</v>
      </c>
      <c r="L97" s="55">
        <v>44621</v>
      </c>
      <c r="M97" s="55">
        <v>44835</v>
      </c>
      <c r="N97" s="50" t="s">
        <v>35</v>
      </c>
      <c r="O97" s="63" t="s">
        <v>253</v>
      </c>
    </row>
    <row r="98" ht="39" customHeight="1" spans="1:15">
      <c r="A98" s="12">
        <v>88</v>
      </c>
      <c r="B98" s="17" t="s">
        <v>378</v>
      </c>
      <c r="C98" s="18" t="s">
        <v>462</v>
      </c>
      <c r="D98" s="17" t="s">
        <v>279</v>
      </c>
      <c r="E98" s="17" t="s">
        <v>463</v>
      </c>
      <c r="F98" s="17" t="s">
        <v>464</v>
      </c>
      <c r="G98" s="14">
        <v>1.28</v>
      </c>
      <c r="H98" s="14" t="s">
        <v>33</v>
      </c>
      <c r="I98" s="14">
        <v>1.28</v>
      </c>
      <c r="J98" s="17"/>
      <c r="K98" s="18" t="s">
        <v>465</v>
      </c>
      <c r="L98" s="60" t="s">
        <v>466</v>
      </c>
      <c r="M98" s="55">
        <v>44835</v>
      </c>
      <c r="N98" s="50" t="s">
        <v>35</v>
      </c>
      <c r="O98" s="50" t="s">
        <v>283</v>
      </c>
    </row>
    <row r="99" ht="39" customHeight="1" spans="1:15">
      <c r="A99" s="12">
        <v>89</v>
      </c>
      <c r="B99" s="17" t="s">
        <v>378</v>
      </c>
      <c r="C99" s="18" t="s">
        <v>467</v>
      </c>
      <c r="D99" s="42" t="s">
        <v>372</v>
      </c>
      <c r="E99" s="17" t="s">
        <v>468</v>
      </c>
      <c r="F99" s="17" t="s">
        <v>469</v>
      </c>
      <c r="G99" s="14">
        <v>12</v>
      </c>
      <c r="H99" s="14" t="s">
        <v>33</v>
      </c>
      <c r="I99" s="14">
        <v>12</v>
      </c>
      <c r="J99" s="17"/>
      <c r="K99" s="81" t="s">
        <v>470</v>
      </c>
      <c r="L99" s="68">
        <v>44621</v>
      </c>
      <c r="M99" s="64" t="s">
        <v>471</v>
      </c>
      <c r="N99" s="50" t="s">
        <v>35</v>
      </c>
      <c r="O99" s="50" t="s">
        <v>375</v>
      </c>
    </row>
    <row r="100" ht="39" customHeight="1" spans="1:15">
      <c r="A100" s="12">
        <v>90</v>
      </c>
      <c r="B100" s="17" t="s">
        <v>378</v>
      </c>
      <c r="C100" s="18" t="s">
        <v>472</v>
      </c>
      <c r="D100" s="42" t="s">
        <v>372</v>
      </c>
      <c r="E100" s="17" t="s">
        <v>468</v>
      </c>
      <c r="F100" s="17" t="s">
        <v>469</v>
      </c>
      <c r="G100" s="14">
        <v>12</v>
      </c>
      <c r="H100" s="14" t="s">
        <v>33</v>
      </c>
      <c r="I100" s="14">
        <v>12</v>
      </c>
      <c r="J100" s="17"/>
      <c r="K100" s="81" t="s">
        <v>473</v>
      </c>
      <c r="L100" s="68">
        <v>44621</v>
      </c>
      <c r="M100" s="64" t="s">
        <v>471</v>
      </c>
      <c r="N100" s="50" t="s">
        <v>35</v>
      </c>
      <c r="O100" s="50" t="s">
        <v>375</v>
      </c>
    </row>
    <row r="101" ht="39" customHeight="1" spans="1:15">
      <c r="A101" s="12">
        <v>91</v>
      </c>
      <c r="B101" s="17" t="s">
        <v>378</v>
      </c>
      <c r="C101" s="18" t="s">
        <v>474</v>
      </c>
      <c r="D101" s="42" t="s">
        <v>372</v>
      </c>
      <c r="E101" s="17" t="s">
        <v>468</v>
      </c>
      <c r="F101" s="17" t="s">
        <v>469</v>
      </c>
      <c r="G101" s="14">
        <v>12</v>
      </c>
      <c r="H101" s="14" t="s">
        <v>33</v>
      </c>
      <c r="I101" s="14">
        <v>12</v>
      </c>
      <c r="J101" s="17"/>
      <c r="K101" s="81" t="s">
        <v>475</v>
      </c>
      <c r="L101" s="68">
        <v>44621</v>
      </c>
      <c r="M101" s="64" t="s">
        <v>471</v>
      </c>
      <c r="N101" s="50" t="s">
        <v>35</v>
      </c>
      <c r="O101" s="50" t="s">
        <v>375</v>
      </c>
    </row>
    <row r="102" ht="39" customHeight="1" spans="1:15">
      <c r="A102" s="12">
        <v>92</v>
      </c>
      <c r="B102" s="17" t="s">
        <v>378</v>
      </c>
      <c r="C102" s="18" t="s">
        <v>476</v>
      </c>
      <c r="D102" s="83" t="s">
        <v>100</v>
      </c>
      <c r="E102" s="83" t="s">
        <v>477</v>
      </c>
      <c r="F102" s="17" t="s">
        <v>478</v>
      </c>
      <c r="G102" s="14">
        <v>8</v>
      </c>
      <c r="H102" s="14" t="s">
        <v>33</v>
      </c>
      <c r="I102" s="14">
        <v>8</v>
      </c>
      <c r="J102" s="95"/>
      <c r="K102" s="18" t="s">
        <v>479</v>
      </c>
      <c r="L102" s="55">
        <v>44562</v>
      </c>
      <c r="M102" s="55">
        <v>44864</v>
      </c>
      <c r="N102" s="47" t="s">
        <v>35</v>
      </c>
      <c r="O102" s="50" t="s">
        <v>480</v>
      </c>
    </row>
    <row r="103" ht="39" customHeight="1" spans="1:15">
      <c r="A103" s="12">
        <v>93</v>
      </c>
      <c r="B103" s="17" t="s">
        <v>378</v>
      </c>
      <c r="C103" s="18" t="s">
        <v>481</v>
      </c>
      <c r="D103" s="35" t="s">
        <v>482</v>
      </c>
      <c r="E103" s="35" t="s">
        <v>483</v>
      </c>
      <c r="F103" s="17" t="s">
        <v>387</v>
      </c>
      <c r="G103" s="14">
        <v>5</v>
      </c>
      <c r="H103" s="14" t="s">
        <v>33</v>
      </c>
      <c r="I103" s="14">
        <v>5</v>
      </c>
      <c r="J103" s="17"/>
      <c r="K103" s="18" t="s">
        <v>484</v>
      </c>
      <c r="L103" s="55">
        <v>44593</v>
      </c>
      <c r="M103" s="62">
        <v>44835</v>
      </c>
      <c r="N103" s="63" t="s">
        <v>35</v>
      </c>
      <c r="O103" s="63" t="s">
        <v>485</v>
      </c>
    </row>
    <row r="104" ht="39" customHeight="1" spans="1:15">
      <c r="A104" s="12">
        <v>94</v>
      </c>
      <c r="B104" s="84" t="s">
        <v>378</v>
      </c>
      <c r="C104" s="85" t="s">
        <v>486</v>
      </c>
      <c r="D104" s="42" t="s">
        <v>272</v>
      </c>
      <c r="E104" s="17" t="s">
        <v>273</v>
      </c>
      <c r="F104" s="17" t="s">
        <v>487</v>
      </c>
      <c r="G104" s="77">
        <v>37.42</v>
      </c>
      <c r="H104" s="77" t="s">
        <v>33</v>
      </c>
      <c r="I104" s="77">
        <v>37.42</v>
      </c>
      <c r="J104" s="17"/>
      <c r="K104" s="34" t="s">
        <v>488</v>
      </c>
      <c r="L104" s="62">
        <v>44713</v>
      </c>
      <c r="M104" s="62">
        <v>44805</v>
      </c>
      <c r="N104" s="61" t="s">
        <v>35</v>
      </c>
      <c r="O104" s="50" t="s">
        <v>276</v>
      </c>
    </row>
    <row r="105" ht="39" customHeight="1" spans="1:15">
      <c r="A105" s="12">
        <v>95</v>
      </c>
      <c r="B105" s="84" t="s">
        <v>378</v>
      </c>
      <c r="C105" s="18" t="s">
        <v>489</v>
      </c>
      <c r="D105" s="42" t="s">
        <v>272</v>
      </c>
      <c r="E105" s="17" t="s">
        <v>273</v>
      </c>
      <c r="F105" s="17" t="s">
        <v>490</v>
      </c>
      <c r="G105" s="77">
        <v>15.98</v>
      </c>
      <c r="H105" s="77" t="s">
        <v>33</v>
      </c>
      <c r="I105" s="77">
        <v>15.98</v>
      </c>
      <c r="J105" s="17"/>
      <c r="K105" s="34" t="s">
        <v>488</v>
      </c>
      <c r="L105" s="62">
        <v>44713</v>
      </c>
      <c r="M105" s="62">
        <v>44805</v>
      </c>
      <c r="N105" s="61" t="s">
        <v>35</v>
      </c>
      <c r="O105" s="50" t="s">
        <v>276</v>
      </c>
    </row>
    <row r="106" ht="39" customHeight="1" spans="1:15">
      <c r="A106" s="12">
        <v>96</v>
      </c>
      <c r="B106" s="17" t="s">
        <v>491</v>
      </c>
      <c r="C106" s="18" t="s">
        <v>492</v>
      </c>
      <c r="D106" s="17" t="s">
        <v>84</v>
      </c>
      <c r="E106" s="17" t="s">
        <v>85</v>
      </c>
      <c r="F106" s="17" t="s">
        <v>493</v>
      </c>
      <c r="G106" s="14">
        <v>44</v>
      </c>
      <c r="H106" s="14" t="s">
        <v>33</v>
      </c>
      <c r="I106" s="14">
        <v>44</v>
      </c>
      <c r="J106" s="17"/>
      <c r="K106" s="18" t="s">
        <v>494</v>
      </c>
      <c r="L106" s="93">
        <v>44593</v>
      </c>
      <c r="M106" s="93">
        <v>44682</v>
      </c>
      <c r="N106" s="50" t="s">
        <v>35</v>
      </c>
      <c r="O106" s="50" t="s">
        <v>250</v>
      </c>
    </row>
    <row r="107" ht="39" customHeight="1" spans="1:15">
      <c r="A107" s="12">
        <v>97</v>
      </c>
      <c r="B107" s="17" t="s">
        <v>495</v>
      </c>
      <c r="C107" s="34" t="s">
        <v>496</v>
      </c>
      <c r="D107" s="35" t="s">
        <v>89</v>
      </c>
      <c r="E107" s="35" t="s">
        <v>497</v>
      </c>
      <c r="F107" s="17" t="s">
        <v>225</v>
      </c>
      <c r="G107" s="14">
        <v>49.5</v>
      </c>
      <c r="H107" s="14" t="s">
        <v>33</v>
      </c>
      <c r="I107" s="14">
        <v>49.5</v>
      </c>
      <c r="J107" s="17"/>
      <c r="K107" s="34" t="s">
        <v>498</v>
      </c>
      <c r="L107" s="62">
        <v>44593</v>
      </c>
      <c r="M107" s="62">
        <v>44713</v>
      </c>
      <c r="N107" s="63" t="s">
        <v>35</v>
      </c>
      <c r="O107" s="63" t="s">
        <v>227</v>
      </c>
    </row>
    <row r="108" ht="56" customHeight="1" spans="1:15">
      <c r="A108" s="12">
        <v>98</v>
      </c>
      <c r="B108" s="17" t="s">
        <v>499</v>
      </c>
      <c r="C108" s="18" t="s">
        <v>500</v>
      </c>
      <c r="D108" s="17" t="s">
        <v>89</v>
      </c>
      <c r="E108" s="17" t="s">
        <v>501</v>
      </c>
      <c r="F108" s="17" t="s">
        <v>502</v>
      </c>
      <c r="G108" s="14">
        <v>46</v>
      </c>
      <c r="H108" s="14" t="s">
        <v>33</v>
      </c>
      <c r="I108" s="14">
        <v>46</v>
      </c>
      <c r="J108" s="17"/>
      <c r="K108" s="18" t="s">
        <v>503</v>
      </c>
      <c r="L108" s="64" t="s">
        <v>466</v>
      </c>
      <c r="M108" s="64" t="s">
        <v>504</v>
      </c>
      <c r="N108" s="63" t="s">
        <v>35</v>
      </c>
      <c r="O108" s="63" t="s">
        <v>227</v>
      </c>
    </row>
    <row r="109" ht="39" customHeight="1" spans="1:15">
      <c r="A109" s="12">
        <v>99</v>
      </c>
      <c r="B109" s="17" t="s">
        <v>505</v>
      </c>
      <c r="C109" s="18" t="s">
        <v>506</v>
      </c>
      <c r="D109" s="17" t="s">
        <v>100</v>
      </c>
      <c r="E109" s="17" t="s">
        <v>507</v>
      </c>
      <c r="F109" s="17" t="s">
        <v>508</v>
      </c>
      <c r="G109" s="14">
        <v>13</v>
      </c>
      <c r="H109" s="14" t="s">
        <v>33</v>
      </c>
      <c r="I109" s="14">
        <v>13</v>
      </c>
      <c r="J109" s="17"/>
      <c r="K109" s="18" t="s">
        <v>509</v>
      </c>
      <c r="L109" s="55">
        <v>44593</v>
      </c>
      <c r="M109" s="55">
        <v>44713</v>
      </c>
      <c r="N109" s="50" t="s">
        <v>35</v>
      </c>
      <c r="O109" s="50" t="s">
        <v>480</v>
      </c>
    </row>
    <row r="110" ht="44" customHeight="1" spans="1:15">
      <c r="A110" s="12">
        <v>100</v>
      </c>
      <c r="B110" s="17" t="s">
        <v>510</v>
      </c>
      <c r="C110" s="18" t="s">
        <v>511</v>
      </c>
      <c r="D110" s="17" t="s">
        <v>100</v>
      </c>
      <c r="E110" s="17" t="s">
        <v>507</v>
      </c>
      <c r="F110" s="17" t="s">
        <v>512</v>
      </c>
      <c r="G110" s="14">
        <v>17</v>
      </c>
      <c r="H110" s="14" t="s">
        <v>33</v>
      </c>
      <c r="I110" s="14">
        <v>17</v>
      </c>
      <c r="J110" s="17"/>
      <c r="K110" s="18" t="s">
        <v>513</v>
      </c>
      <c r="L110" s="55">
        <v>44595</v>
      </c>
      <c r="M110" s="55">
        <v>44715</v>
      </c>
      <c r="N110" s="50" t="s">
        <v>35</v>
      </c>
      <c r="O110" s="50" t="s">
        <v>480</v>
      </c>
    </row>
    <row r="111" ht="57" customHeight="1" spans="1:15">
      <c r="A111" s="12">
        <v>101</v>
      </c>
      <c r="B111" s="17" t="s">
        <v>378</v>
      </c>
      <c r="C111" s="18" t="s">
        <v>514</v>
      </c>
      <c r="D111" s="17" t="s">
        <v>394</v>
      </c>
      <c r="E111" s="17" t="s">
        <v>515</v>
      </c>
      <c r="F111" s="17" t="s">
        <v>516</v>
      </c>
      <c r="G111" s="14">
        <v>21</v>
      </c>
      <c r="H111" s="14" t="s">
        <v>33</v>
      </c>
      <c r="I111" s="14">
        <v>21</v>
      </c>
      <c r="J111" s="54"/>
      <c r="K111" s="18" t="s">
        <v>517</v>
      </c>
      <c r="L111" s="66">
        <v>44593</v>
      </c>
      <c r="M111" s="66">
        <v>44713</v>
      </c>
      <c r="N111" s="50" t="s">
        <v>35</v>
      </c>
      <c r="O111" s="50" t="s">
        <v>398</v>
      </c>
    </row>
    <row r="112" ht="57" customHeight="1" spans="1:15">
      <c r="A112" s="12">
        <v>102</v>
      </c>
      <c r="B112" s="75" t="s">
        <v>518</v>
      </c>
      <c r="C112" s="37" t="s">
        <v>519</v>
      </c>
      <c r="D112" s="17" t="s">
        <v>394</v>
      </c>
      <c r="E112" s="41" t="s">
        <v>520</v>
      </c>
      <c r="F112" s="17" t="s">
        <v>521</v>
      </c>
      <c r="G112" s="14">
        <v>15</v>
      </c>
      <c r="H112" s="14" t="s">
        <v>33</v>
      </c>
      <c r="I112" s="14">
        <v>15</v>
      </c>
      <c r="J112" s="94"/>
      <c r="K112" s="81" t="s">
        <v>522</v>
      </c>
      <c r="L112" s="66">
        <v>44621</v>
      </c>
      <c r="M112" s="66">
        <v>44896</v>
      </c>
      <c r="N112" s="50" t="s">
        <v>35</v>
      </c>
      <c r="O112" s="50" t="s">
        <v>398</v>
      </c>
    </row>
    <row r="113" ht="56" customHeight="1" spans="1:15">
      <c r="A113" s="12">
        <v>103</v>
      </c>
      <c r="B113" s="17" t="s">
        <v>378</v>
      </c>
      <c r="C113" s="18" t="s">
        <v>523</v>
      </c>
      <c r="D113" s="17" t="s">
        <v>394</v>
      </c>
      <c r="E113" s="17" t="s">
        <v>524</v>
      </c>
      <c r="F113" s="17" t="s">
        <v>525</v>
      </c>
      <c r="G113" s="14">
        <v>6</v>
      </c>
      <c r="H113" s="14" t="s">
        <v>33</v>
      </c>
      <c r="I113" s="14">
        <v>6</v>
      </c>
      <c r="J113" s="17"/>
      <c r="K113" s="81" t="s">
        <v>526</v>
      </c>
      <c r="L113" s="66">
        <v>44621</v>
      </c>
      <c r="M113" s="66">
        <v>44896</v>
      </c>
      <c r="N113" s="50" t="s">
        <v>35</v>
      </c>
      <c r="O113" s="50" t="s">
        <v>398</v>
      </c>
    </row>
    <row r="114" ht="39" customHeight="1" spans="1:15">
      <c r="A114" s="12">
        <v>104</v>
      </c>
      <c r="B114" s="17" t="s">
        <v>377</v>
      </c>
      <c r="C114" s="86" t="s">
        <v>527</v>
      </c>
      <c r="D114" s="17" t="s">
        <v>58</v>
      </c>
      <c r="E114" s="17" t="s">
        <v>528</v>
      </c>
      <c r="F114" s="87" t="s">
        <v>529</v>
      </c>
      <c r="G114" s="14">
        <v>10</v>
      </c>
      <c r="H114" s="14" t="s">
        <v>33</v>
      </c>
      <c r="I114" s="14">
        <v>10</v>
      </c>
      <c r="J114" s="17"/>
      <c r="K114" s="18" t="s">
        <v>530</v>
      </c>
      <c r="L114" s="68">
        <v>44621</v>
      </c>
      <c r="M114" s="68">
        <v>44835</v>
      </c>
      <c r="N114" s="50" t="s">
        <v>35</v>
      </c>
      <c r="O114" s="50" t="s">
        <v>320</v>
      </c>
    </row>
    <row r="115" ht="78" customHeight="1" spans="1:15">
      <c r="A115" s="12">
        <v>105</v>
      </c>
      <c r="B115" s="17" t="s">
        <v>531</v>
      </c>
      <c r="C115" s="18" t="s">
        <v>532</v>
      </c>
      <c r="D115" s="78" t="s">
        <v>253</v>
      </c>
      <c r="E115" s="17" t="s">
        <v>533</v>
      </c>
      <c r="F115" s="32" t="s">
        <v>534</v>
      </c>
      <c r="G115" s="33">
        <v>40</v>
      </c>
      <c r="H115" s="33" t="s">
        <v>33</v>
      </c>
      <c r="I115" s="33">
        <v>40</v>
      </c>
      <c r="J115" s="54"/>
      <c r="K115" s="18" t="s">
        <v>535</v>
      </c>
      <c r="L115" s="55">
        <v>44621</v>
      </c>
      <c r="M115" s="55">
        <v>44835</v>
      </c>
      <c r="N115" s="50" t="s">
        <v>35</v>
      </c>
      <c r="O115" s="63" t="s">
        <v>253</v>
      </c>
    </row>
    <row r="116" ht="44" customHeight="1" spans="1:15">
      <c r="A116" s="12">
        <v>106</v>
      </c>
      <c r="B116" s="17" t="s">
        <v>536</v>
      </c>
      <c r="C116" s="18" t="s">
        <v>537</v>
      </c>
      <c r="D116" s="17" t="s">
        <v>30</v>
      </c>
      <c r="E116" s="17" t="s">
        <v>266</v>
      </c>
      <c r="F116" s="12" t="s">
        <v>538</v>
      </c>
      <c r="G116" s="16">
        <v>5</v>
      </c>
      <c r="H116" s="33" t="s">
        <v>33</v>
      </c>
      <c r="I116" s="33">
        <v>5</v>
      </c>
      <c r="J116" s="54"/>
      <c r="K116" s="18" t="s">
        <v>539</v>
      </c>
      <c r="L116" s="49">
        <v>44682</v>
      </c>
      <c r="M116" s="49">
        <v>44896</v>
      </c>
      <c r="N116" s="53" t="s">
        <v>540</v>
      </c>
      <c r="O116" s="50" t="s">
        <v>269</v>
      </c>
    </row>
    <row r="117" ht="32" customHeight="1" spans="1:15">
      <c r="A117" s="12" t="s">
        <v>541</v>
      </c>
      <c r="B117" s="12" t="s">
        <v>542</v>
      </c>
      <c r="C117" s="18"/>
      <c r="D117" s="17"/>
      <c r="E117" s="17"/>
      <c r="F117" s="17"/>
      <c r="G117" s="16">
        <f>SUM(G118:G132)</f>
        <v>1330</v>
      </c>
      <c r="H117" s="16"/>
      <c r="I117" s="16">
        <f>SUM(I118:I132)</f>
        <v>1330</v>
      </c>
      <c r="J117" s="16"/>
      <c r="K117" s="18"/>
      <c r="L117" s="58"/>
      <c r="M117" s="58"/>
      <c r="N117" s="96"/>
      <c r="O117" s="96"/>
    </row>
    <row r="118" ht="45" customHeight="1" spans="1:15">
      <c r="A118" s="11">
        <v>107</v>
      </c>
      <c r="B118" s="17" t="s">
        <v>543</v>
      </c>
      <c r="C118" s="18" t="s">
        <v>544</v>
      </c>
      <c r="D118" s="42" t="s">
        <v>202</v>
      </c>
      <c r="E118" s="17" t="s">
        <v>203</v>
      </c>
      <c r="F118" s="38" t="s">
        <v>545</v>
      </c>
      <c r="G118" s="14">
        <v>50</v>
      </c>
      <c r="H118" s="14" t="s">
        <v>33</v>
      </c>
      <c r="I118" s="14">
        <v>50</v>
      </c>
      <c r="J118" s="17"/>
      <c r="K118" s="18" t="s">
        <v>546</v>
      </c>
      <c r="L118" s="60" t="s">
        <v>206</v>
      </c>
      <c r="M118" s="60" t="s">
        <v>207</v>
      </c>
      <c r="N118" s="50" t="s">
        <v>547</v>
      </c>
      <c r="O118" s="50" t="s">
        <v>208</v>
      </c>
    </row>
    <row r="119" ht="59" customHeight="1" spans="1:15">
      <c r="A119" s="11">
        <v>108</v>
      </c>
      <c r="B119" s="17" t="s">
        <v>548</v>
      </c>
      <c r="C119" s="18" t="s">
        <v>549</v>
      </c>
      <c r="D119" s="17" t="s">
        <v>202</v>
      </c>
      <c r="E119" s="17" t="s">
        <v>550</v>
      </c>
      <c r="F119" s="17" t="s">
        <v>551</v>
      </c>
      <c r="G119" s="14">
        <v>300</v>
      </c>
      <c r="H119" s="14" t="s">
        <v>33</v>
      </c>
      <c r="I119" s="14">
        <v>300</v>
      </c>
      <c r="J119" s="17"/>
      <c r="K119" s="18" t="s">
        <v>552</v>
      </c>
      <c r="L119" s="55">
        <v>44562</v>
      </c>
      <c r="M119" s="55">
        <v>44835</v>
      </c>
      <c r="N119" s="50" t="s">
        <v>547</v>
      </c>
      <c r="O119" s="50" t="s">
        <v>208</v>
      </c>
    </row>
    <row r="120" ht="55" customHeight="1" spans="1:15">
      <c r="A120" s="11">
        <v>109</v>
      </c>
      <c r="B120" s="17" t="s">
        <v>553</v>
      </c>
      <c r="C120" s="18" t="s">
        <v>554</v>
      </c>
      <c r="D120" s="17" t="s">
        <v>53</v>
      </c>
      <c r="E120" s="17" t="s">
        <v>555</v>
      </c>
      <c r="F120" s="17" t="s">
        <v>556</v>
      </c>
      <c r="G120" s="14">
        <v>30</v>
      </c>
      <c r="H120" s="14" t="s">
        <v>33</v>
      </c>
      <c r="I120" s="14">
        <v>30</v>
      </c>
      <c r="J120" s="17"/>
      <c r="K120" s="18" t="s">
        <v>557</v>
      </c>
      <c r="L120" s="55">
        <v>44562</v>
      </c>
      <c r="M120" s="55">
        <v>44835</v>
      </c>
      <c r="N120" s="50" t="s">
        <v>547</v>
      </c>
      <c r="O120" s="50" t="s">
        <v>199</v>
      </c>
    </row>
    <row r="121" ht="41" customHeight="1" spans="1:15">
      <c r="A121" s="11">
        <v>110</v>
      </c>
      <c r="B121" s="12" t="s">
        <v>558</v>
      </c>
      <c r="C121" s="18" t="s">
        <v>559</v>
      </c>
      <c r="D121" s="17" t="s">
        <v>53</v>
      </c>
      <c r="E121" s="17" t="s">
        <v>560</v>
      </c>
      <c r="F121" s="12" t="s">
        <v>561</v>
      </c>
      <c r="G121" s="14">
        <v>25</v>
      </c>
      <c r="H121" s="14" t="s">
        <v>33</v>
      </c>
      <c r="I121" s="14">
        <v>25</v>
      </c>
      <c r="J121" s="17"/>
      <c r="K121" s="18" t="s">
        <v>562</v>
      </c>
      <c r="L121" s="55">
        <v>44562</v>
      </c>
      <c r="M121" s="55">
        <v>44835</v>
      </c>
      <c r="N121" s="50" t="s">
        <v>547</v>
      </c>
      <c r="O121" s="50" t="s">
        <v>199</v>
      </c>
    </row>
    <row r="122" ht="32.4" spans="1:15">
      <c r="A122" s="11">
        <v>111</v>
      </c>
      <c r="B122" s="17" t="s">
        <v>563</v>
      </c>
      <c r="C122" s="18" t="s">
        <v>564</v>
      </c>
      <c r="D122" s="17" t="s">
        <v>84</v>
      </c>
      <c r="E122" s="17" t="s">
        <v>565</v>
      </c>
      <c r="F122" s="17" t="s">
        <v>166</v>
      </c>
      <c r="G122" s="14">
        <v>50</v>
      </c>
      <c r="H122" s="14" t="s">
        <v>33</v>
      </c>
      <c r="I122" s="14">
        <v>50</v>
      </c>
      <c r="J122" s="17"/>
      <c r="K122" s="18" t="s">
        <v>566</v>
      </c>
      <c r="L122" s="55">
        <v>44562</v>
      </c>
      <c r="M122" s="55">
        <v>44835</v>
      </c>
      <c r="N122" s="50" t="s">
        <v>547</v>
      </c>
      <c r="O122" s="50" t="s">
        <v>250</v>
      </c>
    </row>
    <row r="123" ht="32.4" spans="1:15">
      <c r="A123" s="11">
        <v>112</v>
      </c>
      <c r="B123" s="17" t="s">
        <v>567</v>
      </c>
      <c r="C123" s="18" t="s">
        <v>568</v>
      </c>
      <c r="D123" s="17" t="s">
        <v>100</v>
      </c>
      <c r="E123" s="17" t="s">
        <v>569</v>
      </c>
      <c r="F123" s="17" t="s">
        <v>197</v>
      </c>
      <c r="G123" s="14">
        <v>10</v>
      </c>
      <c r="H123" s="14" t="s">
        <v>33</v>
      </c>
      <c r="I123" s="14">
        <v>10</v>
      </c>
      <c r="J123" s="17"/>
      <c r="K123" s="18" t="s">
        <v>570</v>
      </c>
      <c r="L123" s="55">
        <v>44562</v>
      </c>
      <c r="M123" s="55">
        <v>44835</v>
      </c>
      <c r="N123" s="50" t="s">
        <v>547</v>
      </c>
      <c r="O123" s="50" t="s">
        <v>480</v>
      </c>
    </row>
    <row r="124" ht="55" customHeight="1" spans="1:15">
      <c r="A124" s="11">
        <v>113</v>
      </c>
      <c r="B124" s="17" t="s">
        <v>571</v>
      </c>
      <c r="C124" s="18" t="s">
        <v>572</v>
      </c>
      <c r="D124" s="17" t="s">
        <v>286</v>
      </c>
      <c r="E124" s="17" t="s">
        <v>345</v>
      </c>
      <c r="F124" s="17" t="s">
        <v>573</v>
      </c>
      <c r="G124" s="14">
        <v>34</v>
      </c>
      <c r="H124" s="14" t="s">
        <v>33</v>
      </c>
      <c r="I124" s="14">
        <v>34</v>
      </c>
      <c r="J124" s="17"/>
      <c r="K124" s="18" t="s">
        <v>574</v>
      </c>
      <c r="L124" s="55">
        <v>44562</v>
      </c>
      <c r="M124" s="55">
        <v>44835</v>
      </c>
      <c r="N124" s="50" t="s">
        <v>547</v>
      </c>
      <c r="O124" s="50" t="s">
        <v>290</v>
      </c>
    </row>
    <row r="125" ht="60" customHeight="1" spans="1:15">
      <c r="A125" s="11">
        <v>114</v>
      </c>
      <c r="B125" s="17" t="s">
        <v>575</v>
      </c>
      <c r="C125" s="18" t="s">
        <v>576</v>
      </c>
      <c r="D125" s="17" t="s">
        <v>109</v>
      </c>
      <c r="E125" s="17" t="s">
        <v>577</v>
      </c>
      <c r="F125" s="17" t="s">
        <v>578</v>
      </c>
      <c r="G125" s="14">
        <v>45</v>
      </c>
      <c r="H125" s="14" t="s">
        <v>33</v>
      </c>
      <c r="I125" s="14">
        <v>45</v>
      </c>
      <c r="J125" s="17"/>
      <c r="K125" s="18" t="s">
        <v>579</v>
      </c>
      <c r="L125" s="55">
        <v>44562</v>
      </c>
      <c r="M125" s="55">
        <v>44835</v>
      </c>
      <c r="N125" s="50" t="s">
        <v>547</v>
      </c>
      <c r="O125" s="50" t="s">
        <v>547</v>
      </c>
    </row>
    <row r="126" ht="36" spans="1:15">
      <c r="A126" s="11">
        <v>115</v>
      </c>
      <c r="B126" s="12" t="s">
        <v>580</v>
      </c>
      <c r="C126" s="18" t="s">
        <v>581</v>
      </c>
      <c r="D126" s="17" t="s">
        <v>109</v>
      </c>
      <c r="E126" s="17" t="s">
        <v>582</v>
      </c>
      <c r="F126" s="12" t="s">
        <v>583</v>
      </c>
      <c r="G126" s="14">
        <v>6</v>
      </c>
      <c r="H126" s="14" t="s">
        <v>33</v>
      </c>
      <c r="I126" s="14">
        <v>6</v>
      </c>
      <c r="J126" s="17"/>
      <c r="K126" s="18" t="s">
        <v>584</v>
      </c>
      <c r="L126" s="55">
        <v>44562</v>
      </c>
      <c r="M126" s="55">
        <v>44835</v>
      </c>
      <c r="N126" s="50" t="s">
        <v>547</v>
      </c>
      <c r="O126" s="50" t="s">
        <v>585</v>
      </c>
    </row>
    <row r="127" ht="55" customHeight="1" spans="1:15">
      <c r="A127" s="11">
        <v>116</v>
      </c>
      <c r="B127" s="17" t="s">
        <v>586</v>
      </c>
      <c r="C127" s="37" t="s">
        <v>587</v>
      </c>
      <c r="D127" s="17" t="s">
        <v>53</v>
      </c>
      <c r="E127" s="32" t="s">
        <v>588</v>
      </c>
      <c r="F127" s="38" t="s">
        <v>589</v>
      </c>
      <c r="G127" s="14">
        <v>145</v>
      </c>
      <c r="H127" s="14" t="s">
        <v>33</v>
      </c>
      <c r="I127" s="14">
        <v>145</v>
      </c>
      <c r="J127" s="97"/>
      <c r="K127" s="18" t="s">
        <v>590</v>
      </c>
      <c r="L127" s="60" t="s">
        <v>234</v>
      </c>
      <c r="M127" s="60" t="s">
        <v>207</v>
      </c>
      <c r="N127" s="47" t="s">
        <v>591</v>
      </c>
      <c r="O127" s="50" t="s">
        <v>199</v>
      </c>
    </row>
    <row r="128" ht="57" customHeight="1" spans="1:15">
      <c r="A128" s="11">
        <v>117</v>
      </c>
      <c r="B128" s="17" t="s">
        <v>592</v>
      </c>
      <c r="C128" s="88" t="s">
        <v>593</v>
      </c>
      <c r="D128" s="17" t="s">
        <v>53</v>
      </c>
      <c r="E128" s="32" t="s">
        <v>588</v>
      </c>
      <c r="F128" s="17" t="s">
        <v>594</v>
      </c>
      <c r="G128" s="14">
        <v>275</v>
      </c>
      <c r="H128" s="14" t="s">
        <v>33</v>
      </c>
      <c r="I128" s="14">
        <v>275</v>
      </c>
      <c r="J128" s="17"/>
      <c r="K128" s="18" t="s">
        <v>590</v>
      </c>
      <c r="L128" s="60" t="s">
        <v>234</v>
      </c>
      <c r="M128" s="60" t="s">
        <v>207</v>
      </c>
      <c r="N128" s="47" t="s">
        <v>591</v>
      </c>
      <c r="O128" s="50" t="s">
        <v>199</v>
      </c>
    </row>
    <row r="129" ht="66" customHeight="1" spans="1:15">
      <c r="A129" s="11">
        <v>118</v>
      </c>
      <c r="B129" s="17" t="s">
        <v>595</v>
      </c>
      <c r="C129" s="88" t="s">
        <v>596</v>
      </c>
      <c r="D129" s="17" t="s">
        <v>53</v>
      </c>
      <c r="E129" s="32" t="s">
        <v>588</v>
      </c>
      <c r="F129" s="17" t="s">
        <v>597</v>
      </c>
      <c r="G129" s="14">
        <v>80</v>
      </c>
      <c r="H129" s="14" t="s">
        <v>33</v>
      </c>
      <c r="I129" s="14">
        <v>80</v>
      </c>
      <c r="J129" s="17"/>
      <c r="K129" s="18" t="s">
        <v>590</v>
      </c>
      <c r="L129" s="60" t="s">
        <v>234</v>
      </c>
      <c r="M129" s="60" t="s">
        <v>207</v>
      </c>
      <c r="N129" s="47" t="s">
        <v>591</v>
      </c>
      <c r="O129" s="50" t="s">
        <v>199</v>
      </c>
    </row>
    <row r="130" ht="53" customHeight="1" spans="1:15">
      <c r="A130" s="11">
        <v>119</v>
      </c>
      <c r="B130" s="17" t="s">
        <v>598</v>
      </c>
      <c r="C130" s="18" t="s">
        <v>599</v>
      </c>
      <c r="D130" s="17" t="s">
        <v>53</v>
      </c>
      <c r="E130" s="17" t="s">
        <v>600</v>
      </c>
      <c r="F130" s="17" t="s">
        <v>601</v>
      </c>
      <c r="G130" s="14">
        <v>200</v>
      </c>
      <c r="H130" s="14" t="s">
        <v>33</v>
      </c>
      <c r="I130" s="14">
        <v>200</v>
      </c>
      <c r="J130" s="17"/>
      <c r="K130" s="18" t="s">
        <v>602</v>
      </c>
      <c r="L130" s="62">
        <v>44652</v>
      </c>
      <c r="M130" s="62">
        <v>44866</v>
      </c>
      <c r="N130" s="50" t="s">
        <v>603</v>
      </c>
      <c r="O130" s="63" t="s">
        <v>199</v>
      </c>
    </row>
    <row r="131" ht="53" customHeight="1" spans="1:15">
      <c r="A131" s="11">
        <v>120</v>
      </c>
      <c r="B131" s="12" t="s">
        <v>604</v>
      </c>
      <c r="C131" s="13" t="s">
        <v>605</v>
      </c>
      <c r="D131" s="12" t="s">
        <v>606</v>
      </c>
      <c r="E131" s="12"/>
      <c r="F131" s="12" t="s">
        <v>607</v>
      </c>
      <c r="G131" s="16">
        <v>40</v>
      </c>
      <c r="H131" s="14" t="s">
        <v>33</v>
      </c>
      <c r="I131" s="14">
        <v>40</v>
      </c>
      <c r="J131" s="17"/>
      <c r="K131" s="13" t="s">
        <v>608</v>
      </c>
      <c r="L131" s="49">
        <v>44805</v>
      </c>
      <c r="M131" s="49">
        <v>44896</v>
      </c>
      <c r="N131" s="50" t="s">
        <v>609</v>
      </c>
      <c r="O131" s="50" t="s">
        <v>609</v>
      </c>
    </row>
    <row r="132" ht="53" customHeight="1" spans="1:15">
      <c r="A132" s="11">
        <v>121</v>
      </c>
      <c r="B132" s="12" t="s">
        <v>610</v>
      </c>
      <c r="C132" s="13" t="s">
        <v>611</v>
      </c>
      <c r="D132" s="12" t="s">
        <v>612</v>
      </c>
      <c r="E132" s="12" t="s">
        <v>613</v>
      </c>
      <c r="F132" s="12" t="s">
        <v>614</v>
      </c>
      <c r="G132" s="16">
        <v>40</v>
      </c>
      <c r="H132" s="14" t="s">
        <v>33</v>
      </c>
      <c r="I132" s="14">
        <v>40</v>
      </c>
      <c r="J132" s="17"/>
      <c r="K132" s="13" t="s">
        <v>615</v>
      </c>
      <c r="L132" s="49">
        <v>44713</v>
      </c>
      <c r="M132" s="49">
        <v>44866</v>
      </c>
      <c r="N132" s="50" t="s">
        <v>609</v>
      </c>
      <c r="O132" s="50" t="s">
        <v>609</v>
      </c>
    </row>
    <row r="133" ht="27" customHeight="1" spans="1:15">
      <c r="A133" s="12" t="s">
        <v>616</v>
      </c>
      <c r="B133" s="12" t="s">
        <v>617</v>
      </c>
      <c r="C133" s="13"/>
      <c r="D133" s="12"/>
      <c r="E133" s="12"/>
      <c r="F133" s="12"/>
      <c r="G133" s="14">
        <f>SUM(G134:G135)</f>
        <v>240</v>
      </c>
      <c r="H133" s="14"/>
      <c r="I133" s="14">
        <f>SUM(I134:I135)</f>
        <v>240</v>
      </c>
      <c r="J133" s="14"/>
      <c r="K133" s="13"/>
      <c r="L133" s="49"/>
      <c r="M133" s="49"/>
      <c r="N133" s="47"/>
      <c r="O133" s="47"/>
    </row>
    <row r="134" ht="58" customHeight="1" spans="1:15">
      <c r="A134" s="11">
        <v>122</v>
      </c>
      <c r="B134" s="17" t="s">
        <v>618</v>
      </c>
      <c r="C134" s="18" t="s">
        <v>619</v>
      </c>
      <c r="D134" s="35" t="s">
        <v>149</v>
      </c>
      <c r="E134" s="17"/>
      <c r="F134" s="98" t="s">
        <v>620</v>
      </c>
      <c r="G134" s="14">
        <v>100</v>
      </c>
      <c r="H134" s="14" t="s">
        <v>33</v>
      </c>
      <c r="I134" s="14">
        <v>100</v>
      </c>
      <c r="J134" s="110"/>
      <c r="K134" s="74" t="s">
        <v>621</v>
      </c>
      <c r="L134" s="58">
        <v>44562</v>
      </c>
      <c r="M134" s="58">
        <v>44896</v>
      </c>
      <c r="N134" s="50" t="s">
        <v>307</v>
      </c>
      <c r="O134" s="50" t="s">
        <v>307</v>
      </c>
    </row>
    <row r="135" ht="67" customHeight="1" spans="1:15">
      <c r="A135" s="11">
        <v>123</v>
      </c>
      <c r="B135" s="17" t="s">
        <v>622</v>
      </c>
      <c r="C135" s="18" t="s">
        <v>623</v>
      </c>
      <c r="D135" s="35" t="s">
        <v>149</v>
      </c>
      <c r="E135" s="17"/>
      <c r="F135" s="17" t="s">
        <v>624</v>
      </c>
      <c r="G135" s="14">
        <v>140</v>
      </c>
      <c r="H135" s="14" t="s">
        <v>33</v>
      </c>
      <c r="I135" s="14">
        <v>140</v>
      </c>
      <c r="J135" s="54"/>
      <c r="K135" s="74" t="s">
        <v>625</v>
      </c>
      <c r="L135" s="58">
        <v>44562</v>
      </c>
      <c r="M135" s="71">
        <v>44896</v>
      </c>
      <c r="N135" s="50" t="s">
        <v>307</v>
      </c>
      <c r="O135" s="50" t="s">
        <v>307</v>
      </c>
    </row>
    <row r="136" ht="26" customHeight="1" spans="1:15">
      <c r="A136" s="12" t="s">
        <v>626</v>
      </c>
      <c r="B136" s="12" t="s">
        <v>627</v>
      </c>
      <c r="C136" s="13"/>
      <c r="D136" s="12"/>
      <c r="E136" s="12"/>
      <c r="F136" s="12"/>
      <c r="G136" s="16">
        <f>SUM(G137:G142)</f>
        <v>150</v>
      </c>
      <c r="H136" s="16"/>
      <c r="I136" s="16">
        <f>SUM(I137:I142)</f>
        <v>150</v>
      </c>
      <c r="J136" s="16"/>
      <c r="K136" s="13"/>
      <c r="L136" s="49"/>
      <c r="M136" s="49"/>
      <c r="N136" s="47"/>
      <c r="O136" s="47"/>
    </row>
    <row r="137" ht="157" customHeight="1" spans="1:15">
      <c r="A137" s="11">
        <v>124</v>
      </c>
      <c r="B137" s="17" t="s">
        <v>628</v>
      </c>
      <c r="C137" s="18" t="s">
        <v>629</v>
      </c>
      <c r="D137" s="17" t="s">
        <v>630</v>
      </c>
      <c r="E137" s="17"/>
      <c r="F137" s="17" t="s">
        <v>631</v>
      </c>
      <c r="G137" s="14">
        <v>50</v>
      </c>
      <c r="H137" s="14" t="s">
        <v>33</v>
      </c>
      <c r="I137" s="14">
        <v>50</v>
      </c>
      <c r="J137" s="54"/>
      <c r="K137" s="18" t="s">
        <v>632</v>
      </c>
      <c r="L137" s="66">
        <v>44682</v>
      </c>
      <c r="M137" s="66">
        <v>44896</v>
      </c>
      <c r="N137" s="50" t="s">
        <v>633</v>
      </c>
      <c r="O137" s="50" t="s">
        <v>633</v>
      </c>
    </row>
    <row r="138" ht="120" customHeight="1" spans="1:15">
      <c r="A138" s="11">
        <v>125</v>
      </c>
      <c r="B138" s="17" t="s">
        <v>634</v>
      </c>
      <c r="C138" s="18" t="s">
        <v>635</v>
      </c>
      <c r="D138" s="17" t="s">
        <v>630</v>
      </c>
      <c r="E138" s="17"/>
      <c r="F138" s="17" t="s">
        <v>636</v>
      </c>
      <c r="G138" s="14">
        <v>20</v>
      </c>
      <c r="H138" s="14" t="s">
        <v>33</v>
      </c>
      <c r="I138" s="14">
        <v>20</v>
      </c>
      <c r="J138" s="54"/>
      <c r="K138" s="18" t="s">
        <v>637</v>
      </c>
      <c r="L138" s="66">
        <v>44682</v>
      </c>
      <c r="M138" s="66">
        <v>44896</v>
      </c>
      <c r="N138" s="50" t="s">
        <v>633</v>
      </c>
      <c r="O138" s="50" t="s">
        <v>633</v>
      </c>
    </row>
    <row r="139" ht="95" customHeight="1" spans="1:15">
      <c r="A139" s="11">
        <v>126</v>
      </c>
      <c r="B139" s="17" t="s">
        <v>638</v>
      </c>
      <c r="C139" s="18" t="s">
        <v>639</v>
      </c>
      <c r="D139" s="17" t="s">
        <v>630</v>
      </c>
      <c r="E139" s="17"/>
      <c r="F139" s="17" t="s">
        <v>640</v>
      </c>
      <c r="G139" s="14">
        <v>10</v>
      </c>
      <c r="H139" s="14" t="s">
        <v>33</v>
      </c>
      <c r="I139" s="14">
        <v>10</v>
      </c>
      <c r="J139" s="54"/>
      <c r="K139" s="18" t="s">
        <v>641</v>
      </c>
      <c r="L139" s="66">
        <v>44682</v>
      </c>
      <c r="M139" s="66">
        <v>44896</v>
      </c>
      <c r="N139" s="50" t="s">
        <v>633</v>
      </c>
      <c r="O139" s="50" t="s">
        <v>633</v>
      </c>
    </row>
    <row r="140" ht="147" customHeight="1" spans="1:15">
      <c r="A140" s="11">
        <v>127</v>
      </c>
      <c r="B140" s="17" t="s">
        <v>642</v>
      </c>
      <c r="C140" s="18" t="s">
        <v>643</v>
      </c>
      <c r="D140" s="17" t="s">
        <v>630</v>
      </c>
      <c r="E140" s="17"/>
      <c r="F140" s="17" t="s">
        <v>644</v>
      </c>
      <c r="G140" s="14">
        <v>25</v>
      </c>
      <c r="H140" s="14" t="s">
        <v>33</v>
      </c>
      <c r="I140" s="14">
        <v>25</v>
      </c>
      <c r="J140" s="54"/>
      <c r="K140" s="18" t="s">
        <v>645</v>
      </c>
      <c r="L140" s="66">
        <v>44682</v>
      </c>
      <c r="M140" s="66">
        <v>44896</v>
      </c>
      <c r="N140" s="50" t="s">
        <v>633</v>
      </c>
      <c r="O140" s="50" t="s">
        <v>633</v>
      </c>
    </row>
    <row r="141" ht="142" customHeight="1" spans="1:15">
      <c r="A141" s="11">
        <v>128</v>
      </c>
      <c r="B141" s="17" t="s">
        <v>646</v>
      </c>
      <c r="C141" s="18" t="s">
        <v>647</v>
      </c>
      <c r="D141" s="17" t="s">
        <v>630</v>
      </c>
      <c r="E141" s="17"/>
      <c r="F141" s="17" t="s">
        <v>644</v>
      </c>
      <c r="G141" s="14">
        <v>25</v>
      </c>
      <c r="H141" s="14" t="s">
        <v>33</v>
      </c>
      <c r="I141" s="14">
        <v>25</v>
      </c>
      <c r="J141" s="54"/>
      <c r="K141" s="18" t="s">
        <v>648</v>
      </c>
      <c r="L141" s="66">
        <v>44682</v>
      </c>
      <c r="M141" s="66">
        <v>44896</v>
      </c>
      <c r="N141" s="50" t="s">
        <v>633</v>
      </c>
      <c r="O141" s="50" t="s">
        <v>633</v>
      </c>
    </row>
    <row r="142" ht="173" customHeight="1" spans="1:15">
      <c r="A142" s="11">
        <v>129</v>
      </c>
      <c r="B142" s="17" t="s">
        <v>649</v>
      </c>
      <c r="C142" s="18" t="s">
        <v>650</v>
      </c>
      <c r="D142" s="17" t="s">
        <v>630</v>
      </c>
      <c r="E142" s="17"/>
      <c r="F142" s="17" t="s">
        <v>636</v>
      </c>
      <c r="G142" s="14">
        <v>20</v>
      </c>
      <c r="H142" s="14" t="s">
        <v>33</v>
      </c>
      <c r="I142" s="14">
        <v>20</v>
      </c>
      <c r="J142" s="54"/>
      <c r="K142" s="18" t="s">
        <v>651</v>
      </c>
      <c r="L142" s="66">
        <v>44682</v>
      </c>
      <c r="M142" s="66">
        <v>44896</v>
      </c>
      <c r="N142" s="50" t="s">
        <v>633</v>
      </c>
      <c r="O142" s="50" t="s">
        <v>633</v>
      </c>
    </row>
    <row r="143" customHeight="1" spans="1:15">
      <c r="A143" s="12" t="s">
        <v>652</v>
      </c>
      <c r="B143" s="12" t="s">
        <v>653</v>
      </c>
      <c r="C143" s="13"/>
      <c r="D143" s="12"/>
      <c r="E143" s="12"/>
      <c r="F143" s="12"/>
      <c r="G143" s="33">
        <v>1000</v>
      </c>
      <c r="H143" s="33"/>
      <c r="I143" s="14">
        <v>1000</v>
      </c>
      <c r="J143" s="54"/>
      <c r="K143" s="13"/>
      <c r="L143" s="49"/>
      <c r="M143" s="49"/>
      <c r="N143" s="47"/>
      <c r="O143" s="47"/>
    </row>
    <row r="144" ht="39" customHeight="1" spans="1:15">
      <c r="A144" s="11">
        <v>130</v>
      </c>
      <c r="B144" s="12" t="s">
        <v>654</v>
      </c>
      <c r="C144" s="18" t="s">
        <v>655</v>
      </c>
      <c r="D144" s="17" t="s">
        <v>149</v>
      </c>
      <c r="E144" s="17" t="s">
        <v>656</v>
      </c>
      <c r="F144" s="99" t="s">
        <v>657</v>
      </c>
      <c r="G144" s="33">
        <v>1000</v>
      </c>
      <c r="H144" s="33" t="s">
        <v>33</v>
      </c>
      <c r="I144" s="14">
        <v>1000</v>
      </c>
      <c r="J144" s="54"/>
      <c r="K144" s="18" t="s">
        <v>655</v>
      </c>
      <c r="L144" s="55">
        <v>44562</v>
      </c>
      <c r="M144" s="55">
        <v>44926</v>
      </c>
      <c r="N144" s="50" t="s">
        <v>307</v>
      </c>
      <c r="O144" s="50" t="s">
        <v>307</v>
      </c>
    </row>
    <row r="145" ht="31" customHeight="1" spans="1:15">
      <c r="A145" s="12" t="s">
        <v>658</v>
      </c>
      <c r="B145" s="12" t="s">
        <v>659</v>
      </c>
      <c r="C145" s="13"/>
      <c r="D145" s="12"/>
      <c r="E145" s="12"/>
      <c r="F145" s="12"/>
      <c r="G145" s="16">
        <f>G146+G511+G517+G596+G806+G808</f>
        <v>26903.17</v>
      </c>
      <c r="H145" s="16"/>
      <c r="I145" s="16">
        <f>I146+I511+I517+I596+I806+I808</f>
        <v>26903.17</v>
      </c>
      <c r="J145" s="16"/>
      <c r="K145" s="13"/>
      <c r="L145" s="49"/>
      <c r="M145" s="49"/>
      <c r="N145" s="47"/>
      <c r="O145" s="47"/>
    </row>
    <row r="146" ht="24" customHeight="1" spans="1:15">
      <c r="A146" s="12" t="s">
        <v>26</v>
      </c>
      <c r="B146" s="12" t="s">
        <v>660</v>
      </c>
      <c r="C146" s="13"/>
      <c r="D146" s="12"/>
      <c r="E146" s="12"/>
      <c r="F146" s="12"/>
      <c r="G146" s="16">
        <f>SUM(G147:G510)</f>
        <v>6163</v>
      </c>
      <c r="H146" s="16"/>
      <c r="I146" s="16">
        <f>SUM(I147:I510)</f>
        <v>6163</v>
      </c>
      <c r="J146" s="16"/>
      <c r="K146" s="13"/>
      <c r="L146" s="49"/>
      <c r="M146" s="49"/>
      <c r="N146" s="47"/>
      <c r="O146" s="47"/>
    </row>
    <row r="147" ht="56" customHeight="1" spans="1:15">
      <c r="A147" s="11">
        <v>131</v>
      </c>
      <c r="B147" s="75" t="s">
        <v>661</v>
      </c>
      <c r="C147" s="37" t="s">
        <v>662</v>
      </c>
      <c r="D147" s="17" t="s">
        <v>58</v>
      </c>
      <c r="E147" s="41" t="s">
        <v>663</v>
      </c>
      <c r="F147" s="38" t="s">
        <v>664</v>
      </c>
      <c r="G147" s="14">
        <v>25.4</v>
      </c>
      <c r="H147" s="14" t="s">
        <v>33</v>
      </c>
      <c r="I147" s="14">
        <v>25.4</v>
      </c>
      <c r="J147" s="38"/>
      <c r="K147" s="34" t="s">
        <v>665</v>
      </c>
      <c r="L147" s="55">
        <v>44623</v>
      </c>
      <c r="M147" s="55">
        <v>44898</v>
      </c>
      <c r="N147" s="61" t="s">
        <v>35</v>
      </c>
      <c r="O147" s="61" t="s">
        <v>320</v>
      </c>
    </row>
    <row r="148" ht="65" customHeight="1" spans="1:15">
      <c r="A148" s="11">
        <v>132</v>
      </c>
      <c r="B148" s="75" t="s">
        <v>666</v>
      </c>
      <c r="C148" s="37" t="s">
        <v>667</v>
      </c>
      <c r="D148" s="17" t="s">
        <v>58</v>
      </c>
      <c r="E148" s="41" t="s">
        <v>663</v>
      </c>
      <c r="F148" s="38" t="s">
        <v>668</v>
      </c>
      <c r="G148" s="14">
        <v>9</v>
      </c>
      <c r="H148" s="14" t="s">
        <v>33</v>
      </c>
      <c r="I148" s="14">
        <v>9</v>
      </c>
      <c r="J148" s="38"/>
      <c r="K148" s="34" t="s">
        <v>669</v>
      </c>
      <c r="L148" s="55">
        <v>44624</v>
      </c>
      <c r="M148" s="55">
        <v>44899</v>
      </c>
      <c r="N148" s="61" t="s">
        <v>35</v>
      </c>
      <c r="O148" s="61" t="s">
        <v>320</v>
      </c>
    </row>
    <row r="149" ht="44" customHeight="1" spans="1:15">
      <c r="A149" s="11">
        <v>133</v>
      </c>
      <c r="B149" s="75" t="s">
        <v>670</v>
      </c>
      <c r="C149" s="37" t="s">
        <v>671</v>
      </c>
      <c r="D149" s="17" t="s">
        <v>58</v>
      </c>
      <c r="E149" s="41" t="s">
        <v>663</v>
      </c>
      <c r="F149" s="38" t="s">
        <v>672</v>
      </c>
      <c r="G149" s="14">
        <v>6.1</v>
      </c>
      <c r="H149" s="14" t="s">
        <v>33</v>
      </c>
      <c r="I149" s="14">
        <v>6.1</v>
      </c>
      <c r="J149" s="38"/>
      <c r="K149" s="34" t="s">
        <v>673</v>
      </c>
      <c r="L149" s="55">
        <v>44625</v>
      </c>
      <c r="M149" s="55">
        <v>44900</v>
      </c>
      <c r="N149" s="61" t="s">
        <v>35</v>
      </c>
      <c r="O149" s="61" t="s">
        <v>320</v>
      </c>
    </row>
    <row r="150" ht="37" customHeight="1" spans="1:15">
      <c r="A150" s="11">
        <v>134</v>
      </c>
      <c r="B150" s="40" t="s">
        <v>674</v>
      </c>
      <c r="C150" s="37" t="s">
        <v>675</v>
      </c>
      <c r="D150" s="17" t="s">
        <v>58</v>
      </c>
      <c r="E150" s="41" t="s">
        <v>663</v>
      </c>
      <c r="F150" s="38" t="s">
        <v>676</v>
      </c>
      <c r="G150" s="39">
        <v>4.5</v>
      </c>
      <c r="H150" s="39" t="s">
        <v>33</v>
      </c>
      <c r="I150" s="39">
        <v>4.5</v>
      </c>
      <c r="J150" s="38"/>
      <c r="K150" s="34" t="s">
        <v>677</v>
      </c>
      <c r="L150" s="55">
        <v>44626</v>
      </c>
      <c r="M150" s="55">
        <v>44901</v>
      </c>
      <c r="N150" s="61" t="s">
        <v>35</v>
      </c>
      <c r="O150" s="61" t="s">
        <v>320</v>
      </c>
    </row>
    <row r="151" ht="37" customHeight="1" spans="1:15">
      <c r="A151" s="11">
        <v>135</v>
      </c>
      <c r="B151" s="40" t="s">
        <v>678</v>
      </c>
      <c r="C151" s="37" t="s">
        <v>679</v>
      </c>
      <c r="D151" s="17" t="s">
        <v>58</v>
      </c>
      <c r="E151" s="41" t="s">
        <v>663</v>
      </c>
      <c r="F151" s="38" t="s">
        <v>438</v>
      </c>
      <c r="G151" s="39">
        <v>5</v>
      </c>
      <c r="H151" s="39" t="s">
        <v>33</v>
      </c>
      <c r="I151" s="39">
        <v>5</v>
      </c>
      <c r="J151" s="38"/>
      <c r="K151" s="34" t="s">
        <v>680</v>
      </c>
      <c r="L151" s="55">
        <v>44627</v>
      </c>
      <c r="M151" s="55">
        <v>44902</v>
      </c>
      <c r="N151" s="61" t="s">
        <v>35</v>
      </c>
      <c r="O151" s="61" t="s">
        <v>320</v>
      </c>
    </row>
    <row r="152" ht="54" customHeight="1" spans="1:15">
      <c r="A152" s="11">
        <v>136</v>
      </c>
      <c r="B152" s="17" t="s">
        <v>681</v>
      </c>
      <c r="C152" s="18" t="s">
        <v>682</v>
      </c>
      <c r="D152" s="17" t="s">
        <v>58</v>
      </c>
      <c r="E152" s="17" t="s">
        <v>528</v>
      </c>
      <c r="F152" s="17" t="s">
        <v>683</v>
      </c>
      <c r="G152" s="14">
        <v>14</v>
      </c>
      <c r="H152" s="14" t="s">
        <v>33</v>
      </c>
      <c r="I152" s="14">
        <v>14</v>
      </c>
      <c r="J152" s="17"/>
      <c r="K152" s="18" t="s">
        <v>684</v>
      </c>
      <c r="L152" s="55">
        <v>44621</v>
      </c>
      <c r="M152" s="55">
        <v>44896</v>
      </c>
      <c r="N152" s="50" t="s">
        <v>35</v>
      </c>
      <c r="O152" s="61" t="s">
        <v>320</v>
      </c>
    </row>
    <row r="153" ht="39" customHeight="1" spans="1:15">
      <c r="A153" s="11">
        <v>137</v>
      </c>
      <c r="B153" s="17" t="s">
        <v>685</v>
      </c>
      <c r="C153" s="18" t="s">
        <v>686</v>
      </c>
      <c r="D153" s="17" t="s">
        <v>58</v>
      </c>
      <c r="E153" s="17" t="s">
        <v>383</v>
      </c>
      <c r="F153" s="17" t="s">
        <v>687</v>
      </c>
      <c r="G153" s="14">
        <v>14</v>
      </c>
      <c r="H153" s="14" t="s">
        <v>33</v>
      </c>
      <c r="I153" s="14">
        <v>14</v>
      </c>
      <c r="J153" s="17"/>
      <c r="K153" s="18" t="s">
        <v>688</v>
      </c>
      <c r="L153" s="66">
        <v>44621</v>
      </c>
      <c r="M153" s="64" t="s">
        <v>207</v>
      </c>
      <c r="N153" s="50" t="s">
        <v>35</v>
      </c>
      <c r="O153" s="50" t="s">
        <v>320</v>
      </c>
    </row>
    <row r="154" ht="53" customHeight="1" spans="1:15">
      <c r="A154" s="11">
        <v>138</v>
      </c>
      <c r="B154" s="17" t="s">
        <v>689</v>
      </c>
      <c r="C154" s="18" t="s">
        <v>690</v>
      </c>
      <c r="D154" s="17" t="s">
        <v>58</v>
      </c>
      <c r="E154" s="17" t="s">
        <v>383</v>
      </c>
      <c r="F154" s="17" t="s">
        <v>691</v>
      </c>
      <c r="G154" s="14">
        <v>17</v>
      </c>
      <c r="H154" s="14" t="s">
        <v>33</v>
      </c>
      <c r="I154" s="14">
        <v>17</v>
      </c>
      <c r="J154" s="17"/>
      <c r="K154" s="18" t="s">
        <v>692</v>
      </c>
      <c r="L154" s="66">
        <v>44621</v>
      </c>
      <c r="M154" s="64" t="s">
        <v>207</v>
      </c>
      <c r="N154" s="50" t="s">
        <v>35</v>
      </c>
      <c r="O154" s="50" t="s">
        <v>320</v>
      </c>
    </row>
    <row r="155" ht="37" customHeight="1" spans="1:15">
      <c r="A155" s="11">
        <v>139</v>
      </c>
      <c r="B155" s="17" t="s">
        <v>693</v>
      </c>
      <c r="C155" s="18" t="s">
        <v>694</v>
      </c>
      <c r="D155" s="17" t="s">
        <v>58</v>
      </c>
      <c r="E155" s="17" t="s">
        <v>695</v>
      </c>
      <c r="F155" s="17" t="s">
        <v>696</v>
      </c>
      <c r="G155" s="14">
        <v>5</v>
      </c>
      <c r="H155" s="14" t="s">
        <v>33</v>
      </c>
      <c r="I155" s="14">
        <v>5</v>
      </c>
      <c r="J155" s="17"/>
      <c r="K155" s="18" t="s">
        <v>697</v>
      </c>
      <c r="L155" s="55">
        <v>44621</v>
      </c>
      <c r="M155" s="55">
        <v>44896</v>
      </c>
      <c r="N155" s="50" t="s">
        <v>35</v>
      </c>
      <c r="O155" s="61" t="s">
        <v>320</v>
      </c>
    </row>
    <row r="156" ht="37" customHeight="1" spans="1:15">
      <c r="A156" s="11">
        <v>140</v>
      </c>
      <c r="B156" s="100" t="s">
        <v>698</v>
      </c>
      <c r="C156" s="37" t="s">
        <v>699</v>
      </c>
      <c r="D156" s="17" t="s">
        <v>323</v>
      </c>
      <c r="E156" s="17" t="s">
        <v>700</v>
      </c>
      <c r="F156" s="101" t="s">
        <v>538</v>
      </c>
      <c r="G156" s="14">
        <v>6</v>
      </c>
      <c r="H156" s="14" t="s">
        <v>33</v>
      </c>
      <c r="I156" s="14">
        <v>6</v>
      </c>
      <c r="J156" s="111"/>
      <c r="K156" s="112" t="s">
        <v>701</v>
      </c>
      <c r="L156" s="55">
        <v>44612</v>
      </c>
      <c r="M156" s="55">
        <v>44682</v>
      </c>
      <c r="N156" s="113" t="s">
        <v>35</v>
      </c>
      <c r="O156" s="50" t="s">
        <v>326</v>
      </c>
    </row>
    <row r="157" ht="32.4" spans="1:15">
      <c r="A157" s="11">
        <v>141</v>
      </c>
      <c r="B157" s="100" t="s">
        <v>698</v>
      </c>
      <c r="C157" s="102" t="s">
        <v>702</v>
      </c>
      <c r="D157" s="17" t="s">
        <v>323</v>
      </c>
      <c r="E157" s="17" t="s">
        <v>700</v>
      </c>
      <c r="F157" s="101" t="s">
        <v>418</v>
      </c>
      <c r="G157" s="14">
        <v>20</v>
      </c>
      <c r="H157" s="14" t="s">
        <v>33</v>
      </c>
      <c r="I157" s="14">
        <v>20</v>
      </c>
      <c r="J157" s="111"/>
      <c r="K157" s="112" t="s">
        <v>703</v>
      </c>
      <c r="L157" s="55">
        <v>44613</v>
      </c>
      <c r="M157" s="55">
        <v>44682</v>
      </c>
      <c r="N157" s="113" t="s">
        <v>35</v>
      </c>
      <c r="O157" s="50" t="s">
        <v>326</v>
      </c>
    </row>
    <row r="158" ht="32.4" spans="1:15">
      <c r="A158" s="11">
        <v>142</v>
      </c>
      <c r="B158" s="40" t="s">
        <v>704</v>
      </c>
      <c r="C158" s="18" t="s">
        <v>705</v>
      </c>
      <c r="D158" s="12" t="s">
        <v>323</v>
      </c>
      <c r="E158" s="17" t="s">
        <v>706</v>
      </c>
      <c r="F158" s="17" t="s">
        <v>707</v>
      </c>
      <c r="G158" s="73">
        <v>5</v>
      </c>
      <c r="H158" s="73" t="s">
        <v>33</v>
      </c>
      <c r="I158" s="73">
        <v>5</v>
      </c>
      <c r="J158" s="41"/>
      <c r="K158" s="34" t="s">
        <v>708</v>
      </c>
      <c r="L158" s="55">
        <v>44562</v>
      </c>
      <c r="M158" s="55">
        <v>44713</v>
      </c>
      <c r="N158" s="61" t="s">
        <v>35</v>
      </c>
      <c r="O158" s="61" t="s">
        <v>326</v>
      </c>
    </row>
    <row r="159" ht="32.4" spans="1:15">
      <c r="A159" s="11">
        <v>143</v>
      </c>
      <c r="B159" s="17" t="s">
        <v>709</v>
      </c>
      <c r="C159" s="18" t="s">
        <v>710</v>
      </c>
      <c r="D159" s="12" t="s">
        <v>323</v>
      </c>
      <c r="E159" s="17" t="s">
        <v>706</v>
      </c>
      <c r="F159" s="36" t="s">
        <v>711</v>
      </c>
      <c r="G159" s="14">
        <v>20</v>
      </c>
      <c r="H159" s="14" t="s">
        <v>33</v>
      </c>
      <c r="I159" s="14">
        <v>20</v>
      </c>
      <c r="J159" s="92"/>
      <c r="K159" s="18" t="s">
        <v>712</v>
      </c>
      <c r="L159" s="55">
        <v>44562</v>
      </c>
      <c r="M159" s="55">
        <v>44713</v>
      </c>
      <c r="N159" s="61" t="s">
        <v>35</v>
      </c>
      <c r="O159" s="61" t="s">
        <v>326</v>
      </c>
    </row>
    <row r="160" ht="32.4" spans="1:15">
      <c r="A160" s="11">
        <v>144</v>
      </c>
      <c r="B160" s="40" t="s">
        <v>713</v>
      </c>
      <c r="C160" s="18" t="s">
        <v>714</v>
      </c>
      <c r="D160" s="17" t="s">
        <v>323</v>
      </c>
      <c r="E160" s="17" t="s">
        <v>715</v>
      </c>
      <c r="F160" s="17" t="s">
        <v>716</v>
      </c>
      <c r="G160" s="14">
        <v>30</v>
      </c>
      <c r="H160" s="14" t="s">
        <v>33</v>
      </c>
      <c r="I160" s="14">
        <v>30</v>
      </c>
      <c r="J160" s="92"/>
      <c r="K160" s="81" t="s">
        <v>717</v>
      </c>
      <c r="L160" s="55">
        <v>44621</v>
      </c>
      <c r="M160" s="55">
        <v>44682</v>
      </c>
      <c r="N160" s="50" t="s">
        <v>35</v>
      </c>
      <c r="O160" s="50" t="s">
        <v>326</v>
      </c>
    </row>
    <row r="161" ht="32.4" spans="1:15">
      <c r="A161" s="11">
        <v>145</v>
      </c>
      <c r="B161" s="17" t="s">
        <v>698</v>
      </c>
      <c r="C161" s="18" t="s">
        <v>718</v>
      </c>
      <c r="D161" s="17" t="s">
        <v>323</v>
      </c>
      <c r="E161" s="17" t="s">
        <v>719</v>
      </c>
      <c r="F161" s="17" t="s">
        <v>720</v>
      </c>
      <c r="G161" s="14">
        <v>5</v>
      </c>
      <c r="H161" s="14" t="s">
        <v>33</v>
      </c>
      <c r="I161" s="14">
        <v>5</v>
      </c>
      <c r="J161" s="92"/>
      <c r="K161" s="18" t="s">
        <v>721</v>
      </c>
      <c r="L161" s="55" t="s">
        <v>233</v>
      </c>
      <c r="M161" s="55" t="s">
        <v>234</v>
      </c>
      <c r="N161" s="50" t="s">
        <v>35</v>
      </c>
      <c r="O161" s="50" t="s">
        <v>326</v>
      </c>
    </row>
    <row r="162" ht="32.4" spans="1:15">
      <c r="A162" s="11">
        <v>146</v>
      </c>
      <c r="B162" s="17" t="s">
        <v>698</v>
      </c>
      <c r="C162" s="70" t="s">
        <v>722</v>
      </c>
      <c r="D162" s="17" t="s">
        <v>323</v>
      </c>
      <c r="E162" s="17" t="s">
        <v>723</v>
      </c>
      <c r="F162" s="17" t="s">
        <v>724</v>
      </c>
      <c r="G162" s="14">
        <v>20</v>
      </c>
      <c r="H162" s="14" t="s">
        <v>33</v>
      </c>
      <c r="I162" s="14">
        <v>20</v>
      </c>
      <c r="J162" s="92"/>
      <c r="K162" s="70" t="s">
        <v>725</v>
      </c>
      <c r="L162" s="55">
        <v>44621</v>
      </c>
      <c r="M162" s="55">
        <v>44713</v>
      </c>
      <c r="N162" s="50" t="s">
        <v>35</v>
      </c>
      <c r="O162" s="50" t="s">
        <v>326</v>
      </c>
    </row>
    <row r="163" ht="68" customHeight="1" spans="1:15">
      <c r="A163" s="11">
        <v>147</v>
      </c>
      <c r="B163" s="17" t="s">
        <v>726</v>
      </c>
      <c r="C163" s="18" t="s">
        <v>727</v>
      </c>
      <c r="D163" s="17" t="s">
        <v>323</v>
      </c>
      <c r="E163" s="17" t="s">
        <v>728</v>
      </c>
      <c r="F163" s="17" t="s">
        <v>729</v>
      </c>
      <c r="G163" s="14">
        <v>10</v>
      </c>
      <c r="H163" s="14" t="s">
        <v>33</v>
      </c>
      <c r="I163" s="14">
        <v>10</v>
      </c>
      <c r="J163" s="92"/>
      <c r="K163" s="18" t="s">
        <v>730</v>
      </c>
      <c r="L163" s="55">
        <v>44562</v>
      </c>
      <c r="M163" s="55">
        <v>44713</v>
      </c>
      <c r="N163" s="50" t="s">
        <v>35</v>
      </c>
      <c r="O163" s="50" t="s">
        <v>326</v>
      </c>
    </row>
    <row r="164" ht="68" customHeight="1" spans="1:15">
      <c r="A164" s="11">
        <v>148</v>
      </c>
      <c r="B164" s="75" t="s">
        <v>698</v>
      </c>
      <c r="C164" s="18" t="s">
        <v>731</v>
      </c>
      <c r="D164" s="17" t="s">
        <v>323</v>
      </c>
      <c r="E164" s="17" t="s">
        <v>728</v>
      </c>
      <c r="F164" s="17" t="s">
        <v>732</v>
      </c>
      <c r="G164" s="14">
        <v>12</v>
      </c>
      <c r="H164" s="14" t="s">
        <v>33</v>
      </c>
      <c r="I164" s="14">
        <v>12</v>
      </c>
      <c r="J164" s="114"/>
      <c r="K164" s="18" t="s">
        <v>733</v>
      </c>
      <c r="L164" s="55">
        <v>44562</v>
      </c>
      <c r="M164" s="55">
        <v>44713</v>
      </c>
      <c r="N164" s="50" t="s">
        <v>35</v>
      </c>
      <c r="O164" s="50" t="s">
        <v>326</v>
      </c>
    </row>
    <row r="165" ht="83" customHeight="1" spans="1:15">
      <c r="A165" s="11">
        <v>149</v>
      </c>
      <c r="B165" s="75" t="s">
        <v>726</v>
      </c>
      <c r="C165" s="37" t="s">
        <v>734</v>
      </c>
      <c r="D165" s="17" t="s">
        <v>323</v>
      </c>
      <c r="E165" s="41" t="s">
        <v>735</v>
      </c>
      <c r="F165" s="38" t="s">
        <v>736</v>
      </c>
      <c r="G165" s="14">
        <v>12</v>
      </c>
      <c r="H165" s="14" t="s">
        <v>33</v>
      </c>
      <c r="I165" s="14">
        <v>12</v>
      </c>
      <c r="J165" s="114"/>
      <c r="K165" s="34" t="s">
        <v>737</v>
      </c>
      <c r="L165" s="49">
        <v>44621</v>
      </c>
      <c r="M165" s="49">
        <v>44896</v>
      </c>
      <c r="N165" s="61" t="s">
        <v>35</v>
      </c>
      <c r="O165" s="47" t="s">
        <v>326</v>
      </c>
    </row>
    <row r="166" ht="59" customHeight="1" spans="1:15">
      <c r="A166" s="11">
        <v>150</v>
      </c>
      <c r="B166" s="17" t="s">
        <v>704</v>
      </c>
      <c r="C166" s="74" t="s">
        <v>738</v>
      </c>
      <c r="D166" s="17" t="s">
        <v>323</v>
      </c>
      <c r="E166" s="17" t="s">
        <v>386</v>
      </c>
      <c r="F166" s="17" t="s">
        <v>739</v>
      </c>
      <c r="G166" s="14">
        <v>40</v>
      </c>
      <c r="H166" s="14" t="s">
        <v>33</v>
      </c>
      <c r="I166" s="14">
        <v>40</v>
      </c>
      <c r="J166" s="92"/>
      <c r="K166" s="18" t="s">
        <v>740</v>
      </c>
      <c r="L166" s="55">
        <v>44562</v>
      </c>
      <c r="M166" s="55">
        <v>44743</v>
      </c>
      <c r="N166" s="50" t="s">
        <v>35</v>
      </c>
      <c r="O166" s="47" t="s">
        <v>326</v>
      </c>
    </row>
    <row r="167" ht="95" customHeight="1" spans="1:15">
      <c r="A167" s="11">
        <v>151</v>
      </c>
      <c r="B167" s="75" t="s">
        <v>741</v>
      </c>
      <c r="C167" s="37" t="s">
        <v>742</v>
      </c>
      <c r="D167" s="17" t="s">
        <v>329</v>
      </c>
      <c r="E167" s="41" t="s">
        <v>743</v>
      </c>
      <c r="F167" s="103" t="s">
        <v>744</v>
      </c>
      <c r="G167" s="14">
        <v>13.5</v>
      </c>
      <c r="H167" s="14" t="s">
        <v>33</v>
      </c>
      <c r="I167" s="14">
        <v>13.5</v>
      </c>
      <c r="J167" s="94"/>
      <c r="K167" s="34" t="s">
        <v>745</v>
      </c>
      <c r="L167" s="55">
        <v>44593</v>
      </c>
      <c r="M167" s="55">
        <v>44682</v>
      </c>
      <c r="N167" s="61" t="s">
        <v>35</v>
      </c>
      <c r="O167" s="61" t="s">
        <v>332</v>
      </c>
    </row>
    <row r="168" ht="42" customHeight="1" spans="1:15">
      <c r="A168" s="11">
        <v>152</v>
      </c>
      <c r="B168" s="17" t="s">
        <v>746</v>
      </c>
      <c r="C168" s="18" t="s">
        <v>747</v>
      </c>
      <c r="D168" s="17" t="s">
        <v>329</v>
      </c>
      <c r="E168" s="17" t="s">
        <v>748</v>
      </c>
      <c r="F168" s="17" t="s">
        <v>749</v>
      </c>
      <c r="G168" s="14">
        <v>25</v>
      </c>
      <c r="H168" s="14" t="s">
        <v>33</v>
      </c>
      <c r="I168" s="14">
        <v>25</v>
      </c>
      <c r="J168" s="17"/>
      <c r="K168" s="18" t="s">
        <v>750</v>
      </c>
      <c r="L168" s="55">
        <v>44562</v>
      </c>
      <c r="M168" s="55">
        <v>44896</v>
      </c>
      <c r="N168" s="50" t="s">
        <v>35</v>
      </c>
      <c r="O168" s="50" t="s">
        <v>332</v>
      </c>
    </row>
    <row r="169" ht="42" customHeight="1" spans="1:15">
      <c r="A169" s="11">
        <v>153</v>
      </c>
      <c r="B169" s="17" t="s">
        <v>751</v>
      </c>
      <c r="C169" s="18" t="s">
        <v>752</v>
      </c>
      <c r="D169" s="17" t="s">
        <v>329</v>
      </c>
      <c r="E169" s="17" t="s">
        <v>753</v>
      </c>
      <c r="F169" s="17" t="s">
        <v>696</v>
      </c>
      <c r="G169" s="14">
        <v>5</v>
      </c>
      <c r="H169" s="14" t="s">
        <v>33</v>
      </c>
      <c r="I169" s="14">
        <v>5</v>
      </c>
      <c r="J169" s="17"/>
      <c r="K169" s="18" t="s">
        <v>754</v>
      </c>
      <c r="L169" s="55">
        <v>44562</v>
      </c>
      <c r="M169" s="55">
        <v>44682</v>
      </c>
      <c r="N169" s="50" t="s">
        <v>35</v>
      </c>
      <c r="O169" s="50" t="s">
        <v>332</v>
      </c>
    </row>
    <row r="170" ht="42" customHeight="1" spans="1:15">
      <c r="A170" s="11">
        <v>154</v>
      </c>
      <c r="B170" s="17" t="s">
        <v>755</v>
      </c>
      <c r="C170" s="18" t="s">
        <v>756</v>
      </c>
      <c r="D170" s="17" t="s">
        <v>79</v>
      </c>
      <c r="E170" s="17" t="s">
        <v>335</v>
      </c>
      <c r="F170" s="104" t="s">
        <v>757</v>
      </c>
      <c r="G170" s="105">
        <v>46</v>
      </c>
      <c r="H170" s="105" t="s">
        <v>33</v>
      </c>
      <c r="I170" s="105">
        <v>46</v>
      </c>
      <c r="J170" s="17"/>
      <c r="K170" s="18" t="s">
        <v>758</v>
      </c>
      <c r="L170" s="55">
        <v>44562</v>
      </c>
      <c r="M170" s="55">
        <v>44682</v>
      </c>
      <c r="N170" s="50" t="s">
        <v>35</v>
      </c>
      <c r="O170" s="50" t="s">
        <v>337</v>
      </c>
    </row>
    <row r="171" ht="60" customHeight="1" spans="1:15">
      <c r="A171" s="11">
        <v>155</v>
      </c>
      <c r="B171" s="17" t="s">
        <v>685</v>
      </c>
      <c r="C171" s="18" t="s">
        <v>759</v>
      </c>
      <c r="D171" s="17" t="s">
        <v>79</v>
      </c>
      <c r="E171" s="17" t="s">
        <v>760</v>
      </c>
      <c r="F171" s="17" t="s">
        <v>761</v>
      </c>
      <c r="G171" s="14">
        <v>20</v>
      </c>
      <c r="H171" s="14" t="s">
        <v>33</v>
      </c>
      <c r="I171" s="14">
        <v>20</v>
      </c>
      <c r="J171" s="17"/>
      <c r="K171" s="18" t="s">
        <v>762</v>
      </c>
      <c r="L171" s="55">
        <v>44621</v>
      </c>
      <c r="M171" s="55">
        <v>44896</v>
      </c>
      <c r="N171" s="50" t="s">
        <v>35</v>
      </c>
      <c r="O171" s="50" t="s">
        <v>337</v>
      </c>
    </row>
    <row r="172" ht="149" customHeight="1" spans="1:15">
      <c r="A172" s="11">
        <v>156</v>
      </c>
      <c r="B172" s="17" t="s">
        <v>763</v>
      </c>
      <c r="C172" s="18" t="s">
        <v>764</v>
      </c>
      <c r="D172" s="17" t="s">
        <v>79</v>
      </c>
      <c r="E172" s="17" t="s">
        <v>390</v>
      </c>
      <c r="F172" s="17" t="s">
        <v>765</v>
      </c>
      <c r="G172" s="14">
        <v>46.5</v>
      </c>
      <c r="H172" s="14" t="s">
        <v>33</v>
      </c>
      <c r="I172" s="14">
        <v>46.5</v>
      </c>
      <c r="J172" s="17"/>
      <c r="K172" s="18" t="s">
        <v>766</v>
      </c>
      <c r="L172" s="55">
        <v>44621</v>
      </c>
      <c r="M172" s="55">
        <v>44896</v>
      </c>
      <c r="N172" s="50" t="s">
        <v>35</v>
      </c>
      <c r="O172" s="50" t="s">
        <v>337</v>
      </c>
    </row>
    <row r="173" ht="77" customHeight="1" spans="1:15">
      <c r="A173" s="11">
        <v>157</v>
      </c>
      <c r="B173" s="17" t="s">
        <v>763</v>
      </c>
      <c r="C173" s="18" t="s">
        <v>767</v>
      </c>
      <c r="D173" s="17" t="s">
        <v>79</v>
      </c>
      <c r="E173" s="17" t="s">
        <v>390</v>
      </c>
      <c r="F173" s="17" t="s">
        <v>765</v>
      </c>
      <c r="G173" s="14">
        <v>32</v>
      </c>
      <c r="H173" s="14" t="s">
        <v>33</v>
      </c>
      <c r="I173" s="14">
        <v>32</v>
      </c>
      <c r="J173" s="17"/>
      <c r="K173" s="18" t="s">
        <v>768</v>
      </c>
      <c r="L173" s="55">
        <v>44621</v>
      </c>
      <c r="M173" s="55">
        <v>44896</v>
      </c>
      <c r="N173" s="50" t="s">
        <v>35</v>
      </c>
      <c r="O173" s="50" t="s">
        <v>337</v>
      </c>
    </row>
    <row r="174" ht="69" customHeight="1" spans="1:15">
      <c r="A174" s="11">
        <v>158</v>
      </c>
      <c r="B174" s="17" t="s">
        <v>681</v>
      </c>
      <c r="C174" s="106" t="s">
        <v>769</v>
      </c>
      <c r="D174" s="17" t="s">
        <v>79</v>
      </c>
      <c r="E174" s="17" t="s">
        <v>770</v>
      </c>
      <c r="F174" s="17" t="s">
        <v>771</v>
      </c>
      <c r="G174" s="14">
        <v>8</v>
      </c>
      <c r="H174" s="14" t="s">
        <v>33</v>
      </c>
      <c r="I174" s="14">
        <v>8</v>
      </c>
      <c r="J174" s="17"/>
      <c r="K174" s="18" t="s">
        <v>772</v>
      </c>
      <c r="L174" s="55">
        <v>44562</v>
      </c>
      <c r="M174" s="55">
        <v>44682</v>
      </c>
      <c r="N174" s="50" t="s">
        <v>35</v>
      </c>
      <c r="O174" s="50" t="s">
        <v>337</v>
      </c>
    </row>
    <row r="175" ht="80" customHeight="1" spans="1:15">
      <c r="A175" s="11">
        <v>159</v>
      </c>
      <c r="B175" s="92" t="s">
        <v>698</v>
      </c>
      <c r="C175" s="70" t="s">
        <v>773</v>
      </c>
      <c r="D175" s="92" t="s">
        <v>79</v>
      </c>
      <c r="E175" s="92" t="s">
        <v>774</v>
      </c>
      <c r="F175" s="92" t="s">
        <v>775</v>
      </c>
      <c r="G175" s="14">
        <v>18.5</v>
      </c>
      <c r="H175" s="14" t="s">
        <v>33</v>
      </c>
      <c r="I175" s="14">
        <v>18.5</v>
      </c>
      <c r="J175" s="17"/>
      <c r="K175" s="70" t="s">
        <v>776</v>
      </c>
      <c r="L175" s="55">
        <v>44562</v>
      </c>
      <c r="M175" s="55">
        <v>44682</v>
      </c>
      <c r="N175" s="50" t="s">
        <v>35</v>
      </c>
      <c r="O175" s="50" t="s">
        <v>337</v>
      </c>
    </row>
    <row r="176" ht="32.4" spans="1:15">
      <c r="A176" s="11">
        <v>160</v>
      </c>
      <c r="B176" s="92" t="s">
        <v>777</v>
      </c>
      <c r="C176" s="70" t="s">
        <v>778</v>
      </c>
      <c r="D176" s="92" t="s">
        <v>79</v>
      </c>
      <c r="E176" s="92" t="s">
        <v>774</v>
      </c>
      <c r="F176" s="92" t="s">
        <v>779</v>
      </c>
      <c r="G176" s="14">
        <v>13.5</v>
      </c>
      <c r="H176" s="14" t="s">
        <v>33</v>
      </c>
      <c r="I176" s="14">
        <v>13.5</v>
      </c>
      <c r="J176" s="17"/>
      <c r="K176" s="70" t="s">
        <v>780</v>
      </c>
      <c r="L176" s="55">
        <v>44562</v>
      </c>
      <c r="M176" s="55">
        <v>44682</v>
      </c>
      <c r="N176" s="50" t="s">
        <v>35</v>
      </c>
      <c r="O176" s="50" t="s">
        <v>337</v>
      </c>
    </row>
    <row r="177" ht="36" spans="1:15">
      <c r="A177" s="11">
        <v>161</v>
      </c>
      <c r="B177" s="17" t="s">
        <v>741</v>
      </c>
      <c r="C177" s="18" t="s">
        <v>781</v>
      </c>
      <c r="D177" s="17" t="s">
        <v>79</v>
      </c>
      <c r="E177" s="17" t="s">
        <v>782</v>
      </c>
      <c r="F177" s="17" t="s">
        <v>783</v>
      </c>
      <c r="G177" s="14">
        <v>5</v>
      </c>
      <c r="H177" s="14" t="s">
        <v>33</v>
      </c>
      <c r="I177" s="14">
        <v>5</v>
      </c>
      <c r="J177" s="17"/>
      <c r="K177" s="18" t="s">
        <v>784</v>
      </c>
      <c r="L177" s="55">
        <v>44562</v>
      </c>
      <c r="M177" s="55">
        <v>44835</v>
      </c>
      <c r="N177" s="50" t="s">
        <v>35</v>
      </c>
      <c r="O177" s="50" t="s">
        <v>337</v>
      </c>
    </row>
    <row r="178" customHeight="1" spans="1:15">
      <c r="A178" s="11">
        <v>162</v>
      </c>
      <c r="B178" s="17" t="s">
        <v>698</v>
      </c>
      <c r="C178" s="18" t="s">
        <v>785</v>
      </c>
      <c r="D178" s="42" t="s">
        <v>79</v>
      </c>
      <c r="E178" s="17" t="s">
        <v>786</v>
      </c>
      <c r="F178" s="17" t="s">
        <v>787</v>
      </c>
      <c r="G178" s="14">
        <v>49.5</v>
      </c>
      <c r="H178" s="14" t="s">
        <v>33</v>
      </c>
      <c r="I178" s="14">
        <v>49.5</v>
      </c>
      <c r="J178" s="14"/>
      <c r="K178" s="18" t="s">
        <v>788</v>
      </c>
      <c r="L178" s="55">
        <v>44562</v>
      </c>
      <c r="M178" s="58">
        <v>44835</v>
      </c>
      <c r="N178" s="47" t="s">
        <v>35</v>
      </c>
      <c r="O178" s="47" t="s">
        <v>337</v>
      </c>
    </row>
    <row r="179" customHeight="1" spans="1:15">
      <c r="A179" s="11">
        <v>163</v>
      </c>
      <c r="B179" s="17" t="s">
        <v>698</v>
      </c>
      <c r="C179" s="18" t="s">
        <v>789</v>
      </c>
      <c r="D179" s="42" t="s">
        <v>79</v>
      </c>
      <c r="E179" s="17" t="s">
        <v>786</v>
      </c>
      <c r="F179" s="17" t="s">
        <v>790</v>
      </c>
      <c r="G179" s="14">
        <v>0.5</v>
      </c>
      <c r="H179" s="14" t="s">
        <v>33</v>
      </c>
      <c r="I179" s="14">
        <v>0.5</v>
      </c>
      <c r="J179" s="14"/>
      <c r="K179" s="18" t="s">
        <v>791</v>
      </c>
      <c r="L179" s="55">
        <v>44562</v>
      </c>
      <c r="M179" s="58">
        <v>44835</v>
      </c>
      <c r="N179" s="47" t="s">
        <v>35</v>
      </c>
      <c r="O179" s="47" t="s">
        <v>337</v>
      </c>
    </row>
    <row r="180" customHeight="1" spans="1:15">
      <c r="A180" s="11">
        <v>164</v>
      </c>
      <c r="B180" s="17" t="s">
        <v>792</v>
      </c>
      <c r="C180" s="18" t="s">
        <v>793</v>
      </c>
      <c r="D180" s="17" t="s">
        <v>394</v>
      </c>
      <c r="E180" s="17" t="s">
        <v>401</v>
      </c>
      <c r="F180" s="17" t="s">
        <v>794</v>
      </c>
      <c r="G180" s="14">
        <v>20</v>
      </c>
      <c r="H180" s="14" t="s">
        <v>33</v>
      </c>
      <c r="I180" s="14">
        <v>20</v>
      </c>
      <c r="J180" s="17"/>
      <c r="K180" s="18" t="s">
        <v>795</v>
      </c>
      <c r="L180" s="60" t="s">
        <v>233</v>
      </c>
      <c r="M180" s="60" t="s">
        <v>207</v>
      </c>
      <c r="N180" s="50" t="s">
        <v>35</v>
      </c>
      <c r="O180" s="50" t="s">
        <v>398</v>
      </c>
    </row>
    <row r="181" ht="32.4" spans="1:15">
      <c r="A181" s="11">
        <v>165</v>
      </c>
      <c r="B181" s="29" t="s">
        <v>698</v>
      </c>
      <c r="C181" s="18" t="s">
        <v>796</v>
      </c>
      <c r="D181" s="17" t="s">
        <v>394</v>
      </c>
      <c r="E181" s="17" t="s">
        <v>401</v>
      </c>
      <c r="F181" s="17" t="s">
        <v>797</v>
      </c>
      <c r="G181" s="14">
        <v>15</v>
      </c>
      <c r="H181" s="14" t="s">
        <v>33</v>
      </c>
      <c r="I181" s="14">
        <v>15</v>
      </c>
      <c r="J181" s="17"/>
      <c r="K181" s="18" t="s">
        <v>798</v>
      </c>
      <c r="L181" s="60" t="s">
        <v>233</v>
      </c>
      <c r="M181" s="60" t="s">
        <v>207</v>
      </c>
      <c r="N181" s="50" t="s">
        <v>35</v>
      </c>
      <c r="O181" s="50" t="s">
        <v>398</v>
      </c>
    </row>
    <row r="182" ht="32.4" spans="1:15">
      <c r="A182" s="11">
        <v>166</v>
      </c>
      <c r="B182" s="17" t="s">
        <v>792</v>
      </c>
      <c r="C182" s="18" t="s">
        <v>799</v>
      </c>
      <c r="D182" s="35" t="s">
        <v>394</v>
      </c>
      <c r="E182" s="35" t="s">
        <v>401</v>
      </c>
      <c r="F182" s="17" t="s">
        <v>243</v>
      </c>
      <c r="G182" s="14">
        <v>20</v>
      </c>
      <c r="H182" s="14" t="s">
        <v>33</v>
      </c>
      <c r="I182" s="14">
        <v>20</v>
      </c>
      <c r="J182" s="17"/>
      <c r="K182" s="18" t="s">
        <v>800</v>
      </c>
      <c r="L182" s="60" t="s">
        <v>233</v>
      </c>
      <c r="M182" s="60" t="s">
        <v>207</v>
      </c>
      <c r="N182" s="50" t="s">
        <v>35</v>
      </c>
      <c r="O182" s="50" t="s">
        <v>398</v>
      </c>
    </row>
    <row r="183" ht="32.4" spans="1:15">
      <c r="A183" s="11">
        <v>167</v>
      </c>
      <c r="B183" s="17" t="s">
        <v>792</v>
      </c>
      <c r="C183" s="18" t="s">
        <v>801</v>
      </c>
      <c r="D183" s="17" t="s">
        <v>394</v>
      </c>
      <c r="E183" s="17" t="s">
        <v>401</v>
      </c>
      <c r="F183" s="17" t="s">
        <v>802</v>
      </c>
      <c r="G183" s="33">
        <v>40</v>
      </c>
      <c r="H183" s="33" t="s">
        <v>33</v>
      </c>
      <c r="I183" s="33">
        <v>40</v>
      </c>
      <c r="J183" s="54"/>
      <c r="K183" s="18" t="s">
        <v>803</v>
      </c>
      <c r="L183" s="60" t="s">
        <v>233</v>
      </c>
      <c r="M183" s="60" t="s">
        <v>207</v>
      </c>
      <c r="N183" s="50" t="s">
        <v>35</v>
      </c>
      <c r="O183" s="50" t="s">
        <v>398</v>
      </c>
    </row>
    <row r="184" ht="32.4" spans="1:15">
      <c r="A184" s="11">
        <v>168</v>
      </c>
      <c r="B184" s="17" t="s">
        <v>685</v>
      </c>
      <c r="C184" s="18" t="s">
        <v>804</v>
      </c>
      <c r="D184" s="17" t="s">
        <v>394</v>
      </c>
      <c r="E184" s="17" t="s">
        <v>395</v>
      </c>
      <c r="F184" s="17" t="s">
        <v>805</v>
      </c>
      <c r="G184" s="33">
        <v>10</v>
      </c>
      <c r="H184" s="33" t="s">
        <v>33</v>
      </c>
      <c r="I184" s="33">
        <v>10</v>
      </c>
      <c r="J184" s="54"/>
      <c r="K184" s="18" t="s">
        <v>806</v>
      </c>
      <c r="L184" s="60" t="s">
        <v>233</v>
      </c>
      <c r="M184" s="60" t="s">
        <v>207</v>
      </c>
      <c r="N184" s="50" t="s">
        <v>35</v>
      </c>
      <c r="O184" s="50" t="s">
        <v>398</v>
      </c>
    </row>
    <row r="185" ht="32.4" spans="1:15">
      <c r="A185" s="11">
        <v>169</v>
      </c>
      <c r="B185" s="17" t="s">
        <v>807</v>
      </c>
      <c r="C185" s="18" t="s">
        <v>808</v>
      </c>
      <c r="D185" s="17" t="s">
        <v>394</v>
      </c>
      <c r="E185" s="17" t="s">
        <v>395</v>
      </c>
      <c r="F185" s="17" t="s">
        <v>809</v>
      </c>
      <c r="G185" s="33">
        <v>9</v>
      </c>
      <c r="H185" s="33" t="s">
        <v>33</v>
      </c>
      <c r="I185" s="33">
        <v>9</v>
      </c>
      <c r="J185" s="54"/>
      <c r="K185" s="18" t="s">
        <v>810</v>
      </c>
      <c r="L185" s="60" t="s">
        <v>233</v>
      </c>
      <c r="M185" s="60" t="s">
        <v>207</v>
      </c>
      <c r="N185" s="50" t="s">
        <v>35</v>
      </c>
      <c r="O185" s="50" t="s">
        <v>398</v>
      </c>
    </row>
    <row r="186" ht="36" spans="1:15">
      <c r="A186" s="11">
        <v>170</v>
      </c>
      <c r="B186" s="17" t="s">
        <v>811</v>
      </c>
      <c r="C186" s="18" t="s">
        <v>812</v>
      </c>
      <c r="D186" s="17" t="s">
        <v>394</v>
      </c>
      <c r="E186" s="17" t="s">
        <v>813</v>
      </c>
      <c r="F186" s="29" t="s">
        <v>814</v>
      </c>
      <c r="G186" s="14">
        <v>14</v>
      </c>
      <c r="H186" s="14" t="s">
        <v>33</v>
      </c>
      <c r="I186" s="14">
        <v>14</v>
      </c>
      <c r="J186" s="17"/>
      <c r="K186" s="18" t="s">
        <v>815</v>
      </c>
      <c r="L186" s="55">
        <v>44713</v>
      </c>
      <c r="M186" s="55">
        <v>44896</v>
      </c>
      <c r="N186" s="53" t="s">
        <v>35</v>
      </c>
      <c r="O186" s="50" t="s">
        <v>398</v>
      </c>
    </row>
    <row r="187" ht="36" spans="1:15">
      <c r="A187" s="11">
        <v>171</v>
      </c>
      <c r="B187" s="17" t="s">
        <v>674</v>
      </c>
      <c r="C187" s="18" t="s">
        <v>816</v>
      </c>
      <c r="D187" s="107" t="s">
        <v>394</v>
      </c>
      <c r="E187" s="17" t="s">
        <v>813</v>
      </c>
      <c r="F187" s="108" t="s">
        <v>817</v>
      </c>
      <c r="G187" s="14">
        <v>11</v>
      </c>
      <c r="H187" s="14" t="s">
        <v>33</v>
      </c>
      <c r="I187" s="14">
        <v>11</v>
      </c>
      <c r="J187" s="17"/>
      <c r="K187" s="81" t="s">
        <v>818</v>
      </c>
      <c r="L187" s="93">
        <v>44635</v>
      </c>
      <c r="M187" s="93">
        <v>44727</v>
      </c>
      <c r="N187" s="53" t="s">
        <v>35</v>
      </c>
      <c r="O187" s="50" t="s">
        <v>398</v>
      </c>
    </row>
    <row r="188" ht="32.4" spans="1:15">
      <c r="A188" s="11">
        <v>172</v>
      </c>
      <c r="B188" s="29" t="s">
        <v>698</v>
      </c>
      <c r="C188" s="30" t="s">
        <v>819</v>
      </c>
      <c r="D188" s="17" t="s">
        <v>394</v>
      </c>
      <c r="E188" s="17" t="s">
        <v>820</v>
      </c>
      <c r="F188" s="29" t="s">
        <v>821</v>
      </c>
      <c r="G188" s="109">
        <v>23.5</v>
      </c>
      <c r="H188" s="109" t="s">
        <v>33</v>
      </c>
      <c r="I188" s="109">
        <v>23.5</v>
      </c>
      <c r="J188" s="115"/>
      <c r="K188" s="34" t="s">
        <v>822</v>
      </c>
      <c r="L188" s="55">
        <v>44622</v>
      </c>
      <c r="M188" s="55">
        <v>44896</v>
      </c>
      <c r="N188" s="50" t="s">
        <v>35</v>
      </c>
      <c r="O188" s="50" t="s">
        <v>398</v>
      </c>
    </row>
    <row r="189" ht="42" customHeight="1" spans="1:15">
      <c r="A189" s="11">
        <v>173</v>
      </c>
      <c r="B189" s="17" t="s">
        <v>823</v>
      </c>
      <c r="C189" s="18" t="s">
        <v>824</v>
      </c>
      <c r="D189" s="17" t="s">
        <v>394</v>
      </c>
      <c r="E189" s="17" t="s">
        <v>820</v>
      </c>
      <c r="F189" s="29" t="s">
        <v>825</v>
      </c>
      <c r="G189" s="14">
        <v>26.5</v>
      </c>
      <c r="H189" s="14" t="s">
        <v>33</v>
      </c>
      <c r="I189" s="14">
        <v>26.5</v>
      </c>
      <c r="J189" s="17"/>
      <c r="K189" s="34" t="s">
        <v>826</v>
      </c>
      <c r="L189" s="55">
        <v>44622</v>
      </c>
      <c r="M189" s="55">
        <v>44896</v>
      </c>
      <c r="N189" s="50" t="s">
        <v>35</v>
      </c>
      <c r="O189" s="50" t="s">
        <v>398</v>
      </c>
    </row>
    <row r="190" ht="82" customHeight="1" spans="1:15">
      <c r="A190" s="11">
        <v>174</v>
      </c>
      <c r="B190" s="17" t="s">
        <v>827</v>
      </c>
      <c r="C190" s="18" t="s">
        <v>828</v>
      </c>
      <c r="D190" s="17" t="s">
        <v>394</v>
      </c>
      <c r="E190" s="17" t="s">
        <v>829</v>
      </c>
      <c r="F190" s="29" t="s">
        <v>830</v>
      </c>
      <c r="G190" s="14">
        <v>33</v>
      </c>
      <c r="H190" s="14" t="s">
        <v>33</v>
      </c>
      <c r="I190" s="14">
        <v>33</v>
      </c>
      <c r="J190" s="17"/>
      <c r="K190" s="30" t="s">
        <v>831</v>
      </c>
      <c r="L190" s="55">
        <v>44622</v>
      </c>
      <c r="M190" s="55">
        <v>44896</v>
      </c>
      <c r="N190" s="50" t="s">
        <v>35</v>
      </c>
      <c r="O190" s="50" t="s">
        <v>398</v>
      </c>
    </row>
    <row r="191" ht="36" spans="1:15">
      <c r="A191" s="11">
        <v>175</v>
      </c>
      <c r="B191" s="17" t="s">
        <v>832</v>
      </c>
      <c r="C191" s="18" t="s">
        <v>833</v>
      </c>
      <c r="D191" s="17" t="s">
        <v>394</v>
      </c>
      <c r="E191" s="17" t="s">
        <v>829</v>
      </c>
      <c r="F191" s="29" t="s">
        <v>834</v>
      </c>
      <c r="G191" s="14">
        <v>3</v>
      </c>
      <c r="H191" s="14" t="s">
        <v>33</v>
      </c>
      <c r="I191" s="14">
        <v>3</v>
      </c>
      <c r="J191" s="17"/>
      <c r="K191" s="30" t="s">
        <v>835</v>
      </c>
      <c r="L191" s="55">
        <v>44622</v>
      </c>
      <c r="M191" s="55">
        <v>44896</v>
      </c>
      <c r="N191" s="50" t="s">
        <v>35</v>
      </c>
      <c r="O191" s="50" t="s">
        <v>398</v>
      </c>
    </row>
    <row r="192" ht="56" customHeight="1" spans="1:15">
      <c r="A192" s="11">
        <v>176</v>
      </c>
      <c r="B192" s="17" t="s">
        <v>836</v>
      </c>
      <c r="C192" s="18" t="s">
        <v>837</v>
      </c>
      <c r="D192" s="17" t="s">
        <v>394</v>
      </c>
      <c r="E192" s="17" t="s">
        <v>838</v>
      </c>
      <c r="F192" s="29" t="s">
        <v>839</v>
      </c>
      <c r="G192" s="14">
        <v>26</v>
      </c>
      <c r="H192" s="14" t="s">
        <v>33</v>
      </c>
      <c r="I192" s="14">
        <v>26</v>
      </c>
      <c r="J192" s="17"/>
      <c r="K192" s="30" t="s">
        <v>840</v>
      </c>
      <c r="L192" s="55">
        <v>44622</v>
      </c>
      <c r="M192" s="55">
        <v>44896</v>
      </c>
      <c r="N192" s="50" t="s">
        <v>35</v>
      </c>
      <c r="O192" s="50" t="s">
        <v>398</v>
      </c>
    </row>
    <row r="193" ht="32.4" spans="1:15">
      <c r="A193" s="11">
        <v>177</v>
      </c>
      <c r="B193" s="29" t="s">
        <v>698</v>
      </c>
      <c r="C193" s="18" t="s">
        <v>841</v>
      </c>
      <c r="D193" s="17" t="s">
        <v>394</v>
      </c>
      <c r="E193" s="17" t="s">
        <v>842</v>
      </c>
      <c r="F193" s="29" t="s">
        <v>843</v>
      </c>
      <c r="G193" s="14">
        <v>19.92</v>
      </c>
      <c r="H193" s="14" t="s">
        <v>33</v>
      </c>
      <c r="I193" s="14">
        <v>19.92</v>
      </c>
      <c r="J193" s="17"/>
      <c r="K193" s="18" t="s">
        <v>844</v>
      </c>
      <c r="L193" s="55">
        <v>44622</v>
      </c>
      <c r="M193" s="55">
        <v>44896</v>
      </c>
      <c r="N193" s="50" t="s">
        <v>35</v>
      </c>
      <c r="O193" s="50" t="s">
        <v>398</v>
      </c>
    </row>
    <row r="194" ht="32.4" spans="1:15">
      <c r="A194" s="11">
        <v>178</v>
      </c>
      <c r="B194" s="29" t="s">
        <v>681</v>
      </c>
      <c r="C194" s="18" t="s">
        <v>845</v>
      </c>
      <c r="D194" s="17" t="s">
        <v>394</v>
      </c>
      <c r="E194" s="17" t="s">
        <v>842</v>
      </c>
      <c r="F194" s="29" t="s">
        <v>846</v>
      </c>
      <c r="G194" s="14">
        <v>5.62</v>
      </c>
      <c r="H194" s="14" t="s">
        <v>33</v>
      </c>
      <c r="I194" s="14">
        <v>5.62</v>
      </c>
      <c r="J194" s="17"/>
      <c r="K194" s="18" t="s">
        <v>847</v>
      </c>
      <c r="L194" s="55">
        <v>44622</v>
      </c>
      <c r="M194" s="55">
        <v>44896</v>
      </c>
      <c r="N194" s="50" t="s">
        <v>35</v>
      </c>
      <c r="O194" s="50" t="s">
        <v>398</v>
      </c>
    </row>
    <row r="195" ht="32.4" spans="1:15">
      <c r="A195" s="11">
        <v>179</v>
      </c>
      <c r="B195" s="29" t="s">
        <v>698</v>
      </c>
      <c r="C195" s="18" t="s">
        <v>848</v>
      </c>
      <c r="D195" s="17" t="s">
        <v>394</v>
      </c>
      <c r="E195" s="17" t="s">
        <v>842</v>
      </c>
      <c r="F195" s="29" t="s">
        <v>849</v>
      </c>
      <c r="G195" s="14">
        <v>18.22</v>
      </c>
      <c r="H195" s="14" t="s">
        <v>33</v>
      </c>
      <c r="I195" s="14">
        <v>18.22</v>
      </c>
      <c r="J195" s="17"/>
      <c r="K195" s="18" t="s">
        <v>850</v>
      </c>
      <c r="L195" s="55">
        <v>44622</v>
      </c>
      <c r="M195" s="55">
        <v>44896</v>
      </c>
      <c r="N195" s="50" t="s">
        <v>35</v>
      </c>
      <c r="O195" s="50" t="s">
        <v>398</v>
      </c>
    </row>
    <row r="196" ht="32.4" spans="1:15">
      <c r="A196" s="11">
        <v>180</v>
      </c>
      <c r="B196" s="29" t="s">
        <v>698</v>
      </c>
      <c r="C196" s="18" t="s">
        <v>851</v>
      </c>
      <c r="D196" s="17" t="s">
        <v>394</v>
      </c>
      <c r="E196" s="17" t="s">
        <v>842</v>
      </c>
      <c r="F196" s="29" t="s">
        <v>852</v>
      </c>
      <c r="G196" s="14">
        <v>6.24</v>
      </c>
      <c r="H196" s="14" t="s">
        <v>33</v>
      </c>
      <c r="I196" s="14">
        <v>6.24</v>
      </c>
      <c r="J196" s="17"/>
      <c r="K196" s="18" t="s">
        <v>853</v>
      </c>
      <c r="L196" s="55">
        <v>44622</v>
      </c>
      <c r="M196" s="55">
        <v>44896</v>
      </c>
      <c r="N196" s="50" t="s">
        <v>35</v>
      </c>
      <c r="O196" s="50" t="s">
        <v>398</v>
      </c>
    </row>
    <row r="197" ht="43.2" spans="1:15">
      <c r="A197" s="11">
        <v>181</v>
      </c>
      <c r="B197" s="17" t="s">
        <v>689</v>
      </c>
      <c r="C197" s="18" t="s">
        <v>854</v>
      </c>
      <c r="D197" s="17" t="s">
        <v>53</v>
      </c>
      <c r="E197" s="17" t="s">
        <v>75</v>
      </c>
      <c r="F197" s="98" t="s">
        <v>418</v>
      </c>
      <c r="G197" s="14">
        <v>20</v>
      </c>
      <c r="H197" s="14" t="s">
        <v>33</v>
      </c>
      <c r="I197" s="14">
        <v>20</v>
      </c>
      <c r="J197" s="110"/>
      <c r="K197" s="18" t="s">
        <v>855</v>
      </c>
      <c r="L197" s="119">
        <v>44652</v>
      </c>
      <c r="M197" s="119">
        <v>44713</v>
      </c>
      <c r="N197" s="50" t="s">
        <v>35</v>
      </c>
      <c r="O197" s="50" t="s">
        <v>199</v>
      </c>
    </row>
    <row r="198" ht="43.2" spans="1:15">
      <c r="A198" s="11">
        <v>182</v>
      </c>
      <c r="B198" s="17" t="s">
        <v>689</v>
      </c>
      <c r="C198" s="18" t="s">
        <v>856</v>
      </c>
      <c r="D198" s="17" t="s">
        <v>53</v>
      </c>
      <c r="E198" s="17" t="s">
        <v>75</v>
      </c>
      <c r="F198" s="17" t="s">
        <v>418</v>
      </c>
      <c r="G198" s="14">
        <v>40</v>
      </c>
      <c r="H198" s="14" t="s">
        <v>33</v>
      </c>
      <c r="I198" s="14">
        <v>40</v>
      </c>
      <c r="J198" s="17"/>
      <c r="K198" s="18" t="s">
        <v>857</v>
      </c>
      <c r="L198" s="55">
        <v>44652</v>
      </c>
      <c r="M198" s="55">
        <v>44713</v>
      </c>
      <c r="N198" s="50" t="s">
        <v>35</v>
      </c>
      <c r="O198" s="50" t="s">
        <v>199</v>
      </c>
    </row>
    <row r="199" ht="47" customHeight="1" spans="1:15">
      <c r="A199" s="11">
        <v>183</v>
      </c>
      <c r="B199" s="17" t="s">
        <v>698</v>
      </c>
      <c r="C199" s="18" t="s">
        <v>858</v>
      </c>
      <c r="D199" s="17" t="s">
        <v>340</v>
      </c>
      <c r="E199" s="17" t="s">
        <v>859</v>
      </c>
      <c r="F199" s="17" t="s">
        <v>860</v>
      </c>
      <c r="G199" s="14">
        <v>10.49</v>
      </c>
      <c r="H199" s="14" t="s">
        <v>33</v>
      </c>
      <c r="I199" s="14">
        <v>10.49</v>
      </c>
      <c r="J199" s="17"/>
      <c r="K199" s="18" t="s">
        <v>861</v>
      </c>
      <c r="L199" s="60" t="s">
        <v>233</v>
      </c>
      <c r="M199" s="60" t="s">
        <v>862</v>
      </c>
      <c r="N199" s="50" t="s">
        <v>35</v>
      </c>
      <c r="O199" s="50" t="s">
        <v>340</v>
      </c>
    </row>
    <row r="200" ht="58" customHeight="1" spans="1:15">
      <c r="A200" s="11">
        <v>184</v>
      </c>
      <c r="B200" s="17" t="s">
        <v>698</v>
      </c>
      <c r="C200" s="18" t="s">
        <v>863</v>
      </c>
      <c r="D200" s="17" t="s">
        <v>340</v>
      </c>
      <c r="E200" s="17" t="s">
        <v>341</v>
      </c>
      <c r="F200" s="17" t="s">
        <v>864</v>
      </c>
      <c r="G200" s="14">
        <v>3</v>
      </c>
      <c r="H200" s="14" t="s">
        <v>33</v>
      </c>
      <c r="I200" s="14">
        <v>3</v>
      </c>
      <c r="J200" s="17"/>
      <c r="K200" s="18" t="s">
        <v>865</v>
      </c>
      <c r="L200" s="60" t="s">
        <v>862</v>
      </c>
      <c r="M200" s="60" t="s">
        <v>471</v>
      </c>
      <c r="N200" s="50" t="s">
        <v>35</v>
      </c>
      <c r="O200" s="50" t="s">
        <v>340</v>
      </c>
    </row>
    <row r="201" ht="53" customHeight="1" spans="1:15">
      <c r="A201" s="11">
        <v>185</v>
      </c>
      <c r="B201" s="17" t="s">
        <v>698</v>
      </c>
      <c r="C201" s="18" t="s">
        <v>866</v>
      </c>
      <c r="D201" s="35" t="s">
        <v>340</v>
      </c>
      <c r="E201" s="35" t="s">
        <v>867</v>
      </c>
      <c r="F201" s="17" t="s">
        <v>868</v>
      </c>
      <c r="G201" s="14">
        <v>2.4</v>
      </c>
      <c r="H201" s="14" t="s">
        <v>33</v>
      </c>
      <c r="I201" s="14">
        <v>2.4</v>
      </c>
      <c r="J201" s="17"/>
      <c r="K201" s="18" t="s">
        <v>869</v>
      </c>
      <c r="L201" s="62">
        <v>44593</v>
      </c>
      <c r="M201" s="55">
        <v>44713</v>
      </c>
      <c r="N201" s="120" t="s">
        <v>35</v>
      </c>
      <c r="O201" s="121" t="s">
        <v>340</v>
      </c>
    </row>
    <row r="202" ht="57" customHeight="1" spans="1:15">
      <c r="A202" s="11">
        <v>186</v>
      </c>
      <c r="B202" s="17" t="s">
        <v>870</v>
      </c>
      <c r="C202" s="18" t="s">
        <v>871</v>
      </c>
      <c r="D202" s="35" t="s">
        <v>340</v>
      </c>
      <c r="E202" s="35" t="s">
        <v>867</v>
      </c>
      <c r="F202" s="32" t="s">
        <v>872</v>
      </c>
      <c r="G202" s="14">
        <v>3.3</v>
      </c>
      <c r="H202" s="14" t="s">
        <v>33</v>
      </c>
      <c r="I202" s="14">
        <v>3.3</v>
      </c>
      <c r="J202" s="17"/>
      <c r="K202" s="18" t="s">
        <v>873</v>
      </c>
      <c r="L202" s="62">
        <v>44593</v>
      </c>
      <c r="M202" s="55">
        <v>44713</v>
      </c>
      <c r="N202" s="120" t="s">
        <v>35</v>
      </c>
      <c r="O202" s="121" t="s">
        <v>340</v>
      </c>
    </row>
    <row r="203" ht="70" customHeight="1" spans="1:15">
      <c r="A203" s="11">
        <v>187</v>
      </c>
      <c r="B203" s="17" t="s">
        <v>681</v>
      </c>
      <c r="C203" s="116" t="s">
        <v>874</v>
      </c>
      <c r="D203" s="117" t="s">
        <v>340</v>
      </c>
      <c r="E203" s="117" t="s">
        <v>875</v>
      </c>
      <c r="F203" s="117" t="s">
        <v>876</v>
      </c>
      <c r="G203" s="31">
        <v>32.5</v>
      </c>
      <c r="H203" s="31" t="s">
        <v>33</v>
      </c>
      <c r="I203" s="31">
        <v>32.5</v>
      </c>
      <c r="J203" s="117"/>
      <c r="K203" s="18" t="s">
        <v>877</v>
      </c>
      <c r="L203" s="56">
        <v>44621</v>
      </c>
      <c r="M203" s="56">
        <v>44896</v>
      </c>
      <c r="N203" s="122" t="s">
        <v>35</v>
      </c>
      <c r="O203" s="122" t="s">
        <v>340</v>
      </c>
    </row>
    <row r="204" ht="146" customHeight="1" spans="1:15">
      <c r="A204" s="11">
        <v>188</v>
      </c>
      <c r="B204" s="17" t="s">
        <v>681</v>
      </c>
      <c r="C204" s="116" t="s">
        <v>878</v>
      </c>
      <c r="D204" s="117" t="s">
        <v>340</v>
      </c>
      <c r="E204" s="117" t="s">
        <v>875</v>
      </c>
      <c r="F204" s="117" t="s">
        <v>879</v>
      </c>
      <c r="G204" s="31">
        <v>17.5</v>
      </c>
      <c r="H204" s="31" t="s">
        <v>33</v>
      </c>
      <c r="I204" s="31">
        <v>17.5</v>
      </c>
      <c r="J204" s="117"/>
      <c r="K204" s="18" t="s">
        <v>880</v>
      </c>
      <c r="L204" s="56">
        <v>44621</v>
      </c>
      <c r="M204" s="56">
        <v>44896</v>
      </c>
      <c r="N204" s="122" t="s">
        <v>35</v>
      </c>
      <c r="O204" s="122" t="s">
        <v>340</v>
      </c>
    </row>
    <row r="205" customHeight="1" spans="1:15">
      <c r="A205" s="11">
        <v>189</v>
      </c>
      <c r="B205" s="17" t="s">
        <v>881</v>
      </c>
      <c r="C205" s="18" t="s">
        <v>882</v>
      </c>
      <c r="D205" s="17" t="s">
        <v>286</v>
      </c>
      <c r="E205" s="17" t="s">
        <v>883</v>
      </c>
      <c r="F205" s="17" t="s">
        <v>884</v>
      </c>
      <c r="G205" s="14">
        <v>10</v>
      </c>
      <c r="H205" s="14" t="s">
        <v>33</v>
      </c>
      <c r="I205" s="14">
        <v>10</v>
      </c>
      <c r="J205" s="17"/>
      <c r="K205" s="123" t="s">
        <v>885</v>
      </c>
      <c r="L205" s="60" t="s">
        <v>234</v>
      </c>
      <c r="M205" s="60" t="s">
        <v>296</v>
      </c>
      <c r="N205" s="50" t="s">
        <v>35</v>
      </c>
      <c r="O205" s="50" t="s">
        <v>290</v>
      </c>
    </row>
    <row r="206" customHeight="1" spans="1:15">
      <c r="A206" s="11">
        <v>190</v>
      </c>
      <c r="B206" s="17" t="s">
        <v>704</v>
      </c>
      <c r="C206" s="18" t="s">
        <v>886</v>
      </c>
      <c r="D206" s="17" t="s">
        <v>286</v>
      </c>
      <c r="E206" s="17" t="s">
        <v>887</v>
      </c>
      <c r="F206" s="17" t="s">
        <v>197</v>
      </c>
      <c r="G206" s="14">
        <v>10</v>
      </c>
      <c r="H206" s="14" t="s">
        <v>33</v>
      </c>
      <c r="I206" s="14">
        <v>10</v>
      </c>
      <c r="J206" s="17"/>
      <c r="K206" s="18" t="s">
        <v>888</v>
      </c>
      <c r="L206" s="55">
        <v>44621</v>
      </c>
      <c r="M206" s="55">
        <v>44743</v>
      </c>
      <c r="N206" s="50" t="s">
        <v>35</v>
      </c>
      <c r="O206" s="50" t="s">
        <v>290</v>
      </c>
    </row>
    <row r="207" customHeight="1" spans="1:15">
      <c r="A207" s="11">
        <v>191</v>
      </c>
      <c r="B207" s="17" t="s">
        <v>889</v>
      </c>
      <c r="C207" s="18" t="s">
        <v>890</v>
      </c>
      <c r="D207" s="17" t="s">
        <v>286</v>
      </c>
      <c r="E207" s="17" t="s">
        <v>887</v>
      </c>
      <c r="F207" s="17" t="s">
        <v>891</v>
      </c>
      <c r="G207" s="14">
        <v>3</v>
      </c>
      <c r="H207" s="14" t="s">
        <v>33</v>
      </c>
      <c r="I207" s="14">
        <v>3</v>
      </c>
      <c r="J207" s="17"/>
      <c r="K207" s="18" t="s">
        <v>892</v>
      </c>
      <c r="L207" s="55">
        <v>44622</v>
      </c>
      <c r="M207" s="55">
        <v>44744</v>
      </c>
      <c r="N207" s="50" t="s">
        <v>35</v>
      </c>
      <c r="O207" s="50" t="s">
        <v>290</v>
      </c>
    </row>
    <row r="208" ht="56" customHeight="1" spans="1:15">
      <c r="A208" s="11">
        <v>192</v>
      </c>
      <c r="B208" s="17" t="s">
        <v>689</v>
      </c>
      <c r="C208" s="18" t="s">
        <v>893</v>
      </c>
      <c r="D208" s="17" t="s">
        <v>286</v>
      </c>
      <c r="E208" s="17" t="s">
        <v>894</v>
      </c>
      <c r="F208" s="17" t="s">
        <v>418</v>
      </c>
      <c r="G208" s="14">
        <v>25</v>
      </c>
      <c r="H208" s="14" t="s">
        <v>33</v>
      </c>
      <c r="I208" s="14">
        <v>25</v>
      </c>
      <c r="J208" s="17"/>
      <c r="K208" s="18" t="s">
        <v>895</v>
      </c>
      <c r="L208" s="55">
        <v>44621</v>
      </c>
      <c r="M208" s="55">
        <v>44835</v>
      </c>
      <c r="N208" s="50" t="s">
        <v>35</v>
      </c>
      <c r="O208" s="50" t="s">
        <v>290</v>
      </c>
    </row>
    <row r="209" ht="44" customHeight="1" spans="1:15">
      <c r="A209" s="11">
        <v>193</v>
      </c>
      <c r="B209" s="17" t="s">
        <v>746</v>
      </c>
      <c r="C209" s="18" t="s">
        <v>896</v>
      </c>
      <c r="D209" s="17" t="s">
        <v>286</v>
      </c>
      <c r="E209" s="17" t="s">
        <v>897</v>
      </c>
      <c r="F209" s="17" t="s">
        <v>898</v>
      </c>
      <c r="G209" s="14">
        <v>9.5</v>
      </c>
      <c r="H209" s="14" t="s">
        <v>33</v>
      </c>
      <c r="I209" s="14">
        <v>9.5</v>
      </c>
      <c r="J209" s="17"/>
      <c r="K209" s="18" t="s">
        <v>899</v>
      </c>
      <c r="L209" s="55">
        <v>44593</v>
      </c>
      <c r="M209" s="55">
        <v>44713</v>
      </c>
      <c r="N209" s="50" t="s">
        <v>35</v>
      </c>
      <c r="O209" s="50" t="s">
        <v>290</v>
      </c>
    </row>
    <row r="210" ht="124" customHeight="1" spans="1:15">
      <c r="A210" s="11">
        <v>194</v>
      </c>
      <c r="B210" s="75" t="s">
        <v>698</v>
      </c>
      <c r="C210" s="37" t="s">
        <v>900</v>
      </c>
      <c r="D210" s="17" t="s">
        <v>202</v>
      </c>
      <c r="E210" s="41" t="s">
        <v>422</v>
      </c>
      <c r="F210" s="76" t="s">
        <v>901</v>
      </c>
      <c r="G210" s="77">
        <v>26.4</v>
      </c>
      <c r="H210" s="77" t="s">
        <v>33</v>
      </c>
      <c r="I210" s="77">
        <v>26.4</v>
      </c>
      <c r="J210" s="94"/>
      <c r="K210" s="34" t="s">
        <v>902</v>
      </c>
      <c r="L210" s="60" t="s">
        <v>206</v>
      </c>
      <c r="M210" s="60" t="s">
        <v>207</v>
      </c>
      <c r="N210" s="61" t="s">
        <v>35</v>
      </c>
      <c r="O210" s="61" t="s">
        <v>208</v>
      </c>
    </row>
    <row r="211" ht="39" customHeight="1" spans="1:15">
      <c r="A211" s="11">
        <v>195</v>
      </c>
      <c r="B211" s="75" t="s">
        <v>755</v>
      </c>
      <c r="C211" s="37" t="s">
        <v>903</v>
      </c>
      <c r="D211" s="17" t="s">
        <v>202</v>
      </c>
      <c r="E211" s="41" t="s">
        <v>422</v>
      </c>
      <c r="F211" s="94" t="s">
        <v>904</v>
      </c>
      <c r="G211" s="77">
        <v>7.7</v>
      </c>
      <c r="H211" s="77" t="s">
        <v>33</v>
      </c>
      <c r="I211" s="77">
        <v>7.7</v>
      </c>
      <c r="J211" s="94"/>
      <c r="K211" s="34" t="s">
        <v>905</v>
      </c>
      <c r="L211" s="60" t="s">
        <v>206</v>
      </c>
      <c r="M211" s="60" t="s">
        <v>207</v>
      </c>
      <c r="N211" s="61" t="s">
        <v>35</v>
      </c>
      <c r="O211" s="61" t="s">
        <v>208</v>
      </c>
    </row>
    <row r="212" ht="39" customHeight="1" spans="1:15">
      <c r="A212" s="11">
        <v>196</v>
      </c>
      <c r="B212" s="75" t="s">
        <v>704</v>
      </c>
      <c r="C212" s="37" t="s">
        <v>906</v>
      </c>
      <c r="D212" s="17" t="s">
        <v>202</v>
      </c>
      <c r="E212" s="41" t="s">
        <v>422</v>
      </c>
      <c r="F212" s="38" t="s">
        <v>907</v>
      </c>
      <c r="G212" s="77">
        <v>3</v>
      </c>
      <c r="H212" s="77" t="s">
        <v>33</v>
      </c>
      <c r="I212" s="77">
        <v>3</v>
      </c>
      <c r="J212" s="94"/>
      <c r="K212" s="34" t="s">
        <v>908</v>
      </c>
      <c r="L212" s="60" t="s">
        <v>206</v>
      </c>
      <c r="M212" s="60" t="s">
        <v>207</v>
      </c>
      <c r="N212" s="61" t="s">
        <v>35</v>
      </c>
      <c r="O212" s="61" t="s">
        <v>208</v>
      </c>
    </row>
    <row r="213" ht="39" customHeight="1" spans="1:15">
      <c r="A213" s="11">
        <v>197</v>
      </c>
      <c r="B213" s="75" t="s">
        <v>909</v>
      </c>
      <c r="C213" s="37" t="s">
        <v>910</v>
      </c>
      <c r="D213" s="17" t="s">
        <v>202</v>
      </c>
      <c r="E213" s="41" t="s">
        <v>911</v>
      </c>
      <c r="F213" s="38" t="s">
        <v>912</v>
      </c>
      <c r="G213" s="14">
        <v>5.5</v>
      </c>
      <c r="H213" s="14" t="s">
        <v>33</v>
      </c>
      <c r="I213" s="14">
        <v>5.5</v>
      </c>
      <c r="J213" s="94"/>
      <c r="K213" s="34" t="s">
        <v>913</v>
      </c>
      <c r="L213" s="60" t="s">
        <v>206</v>
      </c>
      <c r="M213" s="60" t="s">
        <v>207</v>
      </c>
      <c r="N213" s="61" t="s">
        <v>35</v>
      </c>
      <c r="O213" s="61" t="s">
        <v>208</v>
      </c>
    </row>
    <row r="214" ht="89" customHeight="1" spans="1:15">
      <c r="A214" s="11">
        <v>198</v>
      </c>
      <c r="B214" s="40" t="s">
        <v>741</v>
      </c>
      <c r="C214" s="37" t="s">
        <v>914</v>
      </c>
      <c r="D214" s="17" t="s">
        <v>202</v>
      </c>
      <c r="E214" s="41" t="s">
        <v>911</v>
      </c>
      <c r="F214" s="38" t="s">
        <v>915</v>
      </c>
      <c r="G214" s="39">
        <v>26</v>
      </c>
      <c r="H214" s="39" t="s">
        <v>33</v>
      </c>
      <c r="I214" s="39">
        <v>26</v>
      </c>
      <c r="J214" s="94"/>
      <c r="K214" s="34" t="s">
        <v>916</v>
      </c>
      <c r="L214" s="60" t="s">
        <v>206</v>
      </c>
      <c r="M214" s="60" t="s">
        <v>207</v>
      </c>
      <c r="N214" s="61" t="s">
        <v>35</v>
      </c>
      <c r="O214" s="61" t="s">
        <v>208</v>
      </c>
    </row>
    <row r="215" ht="39" customHeight="1" spans="1:15">
      <c r="A215" s="11">
        <v>199</v>
      </c>
      <c r="B215" s="40" t="s">
        <v>917</v>
      </c>
      <c r="C215" s="37" t="s">
        <v>918</v>
      </c>
      <c r="D215" s="17" t="s">
        <v>202</v>
      </c>
      <c r="E215" s="41" t="s">
        <v>911</v>
      </c>
      <c r="F215" s="38" t="s">
        <v>919</v>
      </c>
      <c r="G215" s="39">
        <v>9.5</v>
      </c>
      <c r="H215" s="39" t="s">
        <v>33</v>
      </c>
      <c r="I215" s="39">
        <v>9.5</v>
      </c>
      <c r="J215" s="94"/>
      <c r="K215" s="34" t="s">
        <v>920</v>
      </c>
      <c r="L215" s="60" t="s">
        <v>206</v>
      </c>
      <c r="M215" s="60" t="s">
        <v>207</v>
      </c>
      <c r="N215" s="61" t="s">
        <v>35</v>
      </c>
      <c r="O215" s="61" t="s">
        <v>208</v>
      </c>
    </row>
    <row r="216" ht="92" customHeight="1" spans="1:15">
      <c r="A216" s="11">
        <v>200</v>
      </c>
      <c r="B216" s="40" t="s">
        <v>921</v>
      </c>
      <c r="C216" s="37" t="s">
        <v>922</v>
      </c>
      <c r="D216" s="17" t="s">
        <v>202</v>
      </c>
      <c r="E216" s="41" t="s">
        <v>911</v>
      </c>
      <c r="F216" s="38" t="s">
        <v>923</v>
      </c>
      <c r="G216" s="39">
        <v>31.4</v>
      </c>
      <c r="H216" s="39" t="s">
        <v>33</v>
      </c>
      <c r="I216" s="39">
        <v>31.4</v>
      </c>
      <c r="J216" s="94"/>
      <c r="K216" s="34" t="s">
        <v>924</v>
      </c>
      <c r="L216" s="60" t="s">
        <v>206</v>
      </c>
      <c r="M216" s="60" t="s">
        <v>207</v>
      </c>
      <c r="N216" s="61" t="s">
        <v>35</v>
      </c>
      <c r="O216" s="61" t="s">
        <v>208</v>
      </c>
    </row>
    <row r="217" ht="77" customHeight="1" spans="1:15">
      <c r="A217" s="11">
        <v>201</v>
      </c>
      <c r="B217" s="75" t="s">
        <v>681</v>
      </c>
      <c r="C217" s="37" t="s">
        <v>925</v>
      </c>
      <c r="D217" s="17" t="s">
        <v>202</v>
      </c>
      <c r="E217" s="41" t="s">
        <v>926</v>
      </c>
      <c r="F217" s="38" t="s">
        <v>927</v>
      </c>
      <c r="G217" s="14">
        <v>25</v>
      </c>
      <c r="H217" s="14" t="s">
        <v>33</v>
      </c>
      <c r="I217" s="14">
        <v>25</v>
      </c>
      <c r="J217" s="94"/>
      <c r="K217" s="34" t="s">
        <v>928</v>
      </c>
      <c r="L217" s="60" t="s">
        <v>206</v>
      </c>
      <c r="M217" s="60" t="s">
        <v>207</v>
      </c>
      <c r="N217" s="61" t="s">
        <v>35</v>
      </c>
      <c r="O217" s="61" t="s">
        <v>208</v>
      </c>
    </row>
    <row r="218" ht="77" customHeight="1" spans="1:15">
      <c r="A218" s="11">
        <v>202</v>
      </c>
      <c r="B218" s="40" t="s">
        <v>741</v>
      </c>
      <c r="C218" s="37" t="s">
        <v>929</v>
      </c>
      <c r="D218" s="17" t="s">
        <v>202</v>
      </c>
      <c r="E218" s="41" t="s">
        <v>930</v>
      </c>
      <c r="F218" s="38" t="s">
        <v>931</v>
      </c>
      <c r="G218" s="14">
        <v>5</v>
      </c>
      <c r="H218" s="14" t="s">
        <v>33</v>
      </c>
      <c r="I218" s="14">
        <v>5</v>
      </c>
      <c r="J218" s="94"/>
      <c r="K218" s="34" t="s">
        <v>932</v>
      </c>
      <c r="L218" s="60" t="s">
        <v>206</v>
      </c>
      <c r="M218" s="60" t="s">
        <v>207</v>
      </c>
      <c r="N218" s="61" t="s">
        <v>35</v>
      </c>
      <c r="O218" s="61" t="s">
        <v>208</v>
      </c>
    </row>
    <row r="219" ht="56" customHeight="1" spans="1:15">
      <c r="A219" s="11">
        <v>203</v>
      </c>
      <c r="B219" s="75" t="s">
        <v>689</v>
      </c>
      <c r="C219" s="37" t="s">
        <v>933</v>
      </c>
      <c r="D219" s="17" t="s">
        <v>202</v>
      </c>
      <c r="E219" s="41" t="s">
        <v>930</v>
      </c>
      <c r="F219" s="38" t="s">
        <v>934</v>
      </c>
      <c r="G219" s="14">
        <v>28.1</v>
      </c>
      <c r="H219" s="14" t="s">
        <v>33</v>
      </c>
      <c r="I219" s="14">
        <v>28.1</v>
      </c>
      <c r="J219" s="94"/>
      <c r="K219" s="34" t="s">
        <v>935</v>
      </c>
      <c r="L219" s="60" t="s">
        <v>206</v>
      </c>
      <c r="M219" s="60" t="s">
        <v>207</v>
      </c>
      <c r="N219" s="61" t="s">
        <v>35</v>
      </c>
      <c r="O219" s="61" t="s">
        <v>208</v>
      </c>
    </row>
    <row r="220" ht="41" customHeight="1" spans="1:15">
      <c r="A220" s="11">
        <v>204</v>
      </c>
      <c r="B220" s="75" t="s">
        <v>936</v>
      </c>
      <c r="C220" s="37" t="s">
        <v>937</v>
      </c>
      <c r="D220" s="17" t="s">
        <v>202</v>
      </c>
      <c r="E220" s="41" t="s">
        <v>930</v>
      </c>
      <c r="F220" s="38" t="s">
        <v>938</v>
      </c>
      <c r="G220" s="14">
        <v>3.5</v>
      </c>
      <c r="H220" s="14" t="s">
        <v>33</v>
      </c>
      <c r="I220" s="14">
        <v>3.5</v>
      </c>
      <c r="J220" s="94"/>
      <c r="K220" s="34" t="s">
        <v>939</v>
      </c>
      <c r="L220" s="60" t="s">
        <v>206</v>
      </c>
      <c r="M220" s="60" t="s">
        <v>207</v>
      </c>
      <c r="N220" s="61" t="s">
        <v>35</v>
      </c>
      <c r="O220" s="61" t="s">
        <v>208</v>
      </c>
    </row>
    <row r="221" ht="57" customHeight="1" spans="1:15">
      <c r="A221" s="11">
        <v>205</v>
      </c>
      <c r="B221" s="75" t="s">
        <v>698</v>
      </c>
      <c r="C221" s="37" t="s">
        <v>940</v>
      </c>
      <c r="D221" s="17" t="s">
        <v>202</v>
      </c>
      <c r="E221" s="41" t="s">
        <v>941</v>
      </c>
      <c r="F221" s="38" t="s">
        <v>942</v>
      </c>
      <c r="G221" s="14">
        <v>14</v>
      </c>
      <c r="H221" s="14" t="s">
        <v>33</v>
      </c>
      <c r="I221" s="14">
        <v>14</v>
      </c>
      <c r="J221" s="94"/>
      <c r="K221" s="34" t="s">
        <v>943</v>
      </c>
      <c r="L221" s="60" t="s">
        <v>206</v>
      </c>
      <c r="M221" s="60" t="s">
        <v>207</v>
      </c>
      <c r="N221" s="61" t="s">
        <v>35</v>
      </c>
      <c r="O221" s="61" t="s">
        <v>208</v>
      </c>
    </row>
    <row r="222" ht="82" customHeight="1" spans="1:15">
      <c r="A222" s="11">
        <v>206</v>
      </c>
      <c r="B222" s="75" t="s">
        <v>698</v>
      </c>
      <c r="C222" s="37" t="s">
        <v>944</v>
      </c>
      <c r="D222" s="17" t="s">
        <v>202</v>
      </c>
      <c r="E222" s="41" t="s">
        <v>945</v>
      </c>
      <c r="F222" s="38" t="s">
        <v>946</v>
      </c>
      <c r="G222" s="14">
        <v>32.7</v>
      </c>
      <c r="H222" s="14" t="s">
        <v>33</v>
      </c>
      <c r="I222" s="14">
        <v>32.7</v>
      </c>
      <c r="J222" s="94"/>
      <c r="K222" s="18" t="s">
        <v>947</v>
      </c>
      <c r="L222" s="60" t="s">
        <v>206</v>
      </c>
      <c r="M222" s="60" t="s">
        <v>207</v>
      </c>
      <c r="N222" s="61" t="s">
        <v>35</v>
      </c>
      <c r="O222" s="61" t="s">
        <v>208</v>
      </c>
    </row>
    <row r="223" ht="45" customHeight="1" spans="1:15">
      <c r="A223" s="11">
        <v>207</v>
      </c>
      <c r="B223" s="75" t="s">
        <v>755</v>
      </c>
      <c r="C223" s="37" t="s">
        <v>948</v>
      </c>
      <c r="D223" s="17" t="s">
        <v>202</v>
      </c>
      <c r="E223" s="41" t="s">
        <v>945</v>
      </c>
      <c r="F223" s="38" t="s">
        <v>949</v>
      </c>
      <c r="G223" s="77">
        <v>10</v>
      </c>
      <c r="H223" s="77" t="s">
        <v>33</v>
      </c>
      <c r="I223" s="77">
        <v>10</v>
      </c>
      <c r="J223" s="94"/>
      <c r="K223" s="18" t="s">
        <v>950</v>
      </c>
      <c r="L223" s="60" t="s">
        <v>206</v>
      </c>
      <c r="M223" s="60" t="s">
        <v>207</v>
      </c>
      <c r="N223" s="61" t="s">
        <v>35</v>
      </c>
      <c r="O223" s="61" t="s">
        <v>208</v>
      </c>
    </row>
    <row r="224" ht="154" customHeight="1" spans="1:15">
      <c r="A224" s="11">
        <v>208</v>
      </c>
      <c r="B224" s="75" t="s">
        <v>698</v>
      </c>
      <c r="C224" s="37" t="s">
        <v>951</v>
      </c>
      <c r="D224" s="17" t="s">
        <v>202</v>
      </c>
      <c r="E224" s="41" t="s">
        <v>952</v>
      </c>
      <c r="F224" s="38" t="s">
        <v>953</v>
      </c>
      <c r="G224" s="14">
        <v>38</v>
      </c>
      <c r="H224" s="14" t="s">
        <v>33</v>
      </c>
      <c r="I224" s="14">
        <v>38</v>
      </c>
      <c r="J224" s="94"/>
      <c r="K224" s="18" t="s">
        <v>954</v>
      </c>
      <c r="L224" s="60" t="s">
        <v>206</v>
      </c>
      <c r="M224" s="60" t="s">
        <v>207</v>
      </c>
      <c r="N224" s="61" t="s">
        <v>35</v>
      </c>
      <c r="O224" s="61" t="s">
        <v>208</v>
      </c>
    </row>
    <row r="225" ht="102" customHeight="1" spans="1:15">
      <c r="A225" s="11">
        <v>209</v>
      </c>
      <c r="B225" s="75" t="s">
        <v>698</v>
      </c>
      <c r="C225" s="37" t="s">
        <v>955</v>
      </c>
      <c r="D225" s="17" t="s">
        <v>202</v>
      </c>
      <c r="E225" s="41" t="s">
        <v>350</v>
      </c>
      <c r="F225" s="76" t="s">
        <v>956</v>
      </c>
      <c r="G225" s="77">
        <v>23.48</v>
      </c>
      <c r="H225" s="77" t="s">
        <v>33</v>
      </c>
      <c r="I225" s="77">
        <v>23.48</v>
      </c>
      <c r="J225" s="114"/>
      <c r="K225" s="34" t="s">
        <v>902</v>
      </c>
      <c r="L225" s="60" t="s">
        <v>206</v>
      </c>
      <c r="M225" s="60" t="s">
        <v>207</v>
      </c>
      <c r="N225" s="61" t="s">
        <v>35</v>
      </c>
      <c r="O225" s="61" t="s">
        <v>208</v>
      </c>
    </row>
    <row r="226" ht="32.4" spans="1:15">
      <c r="A226" s="11">
        <v>210</v>
      </c>
      <c r="B226" s="75" t="s">
        <v>957</v>
      </c>
      <c r="C226" s="37" t="s">
        <v>958</v>
      </c>
      <c r="D226" s="17" t="s">
        <v>202</v>
      </c>
      <c r="E226" s="41" t="s">
        <v>350</v>
      </c>
      <c r="F226" s="76" t="s">
        <v>959</v>
      </c>
      <c r="G226" s="77">
        <v>2.07</v>
      </c>
      <c r="H226" s="77" t="s">
        <v>33</v>
      </c>
      <c r="I226" s="77">
        <v>2.07</v>
      </c>
      <c r="J226" s="114"/>
      <c r="K226" s="34" t="s">
        <v>960</v>
      </c>
      <c r="L226" s="60" t="s">
        <v>206</v>
      </c>
      <c r="M226" s="60" t="s">
        <v>207</v>
      </c>
      <c r="N226" s="61" t="s">
        <v>35</v>
      </c>
      <c r="O226" s="61" t="s">
        <v>208</v>
      </c>
    </row>
    <row r="227" ht="32.4" spans="1:15">
      <c r="A227" s="11">
        <v>211</v>
      </c>
      <c r="B227" s="17" t="s">
        <v>746</v>
      </c>
      <c r="C227" s="18" t="s">
        <v>961</v>
      </c>
      <c r="D227" s="17" t="s">
        <v>211</v>
      </c>
      <c r="E227" s="17" t="s">
        <v>962</v>
      </c>
      <c r="F227" s="32" t="s">
        <v>963</v>
      </c>
      <c r="G227" s="14">
        <v>2.25</v>
      </c>
      <c r="H227" s="14" t="s">
        <v>33</v>
      </c>
      <c r="I227" s="14">
        <v>2.25</v>
      </c>
      <c r="J227" s="17"/>
      <c r="K227" s="18" t="s">
        <v>964</v>
      </c>
      <c r="L227" s="62">
        <v>44652</v>
      </c>
      <c r="M227" s="62">
        <v>44896</v>
      </c>
      <c r="N227" s="63" t="s">
        <v>35</v>
      </c>
      <c r="O227" s="50" t="s">
        <v>215</v>
      </c>
    </row>
    <row r="228" ht="32.4" spans="1:15">
      <c r="A228" s="11">
        <v>212</v>
      </c>
      <c r="B228" s="17" t="s">
        <v>746</v>
      </c>
      <c r="C228" s="18" t="s">
        <v>965</v>
      </c>
      <c r="D228" s="17" t="s">
        <v>211</v>
      </c>
      <c r="E228" s="17" t="s">
        <v>966</v>
      </c>
      <c r="F228" s="17" t="s">
        <v>967</v>
      </c>
      <c r="G228" s="14">
        <v>16</v>
      </c>
      <c r="H228" s="14" t="s">
        <v>33</v>
      </c>
      <c r="I228" s="14">
        <v>16</v>
      </c>
      <c r="J228" s="54"/>
      <c r="K228" s="18" t="s">
        <v>968</v>
      </c>
      <c r="L228" s="124">
        <v>44621</v>
      </c>
      <c r="M228" s="55">
        <v>44835</v>
      </c>
      <c r="N228" s="47" t="s">
        <v>35</v>
      </c>
      <c r="O228" s="50" t="s">
        <v>215</v>
      </c>
    </row>
    <row r="229" ht="36" spans="1:15">
      <c r="A229" s="11">
        <v>213</v>
      </c>
      <c r="B229" s="17" t="s">
        <v>713</v>
      </c>
      <c r="C229" s="18" t="s">
        <v>969</v>
      </c>
      <c r="D229" s="42" t="s">
        <v>43</v>
      </c>
      <c r="E229" s="17" t="s">
        <v>970</v>
      </c>
      <c r="F229" s="36" t="s">
        <v>971</v>
      </c>
      <c r="G229" s="14">
        <v>42</v>
      </c>
      <c r="H229" s="14" t="s">
        <v>33</v>
      </c>
      <c r="I229" s="14">
        <v>42</v>
      </c>
      <c r="J229" s="17"/>
      <c r="K229" s="18" t="s">
        <v>972</v>
      </c>
      <c r="L229" s="55">
        <v>44621</v>
      </c>
      <c r="M229" s="55">
        <v>44682</v>
      </c>
      <c r="N229" s="63" t="s">
        <v>35</v>
      </c>
      <c r="O229" s="63" t="s">
        <v>361</v>
      </c>
    </row>
    <row r="230" ht="36" spans="1:15">
      <c r="A230" s="11">
        <v>214</v>
      </c>
      <c r="B230" s="17" t="s">
        <v>713</v>
      </c>
      <c r="C230" s="18" t="s">
        <v>973</v>
      </c>
      <c r="D230" s="42" t="s">
        <v>43</v>
      </c>
      <c r="E230" s="17" t="s">
        <v>974</v>
      </c>
      <c r="F230" s="36" t="s">
        <v>975</v>
      </c>
      <c r="G230" s="14">
        <v>17.8</v>
      </c>
      <c r="H230" s="14" t="s">
        <v>33</v>
      </c>
      <c r="I230" s="14">
        <v>17.8</v>
      </c>
      <c r="J230" s="17"/>
      <c r="K230" s="81" t="s">
        <v>976</v>
      </c>
      <c r="L230" s="93">
        <v>44630</v>
      </c>
      <c r="M230" s="67">
        <v>44742</v>
      </c>
      <c r="N230" s="63" t="s">
        <v>35</v>
      </c>
      <c r="O230" s="63" t="s">
        <v>361</v>
      </c>
    </row>
    <row r="231" ht="32.4" spans="1:15">
      <c r="A231" s="11">
        <v>215</v>
      </c>
      <c r="B231" s="17" t="s">
        <v>681</v>
      </c>
      <c r="C231" s="18" t="s">
        <v>977</v>
      </c>
      <c r="D231" s="17" t="s">
        <v>431</v>
      </c>
      <c r="E231" s="17" t="s">
        <v>978</v>
      </c>
      <c r="F231" s="17" t="s">
        <v>979</v>
      </c>
      <c r="G231" s="16">
        <v>11</v>
      </c>
      <c r="H231" s="16" t="s">
        <v>33</v>
      </c>
      <c r="I231" s="16">
        <v>11</v>
      </c>
      <c r="J231" s="17"/>
      <c r="K231" s="34" t="s">
        <v>980</v>
      </c>
      <c r="L231" s="55">
        <v>44562</v>
      </c>
      <c r="M231" s="55">
        <v>44896</v>
      </c>
      <c r="N231" s="53" t="s">
        <v>35</v>
      </c>
      <c r="O231" s="53" t="s">
        <v>435</v>
      </c>
    </row>
    <row r="232" ht="32.4" spans="1:15">
      <c r="A232" s="11">
        <v>216</v>
      </c>
      <c r="B232" s="17" t="s">
        <v>681</v>
      </c>
      <c r="C232" s="18" t="s">
        <v>981</v>
      </c>
      <c r="D232" s="17" t="s">
        <v>431</v>
      </c>
      <c r="E232" s="17" t="s">
        <v>978</v>
      </c>
      <c r="F232" s="17" t="s">
        <v>982</v>
      </c>
      <c r="G232" s="16">
        <v>19</v>
      </c>
      <c r="H232" s="16" t="s">
        <v>33</v>
      </c>
      <c r="I232" s="16">
        <v>19</v>
      </c>
      <c r="J232" s="17"/>
      <c r="K232" s="34" t="s">
        <v>983</v>
      </c>
      <c r="L232" s="55">
        <v>44563</v>
      </c>
      <c r="M232" s="55">
        <v>44897</v>
      </c>
      <c r="N232" s="53" t="s">
        <v>35</v>
      </c>
      <c r="O232" s="53" t="s">
        <v>435</v>
      </c>
    </row>
    <row r="233" ht="32.4" spans="1:15">
      <c r="A233" s="11">
        <v>217</v>
      </c>
      <c r="B233" s="17" t="s">
        <v>681</v>
      </c>
      <c r="C233" s="18" t="s">
        <v>984</v>
      </c>
      <c r="D233" s="17" t="s">
        <v>431</v>
      </c>
      <c r="E233" s="17" t="s">
        <v>978</v>
      </c>
      <c r="F233" s="17" t="s">
        <v>985</v>
      </c>
      <c r="G233" s="16">
        <v>25.2</v>
      </c>
      <c r="H233" s="16" t="s">
        <v>33</v>
      </c>
      <c r="I233" s="16">
        <v>25.2</v>
      </c>
      <c r="J233" s="17"/>
      <c r="K233" s="34" t="s">
        <v>986</v>
      </c>
      <c r="L233" s="55">
        <v>44564</v>
      </c>
      <c r="M233" s="55">
        <v>44898</v>
      </c>
      <c r="N233" s="53" t="s">
        <v>35</v>
      </c>
      <c r="O233" s="53" t="s">
        <v>435</v>
      </c>
    </row>
    <row r="234" ht="32.4" spans="1:15">
      <c r="A234" s="11">
        <v>218</v>
      </c>
      <c r="B234" s="17" t="s">
        <v>681</v>
      </c>
      <c r="C234" s="18" t="s">
        <v>987</v>
      </c>
      <c r="D234" s="17" t="s">
        <v>431</v>
      </c>
      <c r="E234" s="17" t="s">
        <v>978</v>
      </c>
      <c r="F234" s="17" t="s">
        <v>988</v>
      </c>
      <c r="G234" s="16">
        <v>24.8</v>
      </c>
      <c r="H234" s="16" t="s">
        <v>33</v>
      </c>
      <c r="I234" s="16">
        <v>24.8</v>
      </c>
      <c r="J234" s="17"/>
      <c r="K234" s="34" t="s">
        <v>986</v>
      </c>
      <c r="L234" s="55">
        <v>44564</v>
      </c>
      <c r="M234" s="55">
        <v>44898</v>
      </c>
      <c r="N234" s="53" t="s">
        <v>35</v>
      </c>
      <c r="O234" s="53" t="s">
        <v>435</v>
      </c>
    </row>
    <row r="235" ht="32.4" spans="1:15">
      <c r="A235" s="11">
        <v>219</v>
      </c>
      <c r="B235" s="17" t="s">
        <v>989</v>
      </c>
      <c r="C235" s="18" t="s">
        <v>990</v>
      </c>
      <c r="D235" s="17" t="s">
        <v>431</v>
      </c>
      <c r="E235" s="17" t="s">
        <v>991</v>
      </c>
      <c r="F235" s="17" t="s">
        <v>992</v>
      </c>
      <c r="G235" s="14">
        <v>41</v>
      </c>
      <c r="H235" s="14" t="s">
        <v>33</v>
      </c>
      <c r="I235" s="14">
        <v>41</v>
      </c>
      <c r="J235" s="17"/>
      <c r="K235" s="34" t="s">
        <v>993</v>
      </c>
      <c r="L235" s="55">
        <v>44562</v>
      </c>
      <c r="M235" s="55">
        <v>44896</v>
      </c>
      <c r="N235" s="53" t="s">
        <v>35</v>
      </c>
      <c r="O235" s="53" t="s">
        <v>435</v>
      </c>
    </row>
    <row r="236" ht="32.4" spans="1:15">
      <c r="A236" s="11">
        <v>220</v>
      </c>
      <c r="B236" s="17" t="s">
        <v>994</v>
      </c>
      <c r="C236" s="18" t="s">
        <v>995</v>
      </c>
      <c r="D236" s="17" t="s">
        <v>431</v>
      </c>
      <c r="E236" s="17" t="s">
        <v>991</v>
      </c>
      <c r="F236" s="17" t="s">
        <v>996</v>
      </c>
      <c r="G236" s="14">
        <v>6</v>
      </c>
      <c r="H236" s="14" t="s">
        <v>33</v>
      </c>
      <c r="I236" s="14">
        <v>6</v>
      </c>
      <c r="J236" s="17"/>
      <c r="K236" s="34" t="s">
        <v>997</v>
      </c>
      <c r="L236" s="55">
        <v>44562</v>
      </c>
      <c r="M236" s="55">
        <v>44896</v>
      </c>
      <c r="N236" s="53" t="s">
        <v>35</v>
      </c>
      <c r="O236" s="53" t="s">
        <v>435</v>
      </c>
    </row>
    <row r="237" ht="32.4" spans="1:15">
      <c r="A237" s="11">
        <v>221</v>
      </c>
      <c r="B237" s="17" t="s">
        <v>921</v>
      </c>
      <c r="C237" s="18" t="s">
        <v>998</v>
      </c>
      <c r="D237" s="17" t="s">
        <v>431</v>
      </c>
      <c r="E237" s="17" t="s">
        <v>999</v>
      </c>
      <c r="F237" s="17" t="s">
        <v>1000</v>
      </c>
      <c r="G237" s="16">
        <v>17.7</v>
      </c>
      <c r="H237" s="16" t="s">
        <v>33</v>
      </c>
      <c r="I237" s="16">
        <v>17.7</v>
      </c>
      <c r="J237" s="17"/>
      <c r="K237" s="34" t="s">
        <v>1001</v>
      </c>
      <c r="L237" s="55">
        <v>44621</v>
      </c>
      <c r="M237" s="55">
        <v>44835</v>
      </c>
      <c r="N237" s="50" t="s">
        <v>35</v>
      </c>
      <c r="O237" s="50" t="s">
        <v>435</v>
      </c>
    </row>
    <row r="238" ht="32.4" spans="1:15">
      <c r="A238" s="11">
        <v>222</v>
      </c>
      <c r="B238" s="17" t="s">
        <v>741</v>
      </c>
      <c r="C238" s="18" t="s">
        <v>1002</v>
      </c>
      <c r="D238" s="17" t="s">
        <v>431</v>
      </c>
      <c r="E238" s="17" t="s">
        <v>999</v>
      </c>
      <c r="F238" s="17" t="s">
        <v>1003</v>
      </c>
      <c r="G238" s="16">
        <v>7</v>
      </c>
      <c r="H238" s="16" t="s">
        <v>33</v>
      </c>
      <c r="I238" s="16">
        <v>7</v>
      </c>
      <c r="J238" s="17"/>
      <c r="K238" s="34" t="s">
        <v>1004</v>
      </c>
      <c r="L238" s="55">
        <v>44621</v>
      </c>
      <c r="M238" s="55">
        <v>44835</v>
      </c>
      <c r="N238" s="50" t="s">
        <v>35</v>
      </c>
      <c r="O238" s="50" t="s">
        <v>435</v>
      </c>
    </row>
    <row r="239" ht="48" customHeight="1" spans="1:15">
      <c r="A239" s="11">
        <v>223</v>
      </c>
      <c r="B239" s="17" t="s">
        <v>921</v>
      </c>
      <c r="C239" s="18" t="s">
        <v>1005</v>
      </c>
      <c r="D239" s="17" t="s">
        <v>63</v>
      </c>
      <c r="E239" s="17" t="s">
        <v>1006</v>
      </c>
      <c r="F239" s="17" t="s">
        <v>1007</v>
      </c>
      <c r="G239" s="14">
        <v>19</v>
      </c>
      <c r="H239" s="14" t="s">
        <v>33</v>
      </c>
      <c r="I239" s="14">
        <v>19</v>
      </c>
      <c r="J239" s="125"/>
      <c r="K239" s="18" t="s">
        <v>1008</v>
      </c>
      <c r="L239" s="55" t="s">
        <v>206</v>
      </c>
      <c r="M239" s="55">
        <v>44896</v>
      </c>
      <c r="N239" s="126" t="s">
        <v>35</v>
      </c>
      <c r="O239" s="50" t="s">
        <v>221</v>
      </c>
    </row>
    <row r="240" ht="81" customHeight="1" spans="1:15">
      <c r="A240" s="11">
        <v>224</v>
      </c>
      <c r="B240" s="17" t="s">
        <v>921</v>
      </c>
      <c r="C240" s="18" t="s">
        <v>1009</v>
      </c>
      <c r="D240" s="17" t="s">
        <v>63</v>
      </c>
      <c r="E240" s="17" t="s">
        <v>1006</v>
      </c>
      <c r="F240" s="17" t="s">
        <v>1010</v>
      </c>
      <c r="G240" s="14">
        <v>31</v>
      </c>
      <c r="H240" s="14" t="s">
        <v>33</v>
      </c>
      <c r="I240" s="14">
        <v>31</v>
      </c>
      <c r="J240" s="54"/>
      <c r="K240" s="18" t="s">
        <v>1011</v>
      </c>
      <c r="L240" s="55" t="s">
        <v>206</v>
      </c>
      <c r="M240" s="55">
        <v>44896</v>
      </c>
      <c r="N240" s="126" t="s">
        <v>35</v>
      </c>
      <c r="O240" s="50" t="s">
        <v>221</v>
      </c>
    </row>
    <row r="241" ht="57" customHeight="1" spans="1:15">
      <c r="A241" s="11">
        <v>225</v>
      </c>
      <c r="B241" s="64" t="s">
        <v>921</v>
      </c>
      <c r="C241" s="18" t="s">
        <v>1012</v>
      </c>
      <c r="D241" s="42" t="s">
        <v>63</v>
      </c>
      <c r="E241" s="17" t="s">
        <v>1013</v>
      </c>
      <c r="F241" s="17" t="s">
        <v>1014</v>
      </c>
      <c r="G241" s="14">
        <v>22.25</v>
      </c>
      <c r="H241" s="14" t="s">
        <v>33</v>
      </c>
      <c r="I241" s="14">
        <v>22.25</v>
      </c>
      <c r="J241" s="64"/>
      <c r="K241" s="81" t="s">
        <v>1015</v>
      </c>
      <c r="L241" s="55">
        <v>44652</v>
      </c>
      <c r="M241" s="55">
        <v>44743</v>
      </c>
      <c r="N241" s="126" t="s">
        <v>35</v>
      </c>
      <c r="O241" s="126" t="s">
        <v>221</v>
      </c>
    </row>
    <row r="242" ht="39" customHeight="1" spans="1:15">
      <c r="A242" s="11">
        <v>226</v>
      </c>
      <c r="B242" s="17" t="s">
        <v>1016</v>
      </c>
      <c r="C242" s="18" t="s">
        <v>1017</v>
      </c>
      <c r="D242" s="17" t="s">
        <v>63</v>
      </c>
      <c r="E242" s="17" t="s">
        <v>1018</v>
      </c>
      <c r="F242" s="98" t="s">
        <v>1019</v>
      </c>
      <c r="G242" s="14">
        <v>12</v>
      </c>
      <c r="H242" s="14" t="s">
        <v>33</v>
      </c>
      <c r="I242" s="14">
        <v>12</v>
      </c>
      <c r="J242" s="110"/>
      <c r="K242" s="18" t="s">
        <v>1020</v>
      </c>
      <c r="L242" s="55" t="s">
        <v>206</v>
      </c>
      <c r="M242" s="55">
        <v>44896</v>
      </c>
      <c r="N242" s="50" t="s">
        <v>35</v>
      </c>
      <c r="O242" s="50" t="s">
        <v>221</v>
      </c>
    </row>
    <row r="243" ht="39" customHeight="1" spans="1:15">
      <c r="A243" s="11">
        <v>227</v>
      </c>
      <c r="B243" s="17" t="s">
        <v>827</v>
      </c>
      <c r="C243" s="18" t="s">
        <v>1021</v>
      </c>
      <c r="D243" s="17" t="s">
        <v>63</v>
      </c>
      <c r="E243" s="17" t="s">
        <v>1018</v>
      </c>
      <c r="F243" s="98" t="s">
        <v>1022</v>
      </c>
      <c r="G243" s="14">
        <v>33.5</v>
      </c>
      <c r="H243" s="14" t="s">
        <v>33</v>
      </c>
      <c r="I243" s="14">
        <v>33.5</v>
      </c>
      <c r="J243" s="125"/>
      <c r="K243" s="18" t="s">
        <v>1023</v>
      </c>
      <c r="L243" s="55" t="s">
        <v>206</v>
      </c>
      <c r="M243" s="55">
        <v>44896</v>
      </c>
      <c r="N243" s="50" t="s">
        <v>35</v>
      </c>
      <c r="O243" s="50" t="s">
        <v>221</v>
      </c>
    </row>
    <row r="244" ht="39" customHeight="1" spans="1:15">
      <c r="A244" s="11">
        <v>228</v>
      </c>
      <c r="B244" s="17" t="s">
        <v>1024</v>
      </c>
      <c r="C244" s="18" t="s">
        <v>1025</v>
      </c>
      <c r="D244" s="17" t="s">
        <v>63</v>
      </c>
      <c r="E244" s="17" t="s">
        <v>1026</v>
      </c>
      <c r="F244" s="98" t="s">
        <v>1027</v>
      </c>
      <c r="G244" s="14">
        <v>29.6</v>
      </c>
      <c r="H244" s="14" t="s">
        <v>33</v>
      </c>
      <c r="I244" s="14">
        <v>29.6</v>
      </c>
      <c r="J244" s="125"/>
      <c r="K244" s="18" t="s">
        <v>1028</v>
      </c>
      <c r="L244" s="55">
        <v>44562</v>
      </c>
      <c r="M244" s="55">
        <v>44896</v>
      </c>
      <c r="N244" s="50" t="s">
        <v>35</v>
      </c>
      <c r="O244" s="50" t="s">
        <v>221</v>
      </c>
    </row>
    <row r="245" ht="39" customHeight="1" spans="1:15">
      <c r="A245" s="11">
        <v>229</v>
      </c>
      <c r="B245" s="17" t="s">
        <v>751</v>
      </c>
      <c r="C245" s="18" t="s">
        <v>1029</v>
      </c>
      <c r="D245" s="17" t="s">
        <v>63</v>
      </c>
      <c r="E245" s="17" t="s">
        <v>1030</v>
      </c>
      <c r="F245" s="98" t="s">
        <v>1031</v>
      </c>
      <c r="G245" s="14">
        <v>12</v>
      </c>
      <c r="H245" s="14" t="s">
        <v>33</v>
      </c>
      <c r="I245" s="14">
        <v>12</v>
      </c>
      <c r="J245" s="64"/>
      <c r="K245" s="21" t="s">
        <v>1032</v>
      </c>
      <c r="L245" s="127" t="s">
        <v>234</v>
      </c>
      <c r="M245" s="127" t="s">
        <v>207</v>
      </c>
      <c r="N245" s="126" t="s">
        <v>35</v>
      </c>
      <c r="O245" s="126" t="s">
        <v>221</v>
      </c>
    </row>
    <row r="246" ht="70" customHeight="1" spans="1:15">
      <c r="A246" s="11">
        <v>230</v>
      </c>
      <c r="B246" s="17" t="s">
        <v>1033</v>
      </c>
      <c r="C246" s="18" t="s">
        <v>1034</v>
      </c>
      <c r="D246" s="17" t="s">
        <v>63</v>
      </c>
      <c r="E246" s="17" t="s">
        <v>218</v>
      </c>
      <c r="F246" s="17" t="s">
        <v>1035</v>
      </c>
      <c r="G246" s="14">
        <v>8.5</v>
      </c>
      <c r="H246" s="14" t="s">
        <v>33</v>
      </c>
      <c r="I246" s="14">
        <v>8.5</v>
      </c>
      <c r="J246" s="17"/>
      <c r="K246" s="21" t="s">
        <v>1036</v>
      </c>
      <c r="L246" s="58">
        <v>44593</v>
      </c>
      <c r="M246" s="58">
        <v>44682</v>
      </c>
      <c r="N246" s="50" t="s">
        <v>35</v>
      </c>
      <c r="O246" s="50" t="s">
        <v>221</v>
      </c>
    </row>
    <row r="247" ht="84" customHeight="1" spans="1:15">
      <c r="A247" s="11">
        <v>231</v>
      </c>
      <c r="B247" s="17" t="s">
        <v>827</v>
      </c>
      <c r="C247" s="18" t="s">
        <v>1037</v>
      </c>
      <c r="D247" s="17" t="s">
        <v>63</v>
      </c>
      <c r="E247" s="17" t="s">
        <v>218</v>
      </c>
      <c r="F247" s="17" t="s">
        <v>1038</v>
      </c>
      <c r="G247" s="14">
        <v>11.5</v>
      </c>
      <c r="H247" s="14" t="s">
        <v>33</v>
      </c>
      <c r="I247" s="14">
        <v>11.5</v>
      </c>
      <c r="J247" s="17"/>
      <c r="K247" s="21" t="s">
        <v>1039</v>
      </c>
      <c r="L247" s="58">
        <v>44593</v>
      </c>
      <c r="M247" s="58">
        <v>44682</v>
      </c>
      <c r="N247" s="50" t="s">
        <v>35</v>
      </c>
      <c r="O247" s="50" t="s">
        <v>221</v>
      </c>
    </row>
    <row r="248" ht="32.4" spans="1:15">
      <c r="A248" s="11">
        <v>232</v>
      </c>
      <c r="B248" s="17" t="s">
        <v>909</v>
      </c>
      <c r="C248" s="18" t="s">
        <v>1040</v>
      </c>
      <c r="D248" s="17" t="s">
        <v>63</v>
      </c>
      <c r="E248" s="17" t="s">
        <v>218</v>
      </c>
      <c r="F248" s="17" t="s">
        <v>1041</v>
      </c>
      <c r="G248" s="14">
        <v>6</v>
      </c>
      <c r="H248" s="14" t="s">
        <v>33</v>
      </c>
      <c r="I248" s="14">
        <v>6</v>
      </c>
      <c r="J248" s="17"/>
      <c r="K248" s="18" t="s">
        <v>1042</v>
      </c>
      <c r="L248" s="58">
        <v>44593</v>
      </c>
      <c r="M248" s="58">
        <v>44682</v>
      </c>
      <c r="N248" s="50" t="s">
        <v>35</v>
      </c>
      <c r="O248" s="50" t="s">
        <v>221</v>
      </c>
    </row>
    <row r="249" ht="83" customHeight="1" spans="1:15">
      <c r="A249" s="11">
        <v>233</v>
      </c>
      <c r="B249" s="17" t="s">
        <v>685</v>
      </c>
      <c r="C249" s="18" t="s">
        <v>1043</v>
      </c>
      <c r="D249" s="17" t="s">
        <v>63</v>
      </c>
      <c r="E249" s="17" t="s">
        <v>1044</v>
      </c>
      <c r="F249" s="17" t="s">
        <v>225</v>
      </c>
      <c r="G249" s="14">
        <v>21</v>
      </c>
      <c r="H249" s="14" t="s">
        <v>33</v>
      </c>
      <c r="I249" s="14">
        <v>21</v>
      </c>
      <c r="J249" s="54"/>
      <c r="K249" s="18" t="s">
        <v>1045</v>
      </c>
      <c r="L249" s="55">
        <v>44575.01</v>
      </c>
      <c r="M249" s="55">
        <v>44909.01</v>
      </c>
      <c r="N249" s="50" t="s">
        <v>35</v>
      </c>
      <c r="O249" s="50" t="s">
        <v>221</v>
      </c>
    </row>
    <row r="250" ht="39" customHeight="1" spans="1:15">
      <c r="A250" s="11">
        <v>234</v>
      </c>
      <c r="B250" s="17" t="s">
        <v>698</v>
      </c>
      <c r="C250" s="18" t="s">
        <v>1046</v>
      </c>
      <c r="D250" s="17" t="s">
        <v>89</v>
      </c>
      <c r="E250" s="17" t="s">
        <v>224</v>
      </c>
      <c r="F250" s="17" t="s">
        <v>1047</v>
      </c>
      <c r="G250" s="33">
        <v>10.5</v>
      </c>
      <c r="H250" s="33" t="s">
        <v>33</v>
      </c>
      <c r="I250" s="33">
        <v>10.5</v>
      </c>
      <c r="J250" s="54"/>
      <c r="K250" s="18" t="s">
        <v>1048</v>
      </c>
      <c r="L250" s="55">
        <v>44602</v>
      </c>
      <c r="M250" s="55">
        <v>44713</v>
      </c>
      <c r="N250" s="50" t="s">
        <v>35</v>
      </c>
      <c r="O250" s="50" t="s">
        <v>227</v>
      </c>
    </row>
    <row r="251" ht="39" customHeight="1" spans="1:15">
      <c r="A251" s="11">
        <v>235</v>
      </c>
      <c r="B251" s="17" t="s">
        <v>698</v>
      </c>
      <c r="C251" s="18" t="s">
        <v>1049</v>
      </c>
      <c r="D251" s="17" t="s">
        <v>89</v>
      </c>
      <c r="E251" s="17" t="s">
        <v>1050</v>
      </c>
      <c r="F251" s="17" t="s">
        <v>1051</v>
      </c>
      <c r="G251" s="14">
        <v>19</v>
      </c>
      <c r="H251" s="14" t="s">
        <v>33</v>
      </c>
      <c r="I251" s="14">
        <v>19</v>
      </c>
      <c r="J251" s="110"/>
      <c r="K251" s="18" t="s">
        <v>1052</v>
      </c>
      <c r="L251" s="55">
        <v>44562</v>
      </c>
      <c r="M251" s="119">
        <v>44835</v>
      </c>
      <c r="N251" s="61" t="s">
        <v>35</v>
      </c>
      <c r="O251" s="50" t="s">
        <v>227</v>
      </c>
    </row>
    <row r="252" ht="39" customHeight="1" spans="1:15">
      <c r="A252" s="11">
        <v>236</v>
      </c>
      <c r="B252" s="17" t="s">
        <v>698</v>
      </c>
      <c r="C252" s="18" t="s">
        <v>1053</v>
      </c>
      <c r="D252" s="17" t="s">
        <v>89</v>
      </c>
      <c r="E252" s="17" t="s">
        <v>1054</v>
      </c>
      <c r="F252" s="98" t="s">
        <v>1055</v>
      </c>
      <c r="G252" s="14">
        <v>7.1</v>
      </c>
      <c r="H252" s="14" t="s">
        <v>33</v>
      </c>
      <c r="I252" s="14">
        <v>7.1</v>
      </c>
      <c r="J252" s="17"/>
      <c r="K252" s="18" t="s">
        <v>1056</v>
      </c>
      <c r="L252" s="62">
        <v>44562</v>
      </c>
      <c r="M252" s="62">
        <v>44835</v>
      </c>
      <c r="N252" s="61" t="s">
        <v>35</v>
      </c>
      <c r="O252" s="50" t="s">
        <v>227</v>
      </c>
    </row>
    <row r="253" ht="39" customHeight="1" spans="1:15">
      <c r="A253" s="11">
        <v>237</v>
      </c>
      <c r="B253" s="17" t="s">
        <v>689</v>
      </c>
      <c r="C253" s="34" t="s">
        <v>1057</v>
      </c>
      <c r="D253" s="35" t="s">
        <v>89</v>
      </c>
      <c r="E253" s="35" t="s">
        <v>1058</v>
      </c>
      <c r="F253" s="32" t="s">
        <v>1059</v>
      </c>
      <c r="G253" s="14">
        <v>16.8</v>
      </c>
      <c r="H253" s="14" t="s">
        <v>33</v>
      </c>
      <c r="I253" s="14">
        <v>16.8</v>
      </c>
      <c r="J253" s="17"/>
      <c r="K253" s="34" t="s">
        <v>1060</v>
      </c>
      <c r="L253" s="62">
        <v>44562</v>
      </c>
      <c r="M253" s="128" t="s">
        <v>408</v>
      </c>
      <c r="N253" s="63" t="s">
        <v>35</v>
      </c>
      <c r="O253" s="63" t="s">
        <v>227</v>
      </c>
    </row>
    <row r="254" ht="39" customHeight="1" spans="1:15">
      <c r="A254" s="11">
        <v>238</v>
      </c>
      <c r="B254" s="17" t="s">
        <v>751</v>
      </c>
      <c r="C254" s="18" t="s">
        <v>1061</v>
      </c>
      <c r="D254" s="118" t="s">
        <v>114</v>
      </c>
      <c r="E254" s="118" t="s">
        <v>1062</v>
      </c>
      <c r="F254" s="17" t="s">
        <v>1063</v>
      </c>
      <c r="G254" s="14">
        <v>25</v>
      </c>
      <c r="H254" s="14" t="s">
        <v>33</v>
      </c>
      <c r="I254" s="14">
        <v>25</v>
      </c>
      <c r="J254" s="17"/>
      <c r="K254" s="18" t="s">
        <v>1064</v>
      </c>
      <c r="L254" s="62">
        <v>44666</v>
      </c>
      <c r="M254" s="62">
        <v>44866</v>
      </c>
      <c r="N254" s="50" t="s">
        <v>35</v>
      </c>
      <c r="O254" s="50" t="s">
        <v>239</v>
      </c>
    </row>
    <row r="255" ht="56" customHeight="1" spans="1:15">
      <c r="A255" s="11">
        <v>239</v>
      </c>
      <c r="B255" s="17" t="s">
        <v>698</v>
      </c>
      <c r="C255" s="18" t="s">
        <v>1065</v>
      </c>
      <c r="D255" s="17" t="s">
        <v>114</v>
      </c>
      <c r="E255" s="17" t="s">
        <v>1062</v>
      </c>
      <c r="F255" s="17" t="s">
        <v>1066</v>
      </c>
      <c r="G255" s="14">
        <v>10</v>
      </c>
      <c r="H255" s="14" t="s">
        <v>33</v>
      </c>
      <c r="I255" s="14">
        <v>10</v>
      </c>
      <c r="J255" s="17"/>
      <c r="K255" s="18" t="s">
        <v>1064</v>
      </c>
      <c r="L255" s="62">
        <v>44666</v>
      </c>
      <c r="M255" s="62">
        <v>44866</v>
      </c>
      <c r="N255" s="129" t="s">
        <v>35</v>
      </c>
      <c r="O255" s="50" t="s">
        <v>239</v>
      </c>
    </row>
    <row r="256" ht="56" customHeight="1" spans="1:15">
      <c r="A256" s="11">
        <v>240</v>
      </c>
      <c r="B256" s="17" t="s">
        <v>698</v>
      </c>
      <c r="C256" s="18" t="s">
        <v>1067</v>
      </c>
      <c r="D256" s="17" t="s">
        <v>114</v>
      </c>
      <c r="E256" s="17" t="s">
        <v>1062</v>
      </c>
      <c r="F256" s="17" t="s">
        <v>1068</v>
      </c>
      <c r="G256" s="14">
        <v>15</v>
      </c>
      <c r="H256" s="14" t="s">
        <v>33</v>
      </c>
      <c r="I256" s="14">
        <v>15</v>
      </c>
      <c r="J256" s="17"/>
      <c r="K256" s="18" t="s">
        <v>1069</v>
      </c>
      <c r="L256" s="62">
        <v>44666</v>
      </c>
      <c r="M256" s="62">
        <v>44866</v>
      </c>
      <c r="N256" s="129" t="s">
        <v>35</v>
      </c>
      <c r="O256" s="50" t="s">
        <v>239</v>
      </c>
    </row>
    <row r="257" ht="36" spans="1:15">
      <c r="A257" s="11">
        <v>241</v>
      </c>
      <c r="B257" s="17" t="s">
        <v>698</v>
      </c>
      <c r="C257" s="18" t="s">
        <v>1070</v>
      </c>
      <c r="D257" s="17" t="s">
        <v>114</v>
      </c>
      <c r="E257" s="17" t="s">
        <v>437</v>
      </c>
      <c r="F257" s="17" t="s">
        <v>749</v>
      </c>
      <c r="G257" s="14">
        <v>5</v>
      </c>
      <c r="H257" s="14" t="s">
        <v>33</v>
      </c>
      <c r="I257" s="14">
        <v>5</v>
      </c>
      <c r="J257" s="17"/>
      <c r="K257" s="18" t="s">
        <v>1071</v>
      </c>
      <c r="L257" s="62">
        <v>44666</v>
      </c>
      <c r="M257" s="62">
        <v>44866</v>
      </c>
      <c r="N257" s="50" t="s">
        <v>35</v>
      </c>
      <c r="O257" s="50" t="s">
        <v>239</v>
      </c>
    </row>
    <row r="258" ht="36" spans="1:15">
      <c r="A258" s="11">
        <v>242</v>
      </c>
      <c r="B258" s="17" t="s">
        <v>698</v>
      </c>
      <c r="C258" s="18" t="s">
        <v>1072</v>
      </c>
      <c r="D258" s="17" t="s">
        <v>114</v>
      </c>
      <c r="E258" s="17" t="s">
        <v>242</v>
      </c>
      <c r="F258" s="17" t="s">
        <v>1073</v>
      </c>
      <c r="G258" s="33">
        <v>2</v>
      </c>
      <c r="H258" s="33" t="s">
        <v>33</v>
      </c>
      <c r="I258" s="14">
        <v>2</v>
      </c>
      <c r="J258" s="17"/>
      <c r="K258" s="18" t="s">
        <v>1074</v>
      </c>
      <c r="L258" s="62">
        <v>44666</v>
      </c>
      <c r="M258" s="62">
        <v>44866</v>
      </c>
      <c r="N258" s="50" t="s">
        <v>35</v>
      </c>
      <c r="O258" s="50" t="s">
        <v>239</v>
      </c>
    </row>
    <row r="259" ht="32.4" spans="1:15">
      <c r="A259" s="11">
        <v>243</v>
      </c>
      <c r="B259" s="75" t="s">
        <v>698</v>
      </c>
      <c r="C259" s="37" t="s">
        <v>1075</v>
      </c>
      <c r="D259" s="17" t="s">
        <v>84</v>
      </c>
      <c r="E259" s="41" t="s">
        <v>1076</v>
      </c>
      <c r="F259" s="17" t="s">
        <v>1077</v>
      </c>
      <c r="G259" s="14">
        <v>8.9</v>
      </c>
      <c r="H259" s="14" t="s">
        <v>33</v>
      </c>
      <c r="I259" s="14">
        <v>8.9</v>
      </c>
      <c r="J259" s="94"/>
      <c r="K259" s="34" t="s">
        <v>1078</v>
      </c>
      <c r="L259" s="55">
        <v>44562</v>
      </c>
      <c r="M259" s="55">
        <v>44835</v>
      </c>
      <c r="N259" s="61" t="s">
        <v>35</v>
      </c>
      <c r="O259" s="61" t="s">
        <v>250</v>
      </c>
    </row>
    <row r="260" ht="32.4" spans="1:15">
      <c r="A260" s="11">
        <v>244</v>
      </c>
      <c r="B260" s="75" t="s">
        <v>698</v>
      </c>
      <c r="C260" s="37" t="s">
        <v>1079</v>
      </c>
      <c r="D260" s="17" t="s">
        <v>84</v>
      </c>
      <c r="E260" s="41" t="s">
        <v>1076</v>
      </c>
      <c r="F260" s="38" t="s">
        <v>1080</v>
      </c>
      <c r="G260" s="14">
        <v>16</v>
      </c>
      <c r="H260" s="14" t="s">
        <v>33</v>
      </c>
      <c r="I260" s="14">
        <v>16</v>
      </c>
      <c r="J260" s="94"/>
      <c r="K260" s="34" t="s">
        <v>1081</v>
      </c>
      <c r="L260" s="55">
        <v>44562</v>
      </c>
      <c r="M260" s="55">
        <v>44835</v>
      </c>
      <c r="N260" s="61" t="s">
        <v>35</v>
      </c>
      <c r="O260" s="61" t="s">
        <v>250</v>
      </c>
    </row>
    <row r="261" ht="32.4" spans="1:15">
      <c r="A261" s="11">
        <v>245</v>
      </c>
      <c r="B261" s="75" t="s">
        <v>698</v>
      </c>
      <c r="C261" s="37" t="s">
        <v>1082</v>
      </c>
      <c r="D261" s="17" t="s">
        <v>84</v>
      </c>
      <c r="E261" s="41" t="s">
        <v>1076</v>
      </c>
      <c r="F261" s="38" t="s">
        <v>1083</v>
      </c>
      <c r="G261" s="14">
        <v>9.3</v>
      </c>
      <c r="H261" s="14" t="s">
        <v>33</v>
      </c>
      <c r="I261" s="14">
        <v>9.3</v>
      </c>
      <c r="J261" s="41"/>
      <c r="K261" s="34" t="s">
        <v>1084</v>
      </c>
      <c r="L261" s="55">
        <v>44562</v>
      </c>
      <c r="M261" s="55">
        <v>44835</v>
      </c>
      <c r="N261" s="61" t="s">
        <v>35</v>
      </c>
      <c r="O261" s="61" t="s">
        <v>250</v>
      </c>
    </row>
    <row r="262" ht="32.4" spans="1:15">
      <c r="A262" s="11">
        <v>246</v>
      </c>
      <c r="B262" s="75" t="s">
        <v>698</v>
      </c>
      <c r="C262" s="70" t="s">
        <v>1085</v>
      </c>
      <c r="D262" s="17" t="s">
        <v>84</v>
      </c>
      <c r="E262" s="41" t="s">
        <v>1076</v>
      </c>
      <c r="F262" s="38" t="s">
        <v>1086</v>
      </c>
      <c r="G262" s="14">
        <v>9.1</v>
      </c>
      <c r="H262" s="14" t="s">
        <v>33</v>
      </c>
      <c r="I262" s="14">
        <v>9.1</v>
      </c>
      <c r="J262" s="17"/>
      <c r="K262" s="18" t="s">
        <v>1087</v>
      </c>
      <c r="L262" s="60" t="s">
        <v>206</v>
      </c>
      <c r="M262" s="55">
        <v>44835</v>
      </c>
      <c r="N262" s="61" t="s">
        <v>35</v>
      </c>
      <c r="O262" s="61" t="s">
        <v>250</v>
      </c>
    </row>
    <row r="263" ht="32.4" spans="1:15">
      <c r="A263" s="11">
        <v>247</v>
      </c>
      <c r="B263" s="40" t="s">
        <v>704</v>
      </c>
      <c r="C263" s="37" t="s">
        <v>1088</v>
      </c>
      <c r="D263" s="17" t="s">
        <v>84</v>
      </c>
      <c r="E263" s="41" t="s">
        <v>1076</v>
      </c>
      <c r="F263" s="38" t="s">
        <v>1089</v>
      </c>
      <c r="G263" s="14">
        <v>6.7</v>
      </c>
      <c r="H263" s="14" t="s">
        <v>33</v>
      </c>
      <c r="I263" s="14">
        <v>6.7</v>
      </c>
      <c r="J263" s="17"/>
      <c r="K263" s="34" t="s">
        <v>1090</v>
      </c>
      <c r="L263" s="132">
        <v>44621</v>
      </c>
      <c r="M263" s="132">
        <v>44896</v>
      </c>
      <c r="N263" s="61" t="s">
        <v>35</v>
      </c>
      <c r="O263" s="61" t="s">
        <v>250</v>
      </c>
    </row>
    <row r="264" ht="32.4" spans="1:15">
      <c r="A264" s="11">
        <v>248</v>
      </c>
      <c r="B264" s="75" t="s">
        <v>689</v>
      </c>
      <c r="C264" s="37" t="s">
        <v>1091</v>
      </c>
      <c r="D264" s="17" t="s">
        <v>84</v>
      </c>
      <c r="E264" s="41" t="s">
        <v>247</v>
      </c>
      <c r="F264" s="38" t="s">
        <v>418</v>
      </c>
      <c r="G264" s="14">
        <v>12</v>
      </c>
      <c r="H264" s="14" t="s">
        <v>33</v>
      </c>
      <c r="I264" s="14">
        <v>12</v>
      </c>
      <c r="J264" s="94"/>
      <c r="K264" s="34" t="s">
        <v>1092</v>
      </c>
      <c r="L264" s="55">
        <v>44562</v>
      </c>
      <c r="M264" s="60" t="s">
        <v>504</v>
      </c>
      <c r="N264" s="61" t="s">
        <v>35</v>
      </c>
      <c r="O264" s="50" t="s">
        <v>250</v>
      </c>
    </row>
    <row r="265" ht="32.4" spans="1:15">
      <c r="A265" s="11">
        <v>249</v>
      </c>
      <c r="B265" s="75" t="s">
        <v>704</v>
      </c>
      <c r="C265" s="37" t="s">
        <v>1093</v>
      </c>
      <c r="D265" s="17" t="s">
        <v>84</v>
      </c>
      <c r="E265" s="41" t="s">
        <v>247</v>
      </c>
      <c r="F265" s="38" t="s">
        <v>1094</v>
      </c>
      <c r="G265" s="14">
        <v>10</v>
      </c>
      <c r="H265" s="14" t="s">
        <v>33</v>
      </c>
      <c r="I265" s="14">
        <v>10</v>
      </c>
      <c r="J265" s="94"/>
      <c r="K265" s="34" t="s">
        <v>1095</v>
      </c>
      <c r="L265" s="55">
        <v>44562</v>
      </c>
      <c r="M265" s="60" t="s">
        <v>504</v>
      </c>
      <c r="N265" s="61" t="s">
        <v>35</v>
      </c>
      <c r="O265" s="50" t="s">
        <v>250</v>
      </c>
    </row>
    <row r="266" ht="32.4" spans="1:15">
      <c r="A266" s="11">
        <v>250</v>
      </c>
      <c r="B266" s="75" t="s">
        <v>1096</v>
      </c>
      <c r="C266" s="37" t="s">
        <v>1097</v>
      </c>
      <c r="D266" s="17" t="s">
        <v>84</v>
      </c>
      <c r="E266" s="41" t="s">
        <v>1098</v>
      </c>
      <c r="F266" s="38" t="s">
        <v>1099</v>
      </c>
      <c r="G266" s="14">
        <v>44.4</v>
      </c>
      <c r="H266" s="14" t="s">
        <v>33</v>
      </c>
      <c r="I266" s="14">
        <v>44.4</v>
      </c>
      <c r="J266" s="94"/>
      <c r="K266" s="34" t="s">
        <v>1100</v>
      </c>
      <c r="L266" s="55">
        <v>44562</v>
      </c>
      <c r="M266" s="55">
        <v>44713</v>
      </c>
      <c r="N266" s="61" t="s">
        <v>35</v>
      </c>
      <c r="O266" s="61" t="s">
        <v>250</v>
      </c>
    </row>
    <row r="267" ht="32.4" spans="1:15">
      <c r="A267" s="11">
        <v>251</v>
      </c>
      <c r="B267" s="17" t="s">
        <v>1101</v>
      </c>
      <c r="C267" s="18" t="s">
        <v>1102</v>
      </c>
      <c r="D267" s="17" t="s">
        <v>84</v>
      </c>
      <c r="E267" s="17" t="s">
        <v>1103</v>
      </c>
      <c r="F267" s="17" t="s">
        <v>1104</v>
      </c>
      <c r="G267" s="33">
        <v>38</v>
      </c>
      <c r="H267" s="33" t="s">
        <v>33</v>
      </c>
      <c r="I267" s="33">
        <v>38</v>
      </c>
      <c r="J267" s="54"/>
      <c r="K267" s="18" t="s">
        <v>1105</v>
      </c>
      <c r="L267" s="55">
        <v>44562</v>
      </c>
      <c r="M267" s="55">
        <v>44713</v>
      </c>
      <c r="N267" s="50" t="s">
        <v>35</v>
      </c>
      <c r="O267" s="50" t="s">
        <v>250</v>
      </c>
    </row>
    <row r="268" ht="39" customHeight="1" spans="1:15">
      <c r="A268" s="11">
        <v>252</v>
      </c>
      <c r="B268" s="17" t="s">
        <v>704</v>
      </c>
      <c r="C268" s="18" t="s">
        <v>1106</v>
      </c>
      <c r="D268" s="17" t="s">
        <v>84</v>
      </c>
      <c r="E268" s="17" t="s">
        <v>1103</v>
      </c>
      <c r="F268" s="17" t="s">
        <v>1107</v>
      </c>
      <c r="G268" s="33">
        <v>12</v>
      </c>
      <c r="H268" s="33" t="s">
        <v>33</v>
      </c>
      <c r="I268" s="33">
        <v>12</v>
      </c>
      <c r="J268" s="54"/>
      <c r="K268" s="34" t="s">
        <v>1108</v>
      </c>
      <c r="L268" s="58">
        <v>44652</v>
      </c>
      <c r="M268" s="55">
        <v>44713</v>
      </c>
      <c r="N268" s="50" t="s">
        <v>35</v>
      </c>
      <c r="O268" s="50" t="s">
        <v>250</v>
      </c>
    </row>
    <row r="269" ht="51" customHeight="1" spans="1:15">
      <c r="A269" s="11">
        <v>253</v>
      </c>
      <c r="B269" s="17" t="s">
        <v>698</v>
      </c>
      <c r="C269" s="18" t="s">
        <v>1109</v>
      </c>
      <c r="D269" s="17" t="s">
        <v>84</v>
      </c>
      <c r="E269" s="17" t="s">
        <v>441</v>
      </c>
      <c r="F269" s="17" t="s">
        <v>170</v>
      </c>
      <c r="G269" s="14">
        <v>15</v>
      </c>
      <c r="H269" s="14" t="s">
        <v>33</v>
      </c>
      <c r="I269" s="14">
        <v>15</v>
      </c>
      <c r="J269" s="17"/>
      <c r="K269" s="18" t="s">
        <v>1110</v>
      </c>
      <c r="L269" s="60" t="s">
        <v>206</v>
      </c>
      <c r="M269" s="60" t="s">
        <v>408</v>
      </c>
      <c r="N269" s="50" t="s">
        <v>35</v>
      </c>
      <c r="O269" s="50" t="s">
        <v>250</v>
      </c>
    </row>
    <row r="270" ht="39" customHeight="1" spans="1:15">
      <c r="A270" s="11">
        <v>254</v>
      </c>
      <c r="B270" s="17" t="s">
        <v>698</v>
      </c>
      <c r="C270" s="18" t="s">
        <v>1111</v>
      </c>
      <c r="D270" s="17" t="s">
        <v>84</v>
      </c>
      <c r="E270" s="17" t="s">
        <v>1112</v>
      </c>
      <c r="F270" s="17" t="s">
        <v>1113</v>
      </c>
      <c r="G270" s="14">
        <v>13</v>
      </c>
      <c r="H270" s="14" t="s">
        <v>33</v>
      </c>
      <c r="I270" s="14">
        <v>13</v>
      </c>
      <c r="J270" s="17"/>
      <c r="K270" s="18" t="s">
        <v>1114</v>
      </c>
      <c r="L270" s="60" t="s">
        <v>206</v>
      </c>
      <c r="M270" s="60" t="s">
        <v>408</v>
      </c>
      <c r="N270" s="50" t="s">
        <v>35</v>
      </c>
      <c r="O270" s="50" t="s">
        <v>250</v>
      </c>
    </row>
    <row r="271" ht="44" customHeight="1" spans="1:15">
      <c r="A271" s="11">
        <v>255</v>
      </c>
      <c r="B271" s="17" t="s">
        <v>1115</v>
      </c>
      <c r="C271" s="18" t="s">
        <v>1116</v>
      </c>
      <c r="D271" s="17" t="s">
        <v>109</v>
      </c>
      <c r="E271" s="17" t="s">
        <v>577</v>
      </c>
      <c r="F271" s="17" t="s">
        <v>561</v>
      </c>
      <c r="G271" s="14">
        <v>25</v>
      </c>
      <c r="H271" s="14" t="s">
        <v>33</v>
      </c>
      <c r="I271" s="14">
        <v>25</v>
      </c>
      <c r="J271" s="54"/>
      <c r="K271" s="18" t="s">
        <v>1117</v>
      </c>
      <c r="L271" s="55">
        <v>44562</v>
      </c>
      <c r="M271" s="55">
        <v>44805</v>
      </c>
      <c r="N271" s="50" t="s">
        <v>35</v>
      </c>
      <c r="O271" s="50" t="s">
        <v>585</v>
      </c>
    </row>
    <row r="272" ht="166" customHeight="1" spans="1:15">
      <c r="A272" s="11">
        <v>256</v>
      </c>
      <c r="B272" s="17" t="s">
        <v>807</v>
      </c>
      <c r="C272" s="18" t="s">
        <v>1118</v>
      </c>
      <c r="D272" s="17" t="s">
        <v>109</v>
      </c>
      <c r="E272" s="17" t="s">
        <v>1119</v>
      </c>
      <c r="F272" s="17" t="s">
        <v>1120</v>
      </c>
      <c r="G272" s="14">
        <v>9.2</v>
      </c>
      <c r="H272" s="14" t="s">
        <v>33</v>
      </c>
      <c r="I272" s="14">
        <v>9.2</v>
      </c>
      <c r="J272" s="17"/>
      <c r="K272" s="18" t="s">
        <v>1121</v>
      </c>
      <c r="L272" s="55">
        <v>44565</v>
      </c>
      <c r="M272" s="55">
        <v>44716</v>
      </c>
      <c r="N272" s="50" t="s">
        <v>35</v>
      </c>
      <c r="O272" s="50" t="s">
        <v>585</v>
      </c>
    </row>
    <row r="273" ht="75" customHeight="1" spans="1:15">
      <c r="A273" s="11">
        <v>257</v>
      </c>
      <c r="B273" s="92" t="s">
        <v>698</v>
      </c>
      <c r="C273" s="70" t="s">
        <v>1122</v>
      </c>
      <c r="D273" s="92" t="s">
        <v>109</v>
      </c>
      <c r="E273" s="92" t="s">
        <v>1119</v>
      </c>
      <c r="F273" s="92" t="s">
        <v>1123</v>
      </c>
      <c r="G273" s="14">
        <v>7.2</v>
      </c>
      <c r="H273" s="14" t="s">
        <v>33</v>
      </c>
      <c r="I273" s="14">
        <v>7.2</v>
      </c>
      <c r="J273" s="92"/>
      <c r="K273" s="70" t="s">
        <v>1124</v>
      </c>
      <c r="L273" s="55">
        <v>44565</v>
      </c>
      <c r="M273" s="55">
        <v>44716</v>
      </c>
      <c r="N273" s="133" t="s">
        <v>35</v>
      </c>
      <c r="O273" s="133" t="s">
        <v>585</v>
      </c>
    </row>
    <row r="274" ht="42" customHeight="1" spans="1:15">
      <c r="A274" s="11">
        <v>258</v>
      </c>
      <c r="B274" s="17" t="s">
        <v>681</v>
      </c>
      <c r="C274" s="18" t="s">
        <v>1125</v>
      </c>
      <c r="D274" s="17" t="s">
        <v>109</v>
      </c>
      <c r="E274" s="17" t="s">
        <v>1126</v>
      </c>
      <c r="F274" s="17" t="s">
        <v>1127</v>
      </c>
      <c r="G274" s="14">
        <v>2</v>
      </c>
      <c r="H274" s="14" t="s">
        <v>33</v>
      </c>
      <c r="I274" s="14">
        <v>2</v>
      </c>
      <c r="J274" s="17"/>
      <c r="K274" s="18" t="s">
        <v>1128</v>
      </c>
      <c r="L274" s="60" t="s">
        <v>206</v>
      </c>
      <c r="M274" s="60" t="s">
        <v>862</v>
      </c>
      <c r="N274" s="50" t="s">
        <v>35</v>
      </c>
      <c r="O274" s="50" t="s">
        <v>585</v>
      </c>
    </row>
    <row r="275" ht="40" customHeight="1" spans="1:15">
      <c r="A275" s="11">
        <v>259</v>
      </c>
      <c r="B275" s="17" t="s">
        <v>666</v>
      </c>
      <c r="C275" s="18" t="s">
        <v>1129</v>
      </c>
      <c r="D275" s="17" t="s">
        <v>109</v>
      </c>
      <c r="E275" s="17" t="s">
        <v>1126</v>
      </c>
      <c r="F275" s="17" t="s">
        <v>438</v>
      </c>
      <c r="G275" s="14">
        <v>5</v>
      </c>
      <c r="H275" s="14" t="s">
        <v>33</v>
      </c>
      <c r="I275" s="14">
        <v>5</v>
      </c>
      <c r="J275" s="17"/>
      <c r="K275" s="18" t="s">
        <v>1130</v>
      </c>
      <c r="L275" s="60" t="s">
        <v>206</v>
      </c>
      <c r="M275" s="55">
        <v>44805</v>
      </c>
      <c r="N275" s="50" t="s">
        <v>35</v>
      </c>
      <c r="O275" s="50" t="s">
        <v>585</v>
      </c>
    </row>
    <row r="276" ht="40" customHeight="1" spans="1:15">
      <c r="A276" s="11">
        <v>260</v>
      </c>
      <c r="B276" s="17" t="s">
        <v>698</v>
      </c>
      <c r="C276" s="18" t="s">
        <v>1131</v>
      </c>
      <c r="D276" s="17" t="s">
        <v>109</v>
      </c>
      <c r="E276" s="17" t="s">
        <v>1132</v>
      </c>
      <c r="F276" s="17" t="s">
        <v>975</v>
      </c>
      <c r="G276" s="14">
        <v>11</v>
      </c>
      <c r="H276" s="14" t="s">
        <v>33</v>
      </c>
      <c r="I276" s="14">
        <v>11</v>
      </c>
      <c r="J276" s="17"/>
      <c r="K276" s="18" t="s">
        <v>1133</v>
      </c>
      <c r="L276" s="55">
        <v>44562</v>
      </c>
      <c r="M276" s="55">
        <v>44896</v>
      </c>
      <c r="N276" s="50" t="s">
        <v>35</v>
      </c>
      <c r="O276" s="50" t="s">
        <v>585</v>
      </c>
    </row>
    <row r="277" ht="40" customHeight="1" spans="1:15">
      <c r="A277" s="11">
        <v>261</v>
      </c>
      <c r="B277" s="17" t="s">
        <v>698</v>
      </c>
      <c r="C277" s="18" t="s">
        <v>1134</v>
      </c>
      <c r="D277" s="17" t="s">
        <v>109</v>
      </c>
      <c r="E277" s="17" t="s">
        <v>1132</v>
      </c>
      <c r="F277" s="17" t="s">
        <v>538</v>
      </c>
      <c r="G277" s="14">
        <v>6</v>
      </c>
      <c r="H277" s="14" t="s">
        <v>33</v>
      </c>
      <c r="I277" s="14">
        <v>6</v>
      </c>
      <c r="J277" s="17"/>
      <c r="K277" s="18" t="s">
        <v>1135</v>
      </c>
      <c r="L277" s="55">
        <v>44562</v>
      </c>
      <c r="M277" s="55">
        <v>44896</v>
      </c>
      <c r="N277" s="50" t="s">
        <v>35</v>
      </c>
      <c r="O277" s="50" t="s">
        <v>585</v>
      </c>
    </row>
    <row r="278" ht="40" customHeight="1" spans="1:15">
      <c r="A278" s="11">
        <v>262</v>
      </c>
      <c r="B278" s="17" t="s">
        <v>698</v>
      </c>
      <c r="C278" s="18" t="s">
        <v>1136</v>
      </c>
      <c r="D278" s="17" t="s">
        <v>109</v>
      </c>
      <c r="E278" s="17" t="s">
        <v>1132</v>
      </c>
      <c r="F278" s="17" t="s">
        <v>418</v>
      </c>
      <c r="G278" s="14">
        <v>10</v>
      </c>
      <c r="H278" s="14" t="s">
        <v>33</v>
      </c>
      <c r="I278" s="14">
        <v>10</v>
      </c>
      <c r="J278" s="17"/>
      <c r="K278" s="18" t="s">
        <v>1137</v>
      </c>
      <c r="L278" s="55">
        <v>44562</v>
      </c>
      <c r="M278" s="55">
        <v>44896</v>
      </c>
      <c r="N278" s="50" t="s">
        <v>35</v>
      </c>
      <c r="O278" s="50" t="s">
        <v>585</v>
      </c>
    </row>
    <row r="279" ht="40" customHeight="1" spans="1:15">
      <c r="A279" s="11">
        <v>263</v>
      </c>
      <c r="B279" s="17" t="s">
        <v>698</v>
      </c>
      <c r="C279" s="18" t="s">
        <v>1138</v>
      </c>
      <c r="D279" s="17" t="s">
        <v>109</v>
      </c>
      <c r="E279" s="17" t="s">
        <v>1132</v>
      </c>
      <c r="F279" s="17" t="s">
        <v>1139</v>
      </c>
      <c r="G279" s="14">
        <v>8</v>
      </c>
      <c r="H279" s="14" t="s">
        <v>33</v>
      </c>
      <c r="I279" s="14">
        <v>8</v>
      </c>
      <c r="J279" s="17"/>
      <c r="K279" s="18" t="s">
        <v>1140</v>
      </c>
      <c r="L279" s="55">
        <v>44562</v>
      </c>
      <c r="M279" s="55">
        <v>44896</v>
      </c>
      <c r="N279" s="50" t="s">
        <v>35</v>
      </c>
      <c r="O279" s="50" t="s">
        <v>585</v>
      </c>
    </row>
    <row r="280" ht="40" customHeight="1" spans="1:15">
      <c r="A280" s="11">
        <v>264</v>
      </c>
      <c r="B280" s="17" t="s">
        <v>1141</v>
      </c>
      <c r="C280" s="18" t="s">
        <v>1142</v>
      </c>
      <c r="D280" s="17" t="s">
        <v>109</v>
      </c>
      <c r="E280" s="17" t="s">
        <v>1132</v>
      </c>
      <c r="F280" s="17" t="s">
        <v>1059</v>
      </c>
      <c r="G280" s="14">
        <v>5</v>
      </c>
      <c r="H280" s="14" t="s">
        <v>33</v>
      </c>
      <c r="I280" s="14">
        <v>5</v>
      </c>
      <c r="J280" s="17"/>
      <c r="K280" s="18" t="s">
        <v>1143</v>
      </c>
      <c r="L280" s="55">
        <v>44562</v>
      </c>
      <c r="M280" s="55">
        <v>44896</v>
      </c>
      <c r="N280" s="50" t="s">
        <v>35</v>
      </c>
      <c r="O280" s="50" t="s">
        <v>585</v>
      </c>
    </row>
    <row r="281" ht="52" customHeight="1" spans="1:15">
      <c r="A281" s="11">
        <v>265</v>
      </c>
      <c r="B281" s="17" t="s">
        <v>1144</v>
      </c>
      <c r="C281" s="34" t="s">
        <v>1145</v>
      </c>
      <c r="D281" s="78" t="s">
        <v>253</v>
      </c>
      <c r="E281" s="35" t="s">
        <v>1146</v>
      </c>
      <c r="F281" s="32" t="s">
        <v>1147</v>
      </c>
      <c r="G281" s="14">
        <v>35</v>
      </c>
      <c r="H281" s="14" t="s">
        <v>33</v>
      </c>
      <c r="I281" s="14">
        <v>35</v>
      </c>
      <c r="J281" s="17"/>
      <c r="K281" s="18" t="s">
        <v>1148</v>
      </c>
      <c r="L281" s="55">
        <v>44562</v>
      </c>
      <c r="M281" s="55">
        <v>44835</v>
      </c>
      <c r="N281" s="50" t="s">
        <v>35</v>
      </c>
      <c r="O281" s="63" t="s">
        <v>253</v>
      </c>
    </row>
    <row r="282" ht="99" customHeight="1" spans="1:15">
      <c r="A282" s="11">
        <v>266</v>
      </c>
      <c r="B282" s="17" t="s">
        <v>698</v>
      </c>
      <c r="C282" s="34" t="s">
        <v>1149</v>
      </c>
      <c r="D282" s="78" t="s">
        <v>253</v>
      </c>
      <c r="E282" s="35" t="s">
        <v>1150</v>
      </c>
      <c r="F282" s="32" t="s">
        <v>1151</v>
      </c>
      <c r="G282" s="14">
        <v>25.1</v>
      </c>
      <c r="H282" s="14" t="s">
        <v>33</v>
      </c>
      <c r="I282" s="14">
        <v>25.1</v>
      </c>
      <c r="J282" s="17"/>
      <c r="K282" s="18" t="s">
        <v>1152</v>
      </c>
      <c r="L282" s="62">
        <v>44562</v>
      </c>
      <c r="M282" s="55">
        <v>44805</v>
      </c>
      <c r="N282" s="50" t="s">
        <v>35</v>
      </c>
      <c r="O282" s="63" t="s">
        <v>253</v>
      </c>
    </row>
    <row r="283" ht="60" customHeight="1" spans="1:15">
      <c r="A283" s="11">
        <v>267</v>
      </c>
      <c r="B283" s="17" t="s">
        <v>1144</v>
      </c>
      <c r="C283" s="18" t="s">
        <v>1153</v>
      </c>
      <c r="D283" s="78" t="s">
        <v>253</v>
      </c>
      <c r="E283" s="35" t="s">
        <v>1154</v>
      </c>
      <c r="F283" s="32" t="s">
        <v>1155</v>
      </c>
      <c r="G283" s="14">
        <v>25</v>
      </c>
      <c r="H283" s="14" t="s">
        <v>33</v>
      </c>
      <c r="I283" s="14">
        <v>25</v>
      </c>
      <c r="J283" s="17"/>
      <c r="K283" s="18" t="s">
        <v>1156</v>
      </c>
      <c r="L283" s="62">
        <v>44621</v>
      </c>
      <c r="M283" s="55">
        <v>44682</v>
      </c>
      <c r="N283" s="50" t="s">
        <v>35</v>
      </c>
      <c r="O283" s="63" t="s">
        <v>253</v>
      </c>
    </row>
    <row r="284" ht="40" customHeight="1" spans="1:15">
      <c r="A284" s="11">
        <v>268</v>
      </c>
      <c r="B284" s="17" t="s">
        <v>698</v>
      </c>
      <c r="C284" s="34" t="s">
        <v>1157</v>
      </c>
      <c r="D284" s="78" t="s">
        <v>253</v>
      </c>
      <c r="E284" s="35" t="s">
        <v>1154</v>
      </c>
      <c r="F284" s="32" t="s">
        <v>1158</v>
      </c>
      <c r="G284" s="14">
        <v>7.5</v>
      </c>
      <c r="H284" s="14" t="s">
        <v>33</v>
      </c>
      <c r="I284" s="14">
        <v>7.5</v>
      </c>
      <c r="J284" s="17"/>
      <c r="K284" s="18" t="s">
        <v>1159</v>
      </c>
      <c r="L284" s="62">
        <v>44621</v>
      </c>
      <c r="M284" s="55">
        <v>44682</v>
      </c>
      <c r="N284" s="50" t="s">
        <v>35</v>
      </c>
      <c r="O284" s="63" t="s">
        <v>253</v>
      </c>
    </row>
    <row r="285" ht="40" customHeight="1" spans="1:15">
      <c r="A285" s="11">
        <v>269</v>
      </c>
      <c r="B285" s="17" t="s">
        <v>1144</v>
      </c>
      <c r="C285" s="18" t="s">
        <v>1160</v>
      </c>
      <c r="D285" s="78" t="s">
        <v>253</v>
      </c>
      <c r="E285" s="35" t="s">
        <v>1154</v>
      </c>
      <c r="F285" s="32" t="s">
        <v>1161</v>
      </c>
      <c r="G285" s="14">
        <v>5.5</v>
      </c>
      <c r="H285" s="14" t="s">
        <v>33</v>
      </c>
      <c r="I285" s="14">
        <v>5.5</v>
      </c>
      <c r="J285" s="17"/>
      <c r="K285" s="18" t="s">
        <v>1162</v>
      </c>
      <c r="L285" s="62">
        <v>44621</v>
      </c>
      <c r="M285" s="55">
        <v>44682</v>
      </c>
      <c r="N285" s="50" t="s">
        <v>35</v>
      </c>
      <c r="O285" s="63" t="s">
        <v>253</v>
      </c>
    </row>
    <row r="286" ht="40" customHeight="1" spans="1:15">
      <c r="A286" s="11">
        <v>270</v>
      </c>
      <c r="B286" s="17" t="s">
        <v>1163</v>
      </c>
      <c r="C286" s="18" t="s">
        <v>1164</v>
      </c>
      <c r="D286" s="78" t="s">
        <v>253</v>
      </c>
      <c r="E286" s="35" t="s">
        <v>1154</v>
      </c>
      <c r="F286" s="32" t="s">
        <v>1165</v>
      </c>
      <c r="G286" s="14">
        <v>6</v>
      </c>
      <c r="H286" s="14" t="s">
        <v>33</v>
      </c>
      <c r="I286" s="14">
        <v>6</v>
      </c>
      <c r="J286" s="17"/>
      <c r="K286" s="18" t="s">
        <v>1166</v>
      </c>
      <c r="L286" s="62">
        <v>44621</v>
      </c>
      <c r="M286" s="55">
        <v>44682</v>
      </c>
      <c r="N286" s="50" t="s">
        <v>35</v>
      </c>
      <c r="O286" s="63" t="s">
        <v>253</v>
      </c>
    </row>
    <row r="287" ht="40" customHeight="1" spans="1:15">
      <c r="A287" s="11">
        <v>271</v>
      </c>
      <c r="B287" s="17" t="s">
        <v>674</v>
      </c>
      <c r="C287" s="34" t="s">
        <v>1167</v>
      </c>
      <c r="D287" s="78" t="s">
        <v>253</v>
      </c>
      <c r="E287" s="35" t="s">
        <v>254</v>
      </c>
      <c r="F287" s="32" t="s">
        <v>1168</v>
      </c>
      <c r="G287" s="14">
        <v>7.6</v>
      </c>
      <c r="H287" s="14" t="s">
        <v>33</v>
      </c>
      <c r="I287" s="14">
        <v>7.6</v>
      </c>
      <c r="J287" s="17"/>
      <c r="K287" s="18" t="s">
        <v>1169</v>
      </c>
      <c r="L287" s="65" t="s">
        <v>206</v>
      </c>
      <c r="M287" s="65" t="s">
        <v>257</v>
      </c>
      <c r="N287" s="50" t="s">
        <v>35</v>
      </c>
      <c r="O287" s="63" t="s">
        <v>253</v>
      </c>
    </row>
    <row r="288" ht="55" customHeight="1" spans="1:15">
      <c r="A288" s="11">
        <v>272</v>
      </c>
      <c r="B288" s="17" t="s">
        <v>698</v>
      </c>
      <c r="C288" s="34" t="s">
        <v>1170</v>
      </c>
      <c r="D288" s="78" t="s">
        <v>253</v>
      </c>
      <c r="E288" s="35" t="s">
        <v>254</v>
      </c>
      <c r="F288" s="32" t="s">
        <v>1171</v>
      </c>
      <c r="G288" s="14">
        <v>13.8</v>
      </c>
      <c r="H288" s="14" t="s">
        <v>33</v>
      </c>
      <c r="I288" s="14">
        <v>13.8</v>
      </c>
      <c r="J288" s="17"/>
      <c r="K288" s="18" t="s">
        <v>1172</v>
      </c>
      <c r="L288" s="65" t="s">
        <v>206</v>
      </c>
      <c r="M288" s="65" t="s">
        <v>257</v>
      </c>
      <c r="N288" s="50" t="s">
        <v>35</v>
      </c>
      <c r="O288" s="63" t="s">
        <v>253</v>
      </c>
    </row>
    <row r="289" ht="40" customHeight="1" spans="1:15">
      <c r="A289" s="11">
        <v>273</v>
      </c>
      <c r="B289" s="17" t="s">
        <v>698</v>
      </c>
      <c r="C289" s="34" t="s">
        <v>1173</v>
      </c>
      <c r="D289" s="78" t="s">
        <v>253</v>
      </c>
      <c r="E289" s="35" t="s">
        <v>1174</v>
      </c>
      <c r="F289" s="32" t="s">
        <v>1175</v>
      </c>
      <c r="G289" s="14">
        <v>7</v>
      </c>
      <c r="H289" s="14" t="s">
        <v>33</v>
      </c>
      <c r="I289" s="14">
        <v>7</v>
      </c>
      <c r="J289" s="17"/>
      <c r="K289" s="18" t="s">
        <v>1176</v>
      </c>
      <c r="L289" s="62">
        <v>44621</v>
      </c>
      <c r="M289" s="62">
        <v>44774</v>
      </c>
      <c r="N289" s="50" t="s">
        <v>35</v>
      </c>
      <c r="O289" s="63" t="s">
        <v>253</v>
      </c>
    </row>
    <row r="290" ht="48" customHeight="1" spans="1:15">
      <c r="A290" s="11">
        <v>274</v>
      </c>
      <c r="B290" s="17" t="s">
        <v>698</v>
      </c>
      <c r="C290" s="34" t="s">
        <v>1177</v>
      </c>
      <c r="D290" s="78" t="s">
        <v>253</v>
      </c>
      <c r="E290" s="35" t="s">
        <v>445</v>
      </c>
      <c r="F290" s="32" t="s">
        <v>1178</v>
      </c>
      <c r="G290" s="14">
        <v>13.8</v>
      </c>
      <c r="H290" s="14" t="s">
        <v>33</v>
      </c>
      <c r="I290" s="14">
        <v>13.8</v>
      </c>
      <c r="J290" s="17"/>
      <c r="K290" s="18" t="s">
        <v>1179</v>
      </c>
      <c r="L290" s="62">
        <v>44562</v>
      </c>
      <c r="M290" s="62">
        <v>44774</v>
      </c>
      <c r="N290" s="50" t="s">
        <v>35</v>
      </c>
      <c r="O290" s="63" t="s">
        <v>253</v>
      </c>
    </row>
    <row r="291" ht="59" customHeight="1" spans="1:15">
      <c r="A291" s="11">
        <v>275</v>
      </c>
      <c r="B291" s="17" t="s">
        <v>1180</v>
      </c>
      <c r="C291" s="18" t="s">
        <v>1181</v>
      </c>
      <c r="D291" s="78" t="s">
        <v>253</v>
      </c>
      <c r="E291" s="35" t="s">
        <v>445</v>
      </c>
      <c r="F291" s="32" t="s">
        <v>1182</v>
      </c>
      <c r="G291" s="14">
        <v>22</v>
      </c>
      <c r="H291" s="14" t="s">
        <v>33</v>
      </c>
      <c r="I291" s="14">
        <v>22</v>
      </c>
      <c r="J291" s="17"/>
      <c r="K291" s="18" t="s">
        <v>1183</v>
      </c>
      <c r="L291" s="62">
        <v>44562</v>
      </c>
      <c r="M291" s="62">
        <v>44774</v>
      </c>
      <c r="N291" s="50" t="s">
        <v>35</v>
      </c>
      <c r="O291" s="63" t="s">
        <v>253</v>
      </c>
    </row>
    <row r="292" ht="48" spans="1:15">
      <c r="A292" s="11">
        <v>276</v>
      </c>
      <c r="B292" s="17" t="s">
        <v>1184</v>
      </c>
      <c r="C292" s="34" t="s">
        <v>1185</v>
      </c>
      <c r="D292" s="78" t="s">
        <v>253</v>
      </c>
      <c r="E292" s="17" t="s">
        <v>1186</v>
      </c>
      <c r="F292" s="130" t="s">
        <v>1187</v>
      </c>
      <c r="G292" s="14">
        <v>7.5</v>
      </c>
      <c r="H292" s="14" t="s">
        <v>33</v>
      </c>
      <c r="I292" s="14">
        <v>7.5</v>
      </c>
      <c r="J292" s="17"/>
      <c r="K292" s="18" t="s">
        <v>1188</v>
      </c>
      <c r="L292" s="55">
        <v>44562</v>
      </c>
      <c r="M292" s="62">
        <v>44805</v>
      </c>
      <c r="N292" s="50" t="s">
        <v>35</v>
      </c>
      <c r="O292" s="63" t="s">
        <v>253</v>
      </c>
    </row>
    <row r="293" ht="43" customHeight="1" spans="1:15">
      <c r="A293" s="11">
        <v>277</v>
      </c>
      <c r="B293" s="17" t="s">
        <v>1189</v>
      </c>
      <c r="C293" s="18" t="s">
        <v>1190</v>
      </c>
      <c r="D293" s="78" t="s">
        <v>253</v>
      </c>
      <c r="E293" s="17" t="s">
        <v>1186</v>
      </c>
      <c r="F293" s="130" t="s">
        <v>1191</v>
      </c>
      <c r="G293" s="14">
        <v>16.5</v>
      </c>
      <c r="H293" s="14" t="s">
        <v>33</v>
      </c>
      <c r="I293" s="14">
        <v>16.5</v>
      </c>
      <c r="J293" s="17"/>
      <c r="K293" s="18" t="s">
        <v>1192</v>
      </c>
      <c r="L293" s="55">
        <v>44562</v>
      </c>
      <c r="M293" s="62">
        <v>44805</v>
      </c>
      <c r="N293" s="50" t="s">
        <v>35</v>
      </c>
      <c r="O293" s="63" t="s">
        <v>253</v>
      </c>
    </row>
    <row r="294" ht="55" customHeight="1" spans="1:15">
      <c r="A294" s="11">
        <v>278</v>
      </c>
      <c r="B294" s="17" t="s">
        <v>1193</v>
      </c>
      <c r="C294" s="34" t="s">
        <v>1194</v>
      </c>
      <c r="D294" s="78" t="s">
        <v>253</v>
      </c>
      <c r="E294" s="35" t="s">
        <v>1195</v>
      </c>
      <c r="F294" s="32" t="s">
        <v>1196</v>
      </c>
      <c r="G294" s="14">
        <v>12</v>
      </c>
      <c r="H294" s="14" t="s">
        <v>33</v>
      </c>
      <c r="I294" s="14">
        <v>12</v>
      </c>
      <c r="J294" s="17"/>
      <c r="K294" s="34" t="s">
        <v>1197</v>
      </c>
      <c r="L294" s="55">
        <v>44562</v>
      </c>
      <c r="M294" s="55">
        <v>44743</v>
      </c>
      <c r="N294" s="50" t="s">
        <v>35</v>
      </c>
      <c r="O294" s="63" t="s">
        <v>253</v>
      </c>
    </row>
    <row r="295" ht="55" customHeight="1" spans="1:15">
      <c r="A295" s="11">
        <v>279</v>
      </c>
      <c r="B295" s="17" t="s">
        <v>698</v>
      </c>
      <c r="C295" s="18" t="s">
        <v>1198</v>
      </c>
      <c r="D295" s="78" t="s">
        <v>253</v>
      </c>
      <c r="E295" s="35" t="s">
        <v>1195</v>
      </c>
      <c r="F295" s="17" t="s">
        <v>1199</v>
      </c>
      <c r="G295" s="14">
        <v>2.4</v>
      </c>
      <c r="H295" s="14" t="s">
        <v>33</v>
      </c>
      <c r="I295" s="14">
        <v>2.4</v>
      </c>
      <c r="J295" s="17"/>
      <c r="K295" s="34" t="s">
        <v>1200</v>
      </c>
      <c r="L295" s="55">
        <v>44562</v>
      </c>
      <c r="M295" s="55">
        <v>44743</v>
      </c>
      <c r="N295" s="50" t="s">
        <v>35</v>
      </c>
      <c r="O295" s="63" t="s">
        <v>253</v>
      </c>
    </row>
    <row r="296" ht="55" customHeight="1" spans="1:15">
      <c r="A296" s="11">
        <v>280</v>
      </c>
      <c r="B296" s="17" t="s">
        <v>1201</v>
      </c>
      <c r="C296" s="18" t="s">
        <v>1202</v>
      </c>
      <c r="D296" s="78" t="s">
        <v>253</v>
      </c>
      <c r="E296" s="35" t="s">
        <v>260</v>
      </c>
      <c r="F296" s="17" t="s">
        <v>1203</v>
      </c>
      <c r="G296" s="14">
        <v>5.1</v>
      </c>
      <c r="H296" s="14" t="s">
        <v>33</v>
      </c>
      <c r="I296" s="14">
        <v>5.1</v>
      </c>
      <c r="J296" s="17"/>
      <c r="K296" s="18" t="s">
        <v>1204</v>
      </c>
      <c r="L296" s="62">
        <v>44621</v>
      </c>
      <c r="M296" s="62">
        <v>44805</v>
      </c>
      <c r="N296" s="50" t="s">
        <v>35</v>
      </c>
      <c r="O296" s="63" t="s">
        <v>253</v>
      </c>
    </row>
    <row r="297" ht="55" customHeight="1" spans="1:15">
      <c r="A297" s="11">
        <v>281</v>
      </c>
      <c r="B297" s="17" t="s">
        <v>698</v>
      </c>
      <c r="C297" s="18" t="s">
        <v>1205</v>
      </c>
      <c r="D297" s="78" t="s">
        <v>253</v>
      </c>
      <c r="E297" s="35" t="s">
        <v>260</v>
      </c>
      <c r="F297" s="17" t="s">
        <v>1206</v>
      </c>
      <c r="G297" s="14">
        <v>8.4</v>
      </c>
      <c r="H297" s="14" t="s">
        <v>33</v>
      </c>
      <c r="I297" s="14">
        <v>8.4</v>
      </c>
      <c r="J297" s="17"/>
      <c r="K297" s="18" t="s">
        <v>1207</v>
      </c>
      <c r="L297" s="62">
        <v>44621</v>
      </c>
      <c r="M297" s="62">
        <v>44805</v>
      </c>
      <c r="N297" s="50" t="s">
        <v>35</v>
      </c>
      <c r="O297" s="63" t="s">
        <v>253</v>
      </c>
    </row>
    <row r="298" ht="73" customHeight="1" spans="1:15">
      <c r="A298" s="11">
        <v>282</v>
      </c>
      <c r="B298" s="17" t="s">
        <v>1208</v>
      </c>
      <c r="C298" s="81" t="s">
        <v>1209</v>
      </c>
      <c r="D298" s="42" t="s">
        <v>279</v>
      </c>
      <c r="E298" s="17" t="s">
        <v>455</v>
      </c>
      <c r="F298" s="17" t="s">
        <v>1210</v>
      </c>
      <c r="G298" s="14">
        <v>21</v>
      </c>
      <c r="H298" s="14" t="s">
        <v>33</v>
      </c>
      <c r="I298" s="14">
        <v>21</v>
      </c>
      <c r="J298" s="17"/>
      <c r="K298" s="81" t="s">
        <v>1211</v>
      </c>
      <c r="L298" s="55">
        <v>44562</v>
      </c>
      <c r="M298" s="55">
        <v>44896</v>
      </c>
      <c r="N298" s="50" t="s">
        <v>35</v>
      </c>
      <c r="O298" s="50" t="s">
        <v>283</v>
      </c>
    </row>
    <row r="299" ht="84" customHeight="1" spans="1:15">
      <c r="A299" s="11">
        <v>283</v>
      </c>
      <c r="B299" s="17" t="s">
        <v>989</v>
      </c>
      <c r="C299" s="81" t="s">
        <v>1212</v>
      </c>
      <c r="D299" s="42" t="s">
        <v>279</v>
      </c>
      <c r="E299" s="17" t="s">
        <v>455</v>
      </c>
      <c r="F299" s="17" t="s">
        <v>1213</v>
      </c>
      <c r="G299" s="14">
        <v>17</v>
      </c>
      <c r="H299" s="14" t="s">
        <v>33</v>
      </c>
      <c r="I299" s="14">
        <v>17</v>
      </c>
      <c r="J299" s="17"/>
      <c r="K299" s="81" t="s">
        <v>1211</v>
      </c>
      <c r="L299" s="55">
        <v>44562</v>
      </c>
      <c r="M299" s="55">
        <v>44896</v>
      </c>
      <c r="N299" s="50" t="s">
        <v>35</v>
      </c>
      <c r="O299" s="50" t="s">
        <v>283</v>
      </c>
    </row>
    <row r="300" ht="42" customHeight="1" spans="1:15">
      <c r="A300" s="11">
        <v>284</v>
      </c>
      <c r="B300" s="40" t="s">
        <v>881</v>
      </c>
      <c r="C300" s="81" t="s">
        <v>1214</v>
      </c>
      <c r="D300" s="42" t="s">
        <v>279</v>
      </c>
      <c r="E300" s="17" t="s">
        <v>1215</v>
      </c>
      <c r="F300" s="17" t="s">
        <v>538</v>
      </c>
      <c r="G300" s="14">
        <v>27</v>
      </c>
      <c r="H300" s="14" t="s">
        <v>33</v>
      </c>
      <c r="I300" s="14">
        <v>27</v>
      </c>
      <c r="J300" s="41"/>
      <c r="K300" s="34" t="s">
        <v>1216</v>
      </c>
      <c r="L300" s="55">
        <v>44713</v>
      </c>
      <c r="M300" s="55">
        <v>44805</v>
      </c>
      <c r="N300" s="61" t="s">
        <v>35</v>
      </c>
      <c r="O300" s="50" t="s">
        <v>283</v>
      </c>
    </row>
    <row r="301" ht="48" customHeight="1" spans="1:15">
      <c r="A301" s="11">
        <v>285</v>
      </c>
      <c r="B301" s="17" t="s">
        <v>1217</v>
      </c>
      <c r="C301" s="18" t="s">
        <v>1218</v>
      </c>
      <c r="D301" s="17" t="s">
        <v>279</v>
      </c>
      <c r="E301" s="17" t="s">
        <v>463</v>
      </c>
      <c r="F301" s="17" t="s">
        <v>1219</v>
      </c>
      <c r="G301" s="14">
        <v>12.29</v>
      </c>
      <c r="H301" s="14" t="s">
        <v>33</v>
      </c>
      <c r="I301" s="14">
        <v>12.29</v>
      </c>
      <c r="J301" s="17"/>
      <c r="K301" s="34" t="s">
        <v>1220</v>
      </c>
      <c r="L301" s="55">
        <v>44562</v>
      </c>
      <c r="M301" s="55">
        <v>44835</v>
      </c>
      <c r="N301" s="61" t="s">
        <v>35</v>
      </c>
      <c r="O301" s="50" t="s">
        <v>283</v>
      </c>
    </row>
    <row r="302" ht="50" customHeight="1" spans="1:15">
      <c r="A302" s="11">
        <v>286</v>
      </c>
      <c r="B302" s="40" t="s">
        <v>881</v>
      </c>
      <c r="C302" s="37" t="s">
        <v>1221</v>
      </c>
      <c r="D302" s="17" t="s">
        <v>279</v>
      </c>
      <c r="E302" s="17" t="s">
        <v>463</v>
      </c>
      <c r="F302" s="38" t="s">
        <v>1222</v>
      </c>
      <c r="G302" s="39">
        <v>7.24</v>
      </c>
      <c r="H302" s="39" t="s">
        <v>33</v>
      </c>
      <c r="I302" s="39">
        <v>7.24</v>
      </c>
      <c r="J302" s="41"/>
      <c r="K302" s="34" t="s">
        <v>1223</v>
      </c>
      <c r="L302" s="55">
        <v>44562</v>
      </c>
      <c r="M302" s="55">
        <v>44835</v>
      </c>
      <c r="N302" s="61" t="s">
        <v>35</v>
      </c>
      <c r="O302" s="50" t="s">
        <v>283</v>
      </c>
    </row>
    <row r="303" ht="127" customHeight="1" spans="1:15">
      <c r="A303" s="11">
        <v>287</v>
      </c>
      <c r="B303" s="17" t="s">
        <v>989</v>
      </c>
      <c r="C303" s="18" t="s">
        <v>1224</v>
      </c>
      <c r="D303" s="17" t="s">
        <v>279</v>
      </c>
      <c r="E303" s="17" t="s">
        <v>1225</v>
      </c>
      <c r="F303" s="17" t="s">
        <v>1226</v>
      </c>
      <c r="G303" s="33">
        <v>26.35</v>
      </c>
      <c r="H303" s="33" t="s">
        <v>33</v>
      </c>
      <c r="I303" s="14">
        <v>26.35</v>
      </c>
      <c r="J303" s="17"/>
      <c r="K303" s="18" t="s">
        <v>1227</v>
      </c>
      <c r="L303" s="55">
        <v>44562</v>
      </c>
      <c r="M303" s="55">
        <v>44896</v>
      </c>
      <c r="N303" s="50" t="s">
        <v>35</v>
      </c>
      <c r="O303" s="50" t="s">
        <v>283</v>
      </c>
    </row>
    <row r="304" ht="130" customHeight="1" spans="1:15">
      <c r="A304" s="11">
        <v>288</v>
      </c>
      <c r="B304" s="17" t="s">
        <v>1228</v>
      </c>
      <c r="C304" s="18" t="s">
        <v>1229</v>
      </c>
      <c r="D304" s="17" t="s">
        <v>279</v>
      </c>
      <c r="E304" s="17" t="s">
        <v>1225</v>
      </c>
      <c r="F304" s="17" t="s">
        <v>1230</v>
      </c>
      <c r="G304" s="33">
        <v>20.5</v>
      </c>
      <c r="H304" s="33" t="s">
        <v>33</v>
      </c>
      <c r="I304" s="14">
        <v>20.5</v>
      </c>
      <c r="J304" s="17"/>
      <c r="K304" s="34" t="s">
        <v>1231</v>
      </c>
      <c r="L304" s="55">
        <v>44562</v>
      </c>
      <c r="M304" s="55">
        <v>44896</v>
      </c>
      <c r="N304" s="50" t="s">
        <v>35</v>
      </c>
      <c r="O304" s="50" t="s">
        <v>283</v>
      </c>
    </row>
    <row r="305" ht="212" customHeight="1" spans="1:15">
      <c r="A305" s="11">
        <v>289</v>
      </c>
      <c r="B305" s="75" t="s">
        <v>698</v>
      </c>
      <c r="C305" s="81" t="s">
        <v>1232</v>
      </c>
      <c r="D305" s="42" t="s">
        <v>279</v>
      </c>
      <c r="E305" s="17" t="s">
        <v>1233</v>
      </c>
      <c r="F305" s="17" t="s">
        <v>1234</v>
      </c>
      <c r="G305" s="14">
        <v>32.9</v>
      </c>
      <c r="H305" s="14" t="s">
        <v>33</v>
      </c>
      <c r="I305" s="14">
        <v>32.9</v>
      </c>
      <c r="J305" s="94"/>
      <c r="K305" s="34" t="s">
        <v>1235</v>
      </c>
      <c r="L305" s="55">
        <v>44562</v>
      </c>
      <c r="M305" s="55">
        <v>44835</v>
      </c>
      <c r="N305" s="61" t="s">
        <v>35</v>
      </c>
      <c r="O305" s="50" t="s">
        <v>283</v>
      </c>
    </row>
    <row r="306" ht="57" customHeight="1" spans="1:15">
      <c r="A306" s="11">
        <v>290</v>
      </c>
      <c r="B306" s="17" t="s">
        <v>698</v>
      </c>
      <c r="C306" s="18" t="s">
        <v>1236</v>
      </c>
      <c r="D306" s="17" t="s">
        <v>279</v>
      </c>
      <c r="E306" s="17" t="s">
        <v>1237</v>
      </c>
      <c r="F306" s="17" t="s">
        <v>1238</v>
      </c>
      <c r="G306" s="33">
        <v>15.6</v>
      </c>
      <c r="H306" s="33" t="s">
        <v>33</v>
      </c>
      <c r="I306" s="33">
        <v>15.6</v>
      </c>
      <c r="J306" s="54"/>
      <c r="K306" s="79" t="s">
        <v>1239</v>
      </c>
      <c r="L306" s="55">
        <v>44562</v>
      </c>
      <c r="M306" s="55">
        <v>44835</v>
      </c>
      <c r="N306" s="50" t="s">
        <v>35</v>
      </c>
      <c r="O306" s="50" t="s">
        <v>283</v>
      </c>
    </row>
    <row r="307" ht="36" spans="1:15">
      <c r="A307" s="11">
        <v>291</v>
      </c>
      <c r="B307" s="17" t="s">
        <v>674</v>
      </c>
      <c r="C307" s="18" t="s">
        <v>1240</v>
      </c>
      <c r="D307" s="17" t="s">
        <v>279</v>
      </c>
      <c r="E307" s="17" t="s">
        <v>1237</v>
      </c>
      <c r="F307" s="17" t="s">
        <v>1241</v>
      </c>
      <c r="G307" s="33">
        <v>1.8</v>
      </c>
      <c r="H307" s="33" t="s">
        <v>33</v>
      </c>
      <c r="I307" s="33">
        <v>1.8</v>
      </c>
      <c r="J307" s="54"/>
      <c r="K307" s="18" t="s">
        <v>1242</v>
      </c>
      <c r="L307" s="55">
        <v>44562</v>
      </c>
      <c r="M307" s="55">
        <v>44682</v>
      </c>
      <c r="N307" s="50" t="s">
        <v>35</v>
      </c>
      <c r="O307" s="50" t="s">
        <v>283</v>
      </c>
    </row>
    <row r="308" ht="36" spans="1:15">
      <c r="A308" s="11">
        <v>292</v>
      </c>
      <c r="B308" s="17" t="s">
        <v>1243</v>
      </c>
      <c r="C308" s="18" t="s">
        <v>1244</v>
      </c>
      <c r="D308" s="17" t="s">
        <v>279</v>
      </c>
      <c r="E308" s="17" t="s">
        <v>1237</v>
      </c>
      <c r="F308" s="17" t="s">
        <v>1245</v>
      </c>
      <c r="G308" s="33">
        <v>4</v>
      </c>
      <c r="H308" s="33" t="s">
        <v>33</v>
      </c>
      <c r="I308" s="33">
        <v>4</v>
      </c>
      <c r="J308" s="54"/>
      <c r="K308" s="18" t="s">
        <v>1246</v>
      </c>
      <c r="L308" s="55">
        <v>44562</v>
      </c>
      <c r="M308" s="55">
        <v>44682</v>
      </c>
      <c r="N308" s="50" t="s">
        <v>35</v>
      </c>
      <c r="O308" s="50" t="s">
        <v>283</v>
      </c>
    </row>
    <row r="309" ht="60" customHeight="1" spans="1:15">
      <c r="A309" s="11">
        <v>293</v>
      </c>
      <c r="B309" s="17" t="s">
        <v>698</v>
      </c>
      <c r="C309" s="18" t="s">
        <v>1247</v>
      </c>
      <c r="D309" s="17" t="s">
        <v>30</v>
      </c>
      <c r="E309" s="17" t="s">
        <v>1248</v>
      </c>
      <c r="F309" s="17" t="s">
        <v>1249</v>
      </c>
      <c r="G309" s="14">
        <v>12</v>
      </c>
      <c r="H309" s="14" t="s">
        <v>33</v>
      </c>
      <c r="I309" s="14">
        <v>12</v>
      </c>
      <c r="J309" s="17"/>
      <c r="K309" s="18" t="s">
        <v>1250</v>
      </c>
      <c r="L309" s="55">
        <v>44621</v>
      </c>
      <c r="M309" s="55">
        <v>44774</v>
      </c>
      <c r="N309" s="50" t="s">
        <v>35</v>
      </c>
      <c r="O309" s="50" t="s">
        <v>269</v>
      </c>
    </row>
    <row r="310" ht="72" customHeight="1" spans="1:15">
      <c r="A310" s="11">
        <v>294</v>
      </c>
      <c r="B310" s="92" t="s">
        <v>1251</v>
      </c>
      <c r="C310" s="70" t="s">
        <v>1252</v>
      </c>
      <c r="D310" s="92" t="s">
        <v>30</v>
      </c>
      <c r="E310" s="92" t="s">
        <v>1253</v>
      </c>
      <c r="F310" s="131" t="s">
        <v>1254</v>
      </c>
      <c r="G310" s="14">
        <v>37</v>
      </c>
      <c r="H310" s="14" t="s">
        <v>33</v>
      </c>
      <c r="I310" s="14">
        <v>37</v>
      </c>
      <c r="J310" s="92"/>
      <c r="K310" s="70" t="s">
        <v>1255</v>
      </c>
      <c r="L310" s="119">
        <v>44593</v>
      </c>
      <c r="M310" s="119">
        <v>44774</v>
      </c>
      <c r="N310" s="133" t="s">
        <v>35</v>
      </c>
      <c r="O310" s="133" t="s">
        <v>269</v>
      </c>
    </row>
    <row r="311" ht="41" customHeight="1" spans="1:15">
      <c r="A311" s="11">
        <v>295</v>
      </c>
      <c r="B311" s="75" t="s">
        <v>698</v>
      </c>
      <c r="C311" s="18" t="s">
        <v>1256</v>
      </c>
      <c r="D311" s="17" t="s">
        <v>372</v>
      </c>
      <c r="E311" s="17" t="s">
        <v>1257</v>
      </c>
      <c r="F311" s="38" t="s">
        <v>1158</v>
      </c>
      <c r="G311" s="14">
        <v>41.6</v>
      </c>
      <c r="H311" s="14" t="s">
        <v>33</v>
      </c>
      <c r="I311" s="14">
        <v>41.6</v>
      </c>
      <c r="J311" s="17"/>
      <c r="K311" s="18" t="s">
        <v>1258</v>
      </c>
      <c r="L311" s="58">
        <v>44562</v>
      </c>
      <c r="M311" s="58">
        <v>44774</v>
      </c>
      <c r="N311" s="50" t="s">
        <v>35</v>
      </c>
      <c r="O311" s="50" t="s">
        <v>375</v>
      </c>
    </row>
    <row r="312" ht="41" customHeight="1" spans="1:15">
      <c r="A312" s="11">
        <v>296</v>
      </c>
      <c r="B312" s="17" t="s">
        <v>746</v>
      </c>
      <c r="C312" s="18" t="s">
        <v>1259</v>
      </c>
      <c r="D312" s="17" t="s">
        <v>372</v>
      </c>
      <c r="E312" s="17" t="s">
        <v>1260</v>
      </c>
      <c r="F312" s="17" t="s">
        <v>1261</v>
      </c>
      <c r="G312" s="14">
        <v>12.7</v>
      </c>
      <c r="H312" s="14" t="s">
        <v>33</v>
      </c>
      <c r="I312" s="14">
        <v>12.7</v>
      </c>
      <c r="J312" s="17"/>
      <c r="K312" s="18" t="s">
        <v>1262</v>
      </c>
      <c r="L312" s="55">
        <v>44562</v>
      </c>
      <c r="M312" s="58">
        <v>44865</v>
      </c>
      <c r="N312" s="50" t="s">
        <v>35</v>
      </c>
      <c r="O312" s="50" t="s">
        <v>375</v>
      </c>
    </row>
    <row r="313" ht="41" customHeight="1" spans="1:15">
      <c r="A313" s="11">
        <v>297</v>
      </c>
      <c r="B313" s="17" t="s">
        <v>746</v>
      </c>
      <c r="C313" s="18" t="s">
        <v>1263</v>
      </c>
      <c r="D313" s="17" t="s">
        <v>372</v>
      </c>
      <c r="E313" s="17" t="s">
        <v>373</v>
      </c>
      <c r="F313" s="17" t="s">
        <v>1213</v>
      </c>
      <c r="G313" s="14">
        <v>17</v>
      </c>
      <c r="H313" s="14" t="s">
        <v>33</v>
      </c>
      <c r="I313" s="14">
        <v>17</v>
      </c>
      <c r="J313" s="17"/>
      <c r="K313" s="18" t="s">
        <v>1264</v>
      </c>
      <c r="L313" s="55">
        <v>44562</v>
      </c>
      <c r="M313" s="58">
        <v>44774</v>
      </c>
      <c r="N313" s="50" t="s">
        <v>35</v>
      </c>
      <c r="O313" s="50" t="s">
        <v>375</v>
      </c>
    </row>
    <row r="314" ht="41" customHeight="1" spans="1:15">
      <c r="A314" s="11">
        <v>298</v>
      </c>
      <c r="B314" s="17" t="s">
        <v>957</v>
      </c>
      <c r="C314" s="18" t="s">
        <v>1265</v>
      </c>
      <c r="D314" s="17" t="s">
        <v>372</v>
      </c>
      <c r="E314" s="17" t="s">
        <v>373</v>
      </c>
      <c r="F314" s="17" t="s">
        <v>1266</v>
      </c>
      <c r="G314" s="14">
        <v>33</v>
      </c>
      <c r="H314" s="14" t="s">
        <v>33</v>
      </c>
      <c r="I314" s="14">
        <v>33</v>
      </c>
      <c r="J314" s="17"/>
      <c r="K314" s="18" t="s">
        <v>1267</v>
      </c>
      <c r="L314" s="55">
        <v>44562</v>
      </c>
      <c r="M314" s="55">
        <v>44774</v>
      </c>
      <c r="N314" s="50" t="s">
        <v>35</v>
      </c>
      <c r="O314" s="50" t="s">
        <v>375</v>
      </c>
    </row>
    <row r="315" ht="41" customHeight="1" spans="1:15">
      <c r="A315" s="11">
        <v>299</v>
      </c>
      <c r="B315" s="17" t="s">
        <v>689</v>
      </c>
      <c r="C315" s="18" t="s">
        <v>1268</v>
      </c>
      <c r="D315" s="17" t="s">
        <v>372</v>
      </c>
      <c r="E315" s="17" t="s">
        <v>1269</v>
      </c>
      <c r="F315" s="17" t="s">
        <v>1270</v>
      </c>
      <c r="G315" s="14">
        <v>24</v>
      </c>
      <c r="H315" s="14" t="s">
        <v>33</v>
      </c>
      <c r="I315" s="14">
        <v>24</v>
      </c>
      <c r="J315" s="17"/>
      <c r="K315" s="18" t="s">
        <v>1271</v>
      </c>
      <c r="L315" s="55">
        <v>44621</v>
      </c>
      <c r="M315" s="55">
        <v>44835</v>
      </c>
      <c r="N315" s="50" t="s">
        <v>35</v>
      </c>
      <c r="O315" s="50" t="s">
        <v>375</v>
      </c>
    </row>
    <row r="316" ht="41" customHeight="1" spans="1:15">
      <c r="A316" s="11">
        <v>300</v>
      </c>
      <c r="B316" s="17" t="s">
        <v>746</v>
      </c>
      <c r="C316" s="18" t="s">
        <v>1272</v>
      </c>
      <c r="D316" s="17" t="s">
        <v>372</v>
      </c>
      <c r="E316" s="17" t="s">
        <v>1273</v>
      </c>
      <c r="F316" s="17" t="s">
        <v>1274</v>
      </c>
      <c r="G316" s="14">
        <v>17.5</v>
      </c>
      <c r="H316" s="14" t="s">
        <v>33</v>
      </c>
      <c r="I316" s="14">
        <v>17.5</v>
      </c>
      <c r="J316" s="17"/>
      <c r="K316" s="18" t="s">
        <v>1275</v>
      </c>
      <c r="L316" s="55">
        <v>44621</v>
      </c>
      <c r="M316" s="55">
        <v>44774</v>
      </c>
      <c r="N316" s="50" t="s">
        <v>35</v>
      </c>
      <c r="O316" s="50" t="s">
        <v>375</v>
      </c>
    </row>
    <row r="317" ht="41" customHeight="1" spans="1:15">
      <c r="A317" s="11">
        <v>301</v>
      </c>
      <c r="B317" s="17" t="s">
        <v>746</v>
      </c>
      <c r="C317" s="70" t="s">
        <v>1276</v>
      </c>
      <c r="D317" s="92" t="s">
        <v>372</v>
      </c>
      <c r="E317" s="92" t="s">
        <v>1273</v>
      </c>
      <c r="F317" s="92" t="s">
        <v>1274</v>
      </c>
      <c r="G317" s="14">
        <v>12.5</v>
      </c>
      <c r="H317" s="14" t="s">
        <v>33</v>
      </c>
      <c r="I317" s="14">
        <v>12.5</v>
      </c>
      <c r="J317" s="17"/>
      <c r="K317" s="18" t="s">
        <v>1277</v>
      </c>
      <c r="L317" s="55">
        <v>44622</v>
      </c>
      <c r="M317" s="55">
        <v>44774</v>
      </c>
      <c r="N317" s="50" t="s">
        <v>35</v>
      </c>
      <c r="O317" s="50" t="s">
        <v>375</v>
      </c>
    </row>
    <row r="318" ht="41" customHeight="1" spans="1:15">
      <c r="A318" s="11">
        <v>302</v>
      </c>
      <c r="B318" s="17" t="s">
        <v>746</v>
      </c>
      <c r="C318" s="70" t="s">
        <v>1278</v>
      </c>
      <c r="D318" s="92" t="s">
        <v>372</v>
      </c>
      <c r="E318" s="92" t="s">
        <v>1273</v>
      </c>
      <c r="F318" s="92" t="s">
        <v>1274</v>
      </c>
      <c r="G318" s="14">
        <v>20</v>
      </c>
      <c r="H318" s="14" t="s">
        <v>33</v>
      </c>
      <c r="I318" s="14">
        <v>20</v>
      </c>
      <c r="J318" s="17"/>
      <c r="K318" s="18" t="s">
        <v>1279</v>
      </c>
      <c r="L318" s="55">
        <v>44622</v>
      </c>
      <c r="M318" s="55">
        <v>44774</v>
      </c>
      <c r="N318" s="50" t="s">
        <v>35</v>
      </c>
      <c r="O318" s="50" t="s">
        <v>375</v>
      </c>
    </row>
    <row r="319" ht="41" customHeight="1" spans="1:15">
      <c r="A319" s="11">
        <v>303</v>
      </c>
      <c r="B319" s="17" t="s">
        <v>827</v>
      </c>
      <c r="C319" s="18" t="s">
        <v>1280</v>
      </c>
      <c r="D319" s="42" t="s">
        <v>372</v>
      </c>
      <c r="E319" s="17" t="s">
        <v>468</v>
      </c>
      <c r="F319" s="17" t="s">
        <v>1281</v>
      </c>
      <c r="G319" s="14">
        <v>20</v>
      </c>
      <c r="H319" s="14" t="s">
        <v>33</v>
      </c>
      <c r="I319" s="14">
        <v>20</v>
      </c>
      <c r="J319" s="17"/>
      <c r="K319" s="18" t="s">
        <v>1282</v>
      </c>
      <c r="L319" s="58">
        <v>44562</v>
      </c>
      <c r="M319" s="58">
        <v>44774</v>
      </c>
      <c r="N319" s="50" t="s">
        <v>35</v>
      </c>
      <c r="O319" s="50" t="s">
        <v>375</v>
      </c>
    </row>
    <row r="320" ht="41" customHeight="1" spans="1:15">
      <c r="A320" s="11">
        <v>304</v>
      </c>
      <c r="B320" s="17" t="s">
        <v>698</v>
      </c>
      <c r="C320" s="18" t="s">
        <v>1283</v>
      </c>
      <c r="D320" s="42" t="s">
        <v>372</v>
      </c>
      <c r="E320" s="17" t="s">
        <v>468</v>
      </c>
      <c r="F320" s="17" t="s">
        <v>469</v>
      </c>
      <c r="G320" s="14">
        <v>12</v>
      </c>
      <c r="H320" s="14" t="s">
        <v>33</v>
      </c>
      <c r="I320" s="14">
        <v>12</v>
      </c>
      <c r="J320" s="17"/>
      <c r="K320" s="81" t="s">
        <v>1284</v>
      </c>
      <c r="L320" s="58">
        <v>44562</v>
      </c>
      <c r="M320" s="58">
        <v>44774</v>
      </c>
      <c r="N320" s="50" t="s">
        <v>35</v>
      </c>
      <c r="O320" s="50" t="s">
        <v>375</v>
      </c>
    </row>
    <row r="321" ht="41" customHeight="1" spans="1:15">
      <c r="A321" s="11">
        <v>305</v>
      </c>
      <c r="B321" s="17" t="s">
        <v>698</v>
      </c>
      <c r="C321" s="18" t="s">
        <v>1285</v>
      </c>
      <c r="D321" s="42" t="s">
        <v>372</v>
      </c>
      <c r="E321" s="17" t="s">
        <v>468</v>
      </c>
      <c r="F321" s="17" t="s">
        <v>469</v>
      </c>
      <c r="G321" s="14">
        <v>12</v>
      </c>
      <c r="H321" s="14" t="s">
        <v>33</v>
      </c>
      <c r="I321" s="14">
        <v>12</v>
      </c>
      <c r="J321" s="17"/>
      <c r="K321" s="81" t="s">
        <v>1286</v>
      </c>
      <c r="L321" s="68">
        <v>44652</v>
      </c>
      <c r="M321" s="64" t="s">
        <v>471</v>
      </c>
      <c r="N321" s="50" t="s">
        <v>35</v>
      </c>
      <c r="O321" s="50" t="s">
        <v>375</v>
      </c>
    </row>
    <row r="322" ht="41" customHeight="1" spans="1:15">
      <c r="A322" s="11">
        <v>306</v>
      </c>
      <c r="B322" s="17" t="s">
        <v>704</v>
      </c>
      <c r="C322" s="18" t="s">
        <v>1287</v>
      </c>
      <c r="D322" s="17" t="s">
        <v>100</v>
      </c>
      <c r="E322" s="17" t="s">
        <v>1288</v>
      </c>
      <c r="F322" s="17" t="s">
        <v>676</v>
      </c>
      <c r="G322" s="14">
        <v>12.5</v>
      </c>
      <c r="H322" s="14" t="s">
        <v>33</v>
      </c>
      <c r="I322" s="14">
        <v>12.5</v>
      </c>
      <c r="J322" s="17"/>
      <c r="K322" s="18" t="s">
        <v>1289</v>
      </c>
      <c r="L322" s="55">
        <v>44562</v>
      </c>
      <c r="M322" s="55">
        <v>44682</v>
      </c>
      <c r="N322" s="50" t="s">
        <v>35</v>
      </c>
      <c r="O322" s="50" t="s">
        <v>480</v>
      </c>
    </row>
    <row r="323" ht="41" customHeight="1" spans="1:15">
      <c r="A323" s="11">
        <v>307</v>
      </c>
      <c r="B323" s="17" t="s">
        <v>1290</v>
      </c>
      <c r="C323" s="18" t="s">
        <v>1291</v>
      </c>
      <c r="D323" s="17" t="s">
        <v>100</v>
      </c>
      <c r="E323" s="17" t="s">
        <v>1288</v>
      </c>
      <c r="F323" s="17" t="s">
        <v>1292</v>
      </c>
      <c r="G323" s="14">
        <v>25</v>
      </c>
      <c r="H323" s="14" t="s">
        <v>33</v>
      </c>
      <c r="I323" s="14">
        <v>25</v>
      </c>
      <c r="J323" s="17"/>
      <c r="K323" s="18" t="s">
        <v>1289</v>
      </c>
      <c r="L323" s="55">
        <v>44562</v>
      </c>
      <c r="M323" s="55">
        <v>44682</v>
      </c>
      <c r="N323" s="50" t="s">
        <v>35</v>
      </c>
      <c r="O323" s="50" t="s">
        <v>480</v>
      </c>
    </row>
    <row r="324" ht="78" customHeight="1" spans="1:15">
      <c r="A324" s="11">
        <v>308</v>
      </c>
      <c r="B324" s="17" t="s">
        <v>1293</v>
      </c>
      <c r="C324" s="18" t="s">
        <v>1294</v>
      </c>
      <c r="D324" s="17" t="s">
        <v>100</v>
      </c>
      <c r="E324" s="17" t="s">
        <v>1295</v>
      </c>
      <c r="F324" s="17" t="s">
        <v>1296</v>
      </c>
      <c r="G324" s="14">
        <v>8</v>
      </c>
      <c r="H324" s="14" t="s">
        <v>33</v>
      </c>
      <c r="I324" s="14">
        <v>8</v>
      </c>
      <c r="J324" s="17"/>
      <c r="K324" s="18" t="s">
        <v>1297</v>
      </c>
      <c r="L324" s="55">
        <v>44562</v>
      </c>
      <c r="M324" s="55">
        <v>44713</v>
      </c>
      <c r="N324" s="50" t="s">
        <v>35</v>
      </c>
      <c r="O324" s="50" t="s">
        <v>480</v>
      </c>
    </row>
    <row r="325" ht="42" customHeight="1" spans="1:15">
      <c r="A325" s="11">
        <v>309</v>
      </c>
      <c r="B325" s="134" t="s">
        <v>698</v>
      </c>
      <c r="C325" s="135" t="s">
        <v>1298</v>
      </c>
      <c r="D325" s="134" t="s">
        <v>100</v>
      </c>
      <c r="E325" s="136" t="s">
        <v>1299</v>
      </c>
      <c r="F325" s="137" t="s">
        <v>1300</v>
      </c>
      <c r="G325" s="73">
        <v>30</v>
      </c>
      <c r="H325" s="73" t="s">
        <v>33</v>
      </c>
      <c r="I325" s="73">
        <v>30</v>
      </c>
      <c r="J325" s="139"/>
      <c r="K325" s="140" t="s">
        <v>1301</v>
      </c>
      <c r="L325" s="141">
        <v>44562</v>
      </c>
      <c r="M325" s="141">
        <v>44835</v>
      </c>
      <c r="N325" s="142" t="s">
        <v>35</v>
      </c>
      <c r="O325" s="142" t="s">
        <v>480</v>
      </c>
    </row>
    <row r="326" ht="42" customHeight="1" spans="1:15">
      <c r="A326" s="11">
        <v>310</v>
      </c>
      <c r="B326" s="134" t="s">
        <v>698</v>
      </c>
      <c r="C326" s="135" t="s">
        <v>1302</v>
      </c>
      <c r="D326" s="134" t="s">
        <v>100</v>
      </c>
      <c r="E326" s="136" t="s">
        <v>1299</v>
      </c>
      <c r="F326" s="137" t="s">
        <v>1303</v>
      </c>
      <c r="G326" s="39">
        <v>20</v>
      </c>
      <c r="H326" s="39" t="s">
        <v>33</v>
      </c>
      <c r="I326" s="39">
        <v>20</v>
      </c>
      <c r="J326" s="134"/>
      <c r="K326" s="140" t="s">
        <v>1301</v>
      </c>
      <c r="L326" s="141">
        <v>44562</v>
      </c>
      <c r="M326" s="141">
        <v>44835</v>
      </c>
      <c r="N326" s="142" t="s">
        <v>35</v>
      </c>
      <c r="O326" s="142" t="s">
        <v>480</v>
      </c>
    </row>
    <row r="327" ht="42" customHeight="1" spans="1:15">
      <c r="A327" s="11">
        <v>311</v>
      </c>
      <c r="B327" s="17" t="s">
        <v>689</v>
      </c>
      <c r="C327" s="18" t="s">
        <v>1304</v>
      </c>
      <c r="D327" s="17" t="s">
        <v>100</v>
      </c>
      <c r="E327" s="17" t="s">
        <v>1305</v>
      </c>
      <c r="F327" s="17" t="s">
        <v>1306</v>
      </c>
      <c r="G327" s="14">
        <v>5.7</v>
      </c>
      <c r="H327" s="14" t="s">
        <v>33</v>
      </c>
      <c r="I327" s="14">
        <v>5.7</v>
      </c>
      <c r="J327" s="17"/>
      <c r="K327" s="18" t="s">
        <v>1307</v>
      </c>
      <c r="L327" s="55">
        <v>44562</v>
      </c>
      <c r="M327" s="55">
        <v>44835</v>
      </c>
      <c r="N327" s="50" t="s">
        <v>35</v>
      </c>
      <c r="O327" s="50" t="s">
        <v>480</v>
      </c>
    </row>
    <row r="328" ht="77" customHeight="1" spans="1:15">
      <c r="A328" s="11">
        <v>312</v>
      </c>
      <c r="B328" s="75" t="s">
        <v>1308</v>
      </c>
      <c r="C328" s="37" t="s">
        <v>1309</v>
      </c>
      <c r="D328" s="17" t="s">
        <v>100</v>
      </c>
      <c r="E328" s="41" t="s">
        <v>1310</v>
      </c>
      <c r="F328" s="38" t="s">
        <v>1311</v>
      </c>
      <c r="G328" s="14">
        <v>18.4</v>
      </c>
      <c r="H328" s="14" t="s">
        <v>33</v>
      </c>
      <c r="I328" s="14">
        <v>18.4</v>
      </c>
      <c r="J328" s="17"/>
      <c r="K328" s="34" t="s">
        <v>1312</v>
      </c>
      <c r="L328" s="55">
        <v>44562</v>
      </c>
      <c r="M328" s="55">
        <v>44835</v>
      </c>
      <c r="N328" s="50" t="s">
        <v>35</v>
      </c>
      <c r="O328" s="61" t="s">
        <v>480</v>
      </c>
    </row>
    <row r="329" ht="39" customHeight="1" spans="1:15">
      <c r="A329" s="11">
        <v>313</v>
      </c>
      <c r="B329" s="40" t="s">
        <v>1313</v>
      </c>
      <c r="C329" s="37" t="s">
        <v>1314</v>
      </c>
      <c r="D329" s="17" t="s">
        <v>100</v>
      </c>
      <c r="E329" s="41" t="s">
        <v>1310</v>
      </c>
      <c r="F329" s="38" t="s">
        <v>1315</v>
      </c>
      <c r="G329" s="39">
        <v>7.9</v>
      </c>
      <c r="H329" s="39" t="s">
        <v>33</v>
      </c>
      <c r="I329" s="39">
        <v>7.9</v>
      </c>
      <c r="J329" s="17"/>
      <c r="K329" s="34" t="s">
        <v>1312</v>
      </c>
      <c r="L329" s="55">
        <v>44562</v>
      </c>
      <c r="M329" s="55">
        <v>44835</v>
      </c>
      <c r="N329" s="50" t="s">
        <v>35</v>
      </c>
      <c r="O329" s="61" t="s">
        <v>480</v>
      </c>
    </row>
    <row r="330" ht="39" customHeight="1" spans="1:15">
      <c r="A330" s="11">
        <v>314</v>
      </c>
      <c r="B330" s="17" t="s">
        <v>1316</v>
      </c>
      <c r="C330" s="34" t="s">
        <v>1317</v>
      </c>
      <c r="D330" s="35" t="s">
        <v>100</v>
      </c>
      <c r="E330" s="35" t="s">
        <v>1318</v>
      </c>
      <c r="F330" s="32" t="s">
        <v>166</v>
      </c>
      <c r="G330" s="14">
        <v>50</v>
      </c>
      <c r="H330" s="14" t="s">
        <v>33</v>
      </c>
      <c r="I330" s="14">
        <v>50</v>
      </c>
      <c r="J330" s="17"/>
      <c r="K330" s="34" t="s">
        <v>1319</v>
      </c>
      <c r="L330" s="55">
        <v>44562</v>
      </c>
      <c r="M330" s="143">
        <v>44835</v>
      </c>
      <c r="N330" s="63" t="s">
        <v>35</v>
      </c>
      <c r="O330" s="63" t="s">
        <v>480</v>
      </c>
    </row>
    <row r="331" ht="39" customHeight="1" spans="1:15">
      <c r="A331" s="11">
        <v>315</v>
      </c>
      <c r="B331" s="17" t="s">
        <v>698</v>
      </c>
      <c r="C331" s="18" t="s">
        <v>1320</v>
      </c>
      <c r="D331" s="35" t="s">
        <v>482</v>
      </c>
      <c r="E331" s="35" t="s">
        <v>483</v>
      </c>
      <c r="F331" s="17" t="s">
        <v>1321</v>
      </c>
      <c r="G331" s="14">
        <v>7</v>
      </c>
      <c r="H331" s="14" t="s">
        <v>33</v>
      </c>
      <c r="I331" s="14">
        <v>7</v>
      </c>
      <c r="J331" s="17"/>
      <c r="K331" s="144" t="s">
        <v>1322</v>
      </c>
      <c r="L331" s="55">
        <v>44593</v>
      </c>
      <c r="M331" s="62">
        <v>44835</v>
      </c>
      <c r="N331" s="50" t="s">
        <v>35</v>
      </c>
      <c r="O331" s="63" t="s">
        <v>485</v>
      </c>
    </row>
    <row r="332" ht="39" customHeight="1" spans="1:15">
      <c r="A332" s="11">
        <v>316</v>
      </c>
      <c r="B332" s="17" t="s">
        <v>1323</v>
      </c>
      <c r="C332" s="18" t="s">
        <v>1324</v>
      </c>
      <c r="D332" s="35" t="s">
        <v>482</v>
      </c>
      <c r="E332" s="35" t="s">
        <v>1325</v>
      </c>
      <c r="F332" s="17" t="s">
        <v>1326</v>
      </c>
      <c r="G332" s="14">
        <v>15</v>
      </c>
      <c r="H332" s="14" t="s">
        <v>33</v>
      </c>
      <c r="I332" s="14">
        <v>15</v>
      </c>
      <c r="J332" s="17"/>
      <c r="K332" s="144" t="s">
        <v>1327</v>
      </c>
      <c r="L332" s="60" t="s">
        <v>862</v>
      </c>
      <c r="M332" s="60" t="s">
        <v>257</v>
      </c>
      <c r="N332" s="50" t="s">
        <v>35</v>
      </c>
      <c r="O332" s="63" t="s">
        <v>485</v>
      </c>
    </row>
    <row r="333" ht="62" customHeight="1" spans="1:15">
      <c r="A333" s="11">
        <v>317</v>
      </c>
      <c r="B333" s="17" t="s">
        <v>1328</v>
      </c>
      <c r="C333" s="18" t="s">
        <v>1329</v>
      </c>
      <c r="D333" s="35" t="s">
        <v>482</v>
      </c>
      <c r="E333" s="35" t="s">
        <v>1330</v>
      </c>
      <c r="F333" s="35" t="s">
        <v>817</v>
      </c>
      <c r="G333" s="14">
        <v>11</v>
      </c>
      <c r="H333" s="14" t="s">
        <v>33</v>
      </c>
      <c r="I333" s="14">
        <v>11</v>
      </c>
      <c r="J333" s="17"/>
      <c r="K333" s="144" t="s">
        <v>1331</v>
      </c>
      <c r="L333" s="60" t="s">
        <v>234</v>
      </c>
      <c r="M333" s="128" t="s">
        <v>471</v>
      </c>
      <c r="N333" s="50" t="s">
        <v>35</v>
      </c>
      <c r="O333" s="63" t="s">
        <v>485</v>
      </c>
    </row>
    <row r="334" ht="32.4" spans="1:15">
      <c r="A334" s="11">
        <v>318</v>
      </c>
      <c r="B334" s="17" t="s">
        <v>685</v>
      </c>
      <c r="C334" s="18" t="s">
        <v>1332</v>
      </c>
      <c r="D334" s="35" t="s">
        <v>482</v>
      </c>
      <c r="E334" s="35" t="s">
        <v>1330</v>
      </c>
      <c r="F334" s="35" t="s">
        <v>1333</v>
      </c>
      <c r="G334" s="14">
        <v>5</v>
      </c>
      <c r="H334" s="14" t="s">
        <v>33</v>
      </c>
      <c r="I334" s="14">
        <v>5</v>
      </c>
      <c r="J334" s="17"/>
      <c r="K334" s="144" t="s">
        <v>1334</v>
      </c>
      <c r="L334" s="60" t="s">
        <v>234</v>
      </c>
      <c r="M334" s="128" t="s">
        <v>471</v>
      </c>
      <c r="N334" s="50" t="s">
        <v>35</v>
      </c>
      <c r="O334" s="63" t="s">
        <v>485</v>
      </c>
    </row>
    <row r="335" ht="67" customHeight="1" spans="1:15">
      <c r="A335" s="11">
        <v>319</v>
      </c>
      <c r="B335" s="75" t="s">
        <v>685</v>
      </c>
      <c r="C335" s="18" t="s">
        <v>1335</v>
      </c>
      <c r="D335" s="42" t="s">
        <v>272</v>
      </c>
      <c r="E335" s="17" t="s">
        <v>273</v>
      </c>
      <c r="F335" s="17" t="s">
        <v>1336</v>
      </c>
      <c r="G335" s="14">
        <v>4.83</v>
      </c>
      <c r="H335" s="14" t="s">
        <v>33</v>
      </c>
      <c r="I335" s="14">
        <v>4.83</v>
      </c>
      <c r="J335" s="17"/>
      <c r="K335" s="34" t="s">
        <v>1337</v>
      </c>
      <c r="L335" s="55">
        <v>44621</v>
      </c>
      <c r="M335" s="66">
        <v>44743</v>
      </c>
      <c r="N335" s="61" t="s">
        <v>35</v>
      </c>
      <c r="O335" s="50" t="s">
        <v>276</v>
      </c>
    </row>
    <row r="336" ht="43" customHeight="1" spans="1:15">
      <c r="A336" s="11">
        <v>320</v>
      </c>
      <c r="B336" s="75" t="s">
        <v>1338</v>
      </c>
      <c r="C336" s="18" t="s">
        <v>1339</v>
      </c>
      <c r="D336" s="42" t="s">
        <v>272</v>
      </c>
      <c r="E336" s="17" t="s">
        <v>273</v>
      </c>
      <c r="F336" s="17" t="s">
        <v>1340</v>
      </c>
      <c r="G336" s="14">
        <v>13.75</v>
      </c>
      <c r="H336" s="14" t="s">
        <v>33</v>
      </c>
      <c r="I336" s="14">
        <v>13.75</v>
      </c>
      <c r="J336" s="17"/>
      <c r="K336" s="34" t="s">
        <v>1341</v>
      </c>
      <c r="L336" s="55">
        <v>44743</v>
      </c>
      <c r="M336" s="55">
        <v>44774</v>
      </c>
      <c r="N336" s="61" t="s">
        <v>35</v>
      </c>
      <c r="O336" s="50" t="s">
        <v>276</v>
      </c>
    </row>
    <row r="337" ht="32.4" spans="1:15">
      <c r="A337" s="11">
        <v>321</v>
      </c>
      <c r="B337" s="17" t="s">
        <v>666</v>
      </c>
      <c r="C337" s="18" t="s">
        <v>1342</v>
      </c>
      <c r="D337" s="17" t="s">
        <v>272</v>
      </c>
      <c r="E337" s="17" t="s">
        <v>1343</v>
      </c>
      <c r="F337" s="17" t="s">
        <v>1344</v>
      </c>
      <c r="G337" s="14">
        <v>6</v>
      </c>
      <c r="H337" s="14" t="s">
        <v>33</v>
      </c>
      <c r="I337" s="14">
        <v>6</v>
      </c>
      <c r="J337" s="17"/>
      <c r="K337" s="13" t="s">
        <v>1345</v>
      </c>
      <c r="L337" s="55">
        <v>44743</v>
      </c>
      <c r="M337" s="55">
        <v>44866</v>
      </c>
      <c r="N337" s="50" t="s">
        <v>35</v>
      </c>
      <c r="O337" s="50" t="s">
        <v>276</v>
      </c>
    </row>
    <row r="338" ht="32.4" spans="1:15">
      <c r="A338" s="11">
        <v>322</v>
      </c>
      <c r="B338" s="17" t="s">
        <v>1346</v>
      </c>
      <c r="C338" s="34" t="s">
        <v>1347</v>
      </c>
      <c r="D338" s="17" t="s">
        <v>272</v>
      </c>
      <c r="E338" s="17" t="s">
        <v>1343</v>
      </c>
      <c r="F338" s="17" t="s">
        <v>814</v>
      </c>
      <c r="G338" s="14">
        <v>7</v>
      </c>
      <c r="H338" s="14" t="s">
        <v>33</v>
      </c>
      <c r="I338" s="14">
        <v>7</v>
      </c>
      <c r="J338" s="17"/>
      <c r="K338" s="34" t="s">
        <v>1348</v>
      </c>
      <c r="L338" s="55">
        <v>44743</v>
      </c>
      <c r="M338" s="55">
        <v>44866</v>
      </c>
      <c r="N338" s="50" t="s">
        <v>35</v>
      </c>
      <c r="O338" s="50" t="s">
        <v>276</v>
      </c>
    </row>
    <row r="339" ht="32.4" spans="1:15">
      <c r="A339" s="11">
        <v>323</v>
      </c>
      <c r="B339" s="17" t="s">
        <v>1217</v>
      </c>
      <c r="C339" s="18" t="s">
        <v>1349</v>
      </c>
      <c r="D339" s="42" t="s">
        <v>272</v>
      </c>
      <c r="E339" s="17" t="s">
        <v>1350</v>
      </c>
      <c r="F339" s="17" t="s">
        <v>1351</v>
      </c>
      <c r="G339" s="14">
        <v>2.2</v>
      </c>
      <c r="H339" s="14" t="s">
        <v>33</v>
      </c>
      <c r="I339" s="14">
        <v>2.2</v>
      </c>
      <c r="J339" s="17"/>
      <c r="K339" s="34" t="s">
        <v>993</v>
      </c>
      <c r="L339" s="55">
        <v>44562</v>
      </c>
      <c r="M339" s="55">
        <v>44896</v>
      </c>
      <c r="N339" s="53" t="s">
        <v>35</v>
      </c>
      <c r="O339" s="53" t="s">
        <v>276</v>
      </c>
    </row>
    <row r="340" ht="32.4" spans="1:15">
      <c r="A340" s="11">
        <v>324</v>
      </c>
      <c r="B340" s="17" t="s">
        <v>1346</v>
      </c>
      <c r="C340" s="18" t="s">
        <v>1352</v>
      </c>
      <c r="D340" s="42" t="s">
        <v>272</v>
      </c>
      <c r="E340" s="17" t="s">
        <v>1350</v>
      </c>
      <c r="F340" s="17" t="s">
        <v>1353</v>
      </c>
      <c r="G340" s="14">
        <v>12</v>
      </c>
      <c r="H340" s="14" t="s">
        <v>33</v>
      </c>
      <c r="I340" s="14">
        <v>12</v>
      </c>
      <c r="J340" s="17"/>
      <c r="K340" s="34" t="s">
        <v>1354</v>
      </c>
      <c r="L340" s="55">
        <v>44562</v>
      </c>
      <c r="M340" s="55">
        <v>44896</v>
      </c>
      <c r="N340" s="53" t="s">
        <v>35</v>
      </c>
      <c r="O340" s="53" t="s">
        <v>276</v>
      </c>
    </row>
    <row r="341" ht="32.4" spans="1:15">
      <c r="A341" s="11">
        <v>325</v>
      </c>
      <c r="B341" s="17" t="s">
        <v>674</v>
      </c>
      <c r="C341" s="18" t="s">
        <v>1355</v>
      </c>
      <c r="D341" s="17" t="s">
        <v>272</v>
      </c>
      <c r="E341" s="17" t="s">
        <v>1350</v>
      </c>
      <c r="F341" s="17" t="s">
        <v>696</v>
      </c>
      <c r="G341" s="77">
        <v>5</v>
      </c>
      <c r="H341" s="77" t="s">
        <v>33</v>
      </c>
      <c r="I341" s="77">
        <v>5</v>
      </c>
      <c r="J341" s="17"/>
      <c r="K341" s="34" t="s">
        <v>1356</v>
      </c>
      <c r="L341" s="55">
        <v>44562</v>
      </c>
      <c r="M341" s="55">
        <v>44896</v>
      </c>
      <c r="N341" s="53" t="s">
        <v>35</v>
      </c>
      <c r="O341" s="53" t="s">
        <v>276</v>
      </c>
    </row>
    <row r="342" ht="32.4" spans="1:15">
      <c r="A342" s="11">
        <v>326</v>
      </c>
      <c r="B342" s="17" t="s">
        <v>674</v>
      </c>
      <c r="C342" s="18" t="s">
        <v>1357</v>
      </c>
      <c r="D342" s="42" t="s">
        <v>272</v>
      </c>
      <c r="E342" s="17" t="s">
        <v>1358</v>
      </c>
      <c r="F342" s="17" t="s">
        <v>1359</v>
      </c>
      <c r="G342" s="14">
        <v>20</v>
      </c>
      <c r="H342" s="14" t="s">
        <v>33</v>
      </c>
      <c r="I342" s="14">
        <v>20</v>
      </c>
      <c r="J342" s="17"/>
      <c r="K342" s="18" t="s">
        <v>1360</v>
      </c>
      <c r="L342" s="55">
        <v>44562</v>
      </c>
      <c r="M342" s="55">
        <v>44774</v>
      </c>
      <c r="N342" s="50" t="s">
        <v>35</v>
      </c>
      <c r="O342" s="50" t="s">
        <v>276</v>
      </c>
    </row>
    <row r="343" ht="32.4" spans="1:15">
      <c r="A343" s="11">
        <v>327</v>
      </c>
      <c r="B343" s="75" t="s">
        <v>674</v>
      </c>
      <c r="C343" s="18" t="s">
        <v>1361</v>
      </c>
      <c r="D343" s="42" t="s">
        <v>272</v>
      </c>
      <c r="E343" s="17" t="s">
        <v>1358</v>
      </c>
      <c r="F343" s="17" t="s">
        <v>696</v>
      </c>
      <c r="G343" s="77">
        <v>5</v>
      </c>
      <c r="H343" s="77" t="s">
        <v>33</v>
      </c>
      <c r="I343" s="77">
        <v>5</v>
      </c>
      <c r="J343" s="17"/>
      <c r="K343" s="34" t="s">
        <v>1362</v>
      </c>
      <c r="L343" s="55">
        <v>44562</v>
      </c>
      <c r="M343" s="55">
        <v>44774</v>
      </c>
      <c r="N343" s="50" t="s">
        <v>35</v>
      </c>
      <c r="O343" s="50" t="s">
        <v>276</v>
      </c>
    </row>
    <row r="344" ht="32.4" spans="1:15">
      <c r="A344" s="11">
        <v>328</v>
      </c>
      <c r="B344" s="75" t="s">
        <v>674</v>
      </c>
      <c r="C344" s="18" t="s">
        <v>1363</v>
      </c>
      <c r="D344" s="42" t="s">
        <v>272</v>
      </c>
      <c r="E344" s="17" t="s">
        <v>1358</v>
      </c>
      <c r="F344" s="17" t="s">
        <v>1364</v>
      </c>
      <c r="G344" s="77">
        <v>4</v>
      </c>
      <c r="H344" s="77" t="s">
        <v>33</v>
      </c>
      <c r="I344" s="77">
        <v>4</v>
      </c>
      <c r="J344" s="17"/>
      <c r="K344" s="34" t="s">
        <v>1362</v>
      </c>
      <c r="L344" s="55">
        <v>44562</v>
      </c>
      <c r="M344" s="55">
        <v>44774</v>
      </c>
      <c r="N344" s="50" t="s">
        <v>35</v>
      </c>
      <c r="O344" s="50" t="s">
        <v>276</v>
      </c>
    </row>
    <row r="345" ht="32.4" spans="1:15">
      <c r="A345" s="11">
        <v>329</v>
      </c>
      <c r="B345" s="40" t="s">
        <v>681</v>
      </c>
      <c r="C345" s="18" t="s">
        <v>1365</v>
      </c>
      <c r="D345" s="42" t="s">
        <v>272</v>
      </c>
      <c r="E345" s="17" t="s">
        <v>1358</v>
      </c>
      <c r="F345" s="17" t="s">
        <v>1366</v>
      </c>
      <c r="G345" s="14">
        <v>13</v>
      </c>
      <c r="H345" s="14" t="s">
        <v>33</v>
      </c>
      <c r="I345" s="14">
        <v>13</v>
      </c>
      <c r="J345" s="17"/>
      <c r="K345" s="34" t="s">
        <v>1367</v>
      </c>
      <c r="L345" s="55">
        <v>44562</v>
      </c>
      <c r="M345" s="55">
        <v>44835</v>
      </c>
      <c r="N345" s="50" t="s">
        <v>35</v>
      </c>
      <c r="O345" s="50" t="s">
        <v>276</v>
      </c>
    </row>
    <row r="346" ht="32.4" spans="1:15">
      <c r="A346" s="11">
        <v>330</v>
      </c>
      <c r="B346" s="17" t="s">
        <v>674</v>
      </c>
      <c r="C346" s="18" t="s">
        <v>1368</v>
      </c>
      <c r="D346" s="42" t="s">
        <v>272</v>
      </c>
      <c r="E346" s="17" t="s">
        <v>1358</v>
      </c>
      <c r="F346" s="17" t="s">
        <v>1369</v>
      </c>
      <c r="G346" s="14">
        <v>8</v>
      </c>
      <c r="H346" s="14" t="s">
        <v>33</v>
      </c>
      <c r="I346" s="14">
        <v>8</v>
      </c>
      <c r="J346" s="17"/>
      <c r="K346" s="34" t="s">
        <v>1370</v>
      </c>
      <c r="L346" s="55">
        <v>44562</v>
      </c>
      <c r="M346" s="55">
        <v>44835</v>
      </c>
      <c r="N346" s="50" t="s">
        <v>35</v>
      </c>
      <c r="O346" s="50" t="s">
        <v>276</v>
      </c>
    </row>
    <row r="347" ht="32.4" spans="1:15">
      <c r="A347" s="11">
        <v>331</v>
      </c>
      <c r="B347" s="17" t="s">
        <v>698</v>
      </c>
      <c r="C347" s="18" t="s">
        <v>1371</v>
      </c>
      <c r="D347" s="17" t="s">
        <v>272</v>
      </c>
      <c r="E347" s="17" t="s">
        <v>1372</v>
      </c>
      <c r="F347" s="17" t="s">
        <v>1373</v>
      </c>
      <c r="G347" s="14">
        <v>24</v>
      </c>
      <c r="H347" s="14" t="s">
        <v>33</v>
      </c>
      <c r="I347" s="14">
        <v>24</v>
      </c>
      <c r="J347" s="17"/>
      <c r="K347" s="34" t="s">
        <v>1374</v>
      </c>
      <c r="L347" s="55">
        <v>44562</v>
      </c>
      <c r="M347" s="55">
        <v>44896</v>
      </c>
      <c r="N347" s="50" t="s">
        <v>35</v>
      </c>
      <c r="O347" s="50" t="s">
        <v>276</v>
      </c>
    </row>
    <row r="348" ht="32.4" spans="1:15">
      <c r="A348" s="11">
        <v>332</v>
      </c>
      <c r="B348" s="17" t="s">
        <v>698</v>
      </c>
      <c r="C348" s="18" t="s">
        <v>1375</v>
      </c>
      <c r="D348" s="17" t="s">
        <v>272</v>
      </c>
      <c r="E348" s="17" t="s">
        <v>1372</v>
      </c>
      <c r="F348" s="17" t="s">
        <v>1113</v>
      </c>
      <c r="G348" s="14">
        <v>13</v>
      </c>
      <c r="H348" s="14" t="s">
        <v>33</v>
      </c>
      <c r="I348" s="14">
        <v>13</v>
      </c>
      <c r="J348" s="17"/>
      <c r="K348" s="34" t="s">
        <v>1376</v>
      </c>
      <c r="L348" s="55">
        <v>44562</v>
      </c>
      <c r="M348" s="55">
        <v>44896</v>
      </c>
      <c r="N348" s="50" t="s">
        <v>35</v>
      </c>
      <c r="O348" s="50" t="s">
        <v>276</v>
      </c>
    </row>
    <row r="349" ht="32.4" spans="1:15">
      <c r="A349" s="11">
        <v>333</v>
      </c>
      <c r="B349" s="17" t="s">
        <v>674</v>
      </c>
      <c r="C349" s="79" t="s">
        <v>1377</v>
      </c>
      <c r="D349" s="17" t="s">
        <v>272</v>
      </c>
      <c r="E349" s="17" t="s">
        <v>1378</v>
      </c>
      <c r="F349" s="17" t="s">
        <v>1379</v>
      </c>
      <c r="G349" s="14">
        <v>5</v>
      </c>
      <c r="H349" s="14" t="s">
        <v>33</v>
      </c>
      <c r="I349" s="14">
        <v>5</v>
      </c>
      <c r="J349" s="17"/>
      <c r="K349" s="34" t="s">
        <v>1380</v>
      </c>
      <c r="L349" s="55">
        <v>44562</v>
      </c>
      <c r="M349" s="55">
        <v>44896</v>
      </c>
      <c r="N349" s="53" t="s">
        <v>35</v>
      </c>
      <c r="O349" s="53" t="s">
        <v>276</v>
      </c>
    </row>
    <row r="350" ht="32.4" spans="1:15">
      <c r="A350" s="11">
        <v>334</v>
      </c>
      <c r="B350" s="84" t="s">
        <v>1381</v>
      </c>
      <c r="C350" s="79" t="s">
        <v>1382</v>
      </c>
      <c r="D350" s="42" t="s">
        <v>272</v>
      </c>
      <c r="E350" s="17" t="s">
        <v>1378</v>
      </c>
      <c r="F350" s="17" t="s">
        <v>197</v>
      </c>
      <c r="G350" s="14">
        <v>10</v>
      </c>
      <c r="H350" s="14" t="s">
        <v>33</v>
      </c>
      <c r="I350" s="14">
        <v>10</v>
      </c>
      <c r="J350" s="17"/>
      <c r="K350" s="34" t="s">
        <v>1383</v>
      </c>
      <c r="L350" s="55">
        <v>44562</v>
      </c>
      <c r="M350" s="55">
        <v>44896</v>
      </c>
      <c r="N350" s="53" t="s">
        <v>35</v>
      </c>
      <c r="O350" s="53" t="s">
        <v>276</v>
      </c>
    </row>
    <row r="351" ht="32.4" spans="1:15">
      <c r="A351" s="11">
        <v>335</v>
      </c>
      <c r="B351" s="17" t="s">
        <v>674</v>
      </c>
      <c r="C351" s="79" t="s">
        <v>1384</v>
      </c>
      <c r="D351" s="17" t="s">
        <v>272</v>
      </c>
      <c r="E351" s="17" t="s">
        <v>1378</v>
      </c>
      <c r="F351" s="17" t="s">
        <v>1385</v>
      </c>
      <c r="G351" s="14">
        <v>11</v>
      </c>
      <c r="H351" s="14" t="s">
        <v>33</v>
      </c>
      <c r="I351" s="14">
        <v>11</v>
      </c>
      <c r="J351" s="17"/>
      <c r="K351" s="34" t="s">
        <v>1386</v>
      </c>
      <c r="L351" s="55">
        <v>44562</v>
      </c>
      <c r="M351" s="55">
        <v>44896</v>
      </c>
      <c r="N351" s="53" t="s">
        <v>35</v>
      </c>
      <c r="O351" s="53" t="s">
        <v>276</v>
      </c>
    </row>
    <row r="352" ht="32.4" spans="1:15">
      <c r="A352" s="11">
        <v>336</v>
      </c>
      <c r="B352" s="75" t="s">
        <v>755</v>
      </c>
      <c r="C352" s="37" t="s">
        <v>1387</v>
      </c>
      <c r="D352" s="17" t="s">
        <v>279</v>
      </c>
      <c r="E352" s="32" t="s">
        <v>1215</v>
      </c>
      <c r="F352" s="38" t="s">
        <v>809</v>
      </c>
      <c r="G352" s="138">
        <v>3</v>
      </c>
      <c r="H352" s="138" t="s">
        <v>33</v>
      </c>
      <c r="I352" s="138">
        <v>3</v>
      </c>
      <c r="J352" s="145"/>
      <c r="K352" s="34" t="s">
        <v>1388</v>
      </c>
      <c r="L352" s="55">
        <v>44470</v>
      </c>
      <c r="M352" s="55">
        <v>44652</v>
      </c>
      <c r="N352" s="61" t="s">
        <v>35</v>
      </c>
      <c r="O352" s="61" t="s">
        <v>35</v>
      </c>
    </row>
    <row r="353" ht="32.4" spans="1:15">
      <c r="A353" s="11">
        <v>337</v>
      </c>
      <c r="B353" s="75" t="s">
        <v>755</v>
      </c>
      <c r="C353" s="37" t="s">
        <v>1389</v>
      </c>
      <c r="D353" s="17" t="str">
        <f t="shared" ref="D353:D359" si="0">D352</f>
        <v>西洋江镇</v>
      </c>
      <c r="E353" s="32" t="s">
        <v>1390</v>
      </c>
      <c r="F353" s="38" t="s">
        <v>1391</v>
      </c>
      <c r="G353" s="138">
        <v>18</v>
      </c>
      <c r="H353" s="138" t="s">
        <v>33</v>
      </c>
      <c r="I353" s="138">
        <v>18</v>
      </c>
      <c r="J353" s="145"/>
      <c r="K353" s="34" t="s">
        <v>1392</v>
      </c>
      <c r="L353" s="55">
        <v>44470</v>
      </c>
      <c r="M353" s="55">
        <v>44652</v>
      </c>
      <c r="N353" s="61" t="s">
        <v>35</v>
      </c>
      <c r="O353" s="61" t="s">
        <v>35</v>
      </c>
    </row>
    <row r="354" ht="32.4" spans="1:15">
      <c r="A354" s="11">
        <v>338</v>
      </c>
      <c r="B354" s="75" t="s">
        <v>755</v>
      </c>
      <c r="C354" s="37" t="s">
        <v>1393</v>
      </c>
      <c r="D354" s="17" t="str">
        <f t="shared" si="0"/>
        <v>西洋江镇</v>
      </c>
      <c r="E354" s="32" t="s">
        <v>1394</v>
      </c>
      <c r="F354" s="38" t="s">
        <v>1395</v>
      </c>
      <c r="G354" s="138">
        <v>6</v>
      </c>
      <c r="H354" s="138" t="s">
        <v>33</v>
      </c>
      <c r="I354" s="138">
        <v>6</v>
      </c>
      <c r="J354" s="145"/>
      <c r="K354" s="34" t="s">
        <v>1396</v>
      </c>
      <c r="L354" s="55">
        <v>44470</v>
      </c>
      <c r="M354" s="55">
        <v>44652</v>
      </c>
      <c r="N354" s="61" t="s">
        <v>35</v>
      </c>
      <c r="O354" s="61" t="s">
        <v>35</v>
      </c>
    </row>
    <row r="355" ht="32.4" spans="1:15">
      <c r="A355" s="11">
        <v>339</v>
      </c>
      <c r="B355" s="75" t="s">
        <v>755</v>
      </c>
      <c r="C355" s="37" t="s">
        <v>1397</v>
      </c>
      <c r="D355" s="17" t="str">
        <f t="shared" si="0"/>
        <v>西洋江镇</v>
      </c>
      <c r="E355" s="32" t="str">
        <f>E354</f>
        <v>南路村</v>
      </c>
      <c r="F355" s="38" t="s">
        <v>1398</v>
      </c>
      <c r="G355" s="138">
        <v>10</v>
      </c>
      <c r="H355" s="138" t="s">
        <v>33</v>
      </c>
      <c r="I355" s="138">
        <v>10</v>
      </c>
      <c r="J355" s="145"/>
      <c r="K355" s="34" t="s">
        <v>1399</v>
      </c>
      <c r="L355" s="55">
        <v>44470</v>
      </c>
      <c r="M355" s="55">
        <v>44652</v>
      </c>
      <c r="N355" s="61" t="s">
        <v>35</v>
      </c>
      <c r="O355" s="61" t="s">
        <v>35</v>
      </c>
    </row>
    <row r="356" ht="32.4" spans="1:15">
      <c r="A356" s="11">
        <v>340</v>
      </c>
      <c r="B356" s="75" t="s">
        <v>755</v>
      </c>
      <c r="C356" s="37" t="s">
        <v>1400</v>
      </c>
      <c r="D356" s="17" t="str">
        <f t="shared" si="0"/>
        <v>西洋江镇</v>
      </c>
      <c r="E356" s="32" t="s">
        <v>1225</v>
      </c>
      <c r="F356" s="38" t="s">
        <v>814</v>
      </c>
      <c r="G356" s="138">
        <v>7</v>
      </c>
      <c r="H356" s="138" t="s">
        <v>33</v>
      </c>
      <c r="I356" s="138">
        <v>7</v>
      </c>
      <c r="J356" s="145"/>
      <c r="K356" s="34" t="s">
        <v>1401</v>
      </c>
      <c r="L356" s="55">
        <v>44470</v>
      </c>
      <c r="M356" s="55">
        <v>44652</v>
      </c>
      <c r="N356" s="61" t="s">
        <v>35</v>
      </c>
      <c r="O356" s="61" t="s">
        <v>35</v>
      </c>
    </row>
    <row r="357" ht="32.4" spans="1:15">
      <c r="A357" s="11">
        <v>341</v>
      </c>
      <c r="B357" s="75" t="s">
        <v>755</v>
      </c>
      <c r="C357" s="37" t="s">
        <v>1402</v>
      </c>
      <c r="D357" s="17" t="str">
        <f t="shared" si="0"/>
        <v>西洋江镇</v>
      </c>
      <c r="E357" s="41" t="str">
        <f>E356</f>
        <v>章几塘村</v>
      </c>
      <c r="F357" s="38" t="s">
        <v>1403</v>
      </c>
      <c r="G357" s="138">
        <v>9</v>
      </c>
      <c r="H357" s="138" t="s">
        <v>33</v>
      </c>
      <c r="I357" s="138">
        <v>9</v>
      </c>
      <c r="J357" s="145"/>
      <c r="K357" s="34" t="s">
        <v>1404</v>
      </c>
      <c r="L357" s="55">
        <v>44470</v>
      </c>
      <c r="M357" s="55">
        <v>44652</v>
      </c>
      <c r="N357" s="61" t="s">
        <v>35</v>
      </c>
      <c r="O357" s="61" t="s">
        <v>35</v>
      </c>
    </row>
    <row r="358" ht="32.4" spans="1:15">
      <c r="A358" s="11">
        <v>342</v>
      </c>
      <c r="B358" s="75" t="s">
        <v>755</v>
      </c>
      <c r="C358" s="37" t="s">
        <v>1405</v>
      </c>
      <c r="D358" s="17" t="str">
        <f t="shared" si="0"/>
        <v>西洋江镇</v>
      </c>
      <c r="E358" s="41" t="s">
        <v>463</v>
      </c>
      <c r="F358" s="38" t="s">
        <v>1395</v>
      </c>
      <c r="G358" s="138">
        <v>6</v>
      </c>
      <c r="H358" s="138" t="s">
        <v>33</v>
      </c>
      <c r="I358" s="138">
        <v>6</v>
      </c>
      <c r="J358" s="145"/>
      <c r="K358" s="34" t="s">
        <v>1406</v>
      </c>
      <c r="L358" s="55">
        <v>44470</v>
      </c>
      <c r="M358" s="55">
        <v>44652</v>
      </c>
      <c r="N358" s="61" t="s">
        <v>35</v>
      </c>
      <c r="O358" s="61" t="s">
        <v>35</v>
      </c>
    </row>
    <row r="359" ht="32.4" spans="1:15">
      <c r="A359" s="11">
        <v>343</v>
      </c>
      <c r="B359" s="75" t="s">
        <v>755</v>
      </c>
      <c r="C359" s="37" t="s">
        <v>1407</v>
      </c>
      <c r="D359" s="17" t="str">
        <f t="shared" si="0"/>
        <v>西洋江镇</v>
      </c>
      <c r="E359" s="41" t="s">
        <v>280</v>
      </c>
      <c r="F359" s="38" t="s">
        <v>1408</v>
      </c>
      <c r="G359" s="138">
        <v>24</v>
      </c>
      <c r="H359" s="138" t="s">
        <v>33</v>
      </c>
      <c r="I359" s="138">
        <v>24</v>
      </c>
      <c r="J359" s="145"/>
      <c r="K359" s="34" t="s">
        <v>1409</v>
      </c>
      <c r="L359" s="55">
        <v>44470</v>
      </c>
      <c r="M359" s="55">
        <v>44652</v>
      </c>
      <c r="N359" s="61" t="s">
        <v>35</v>
      </c>
      <c r="O359" s="61" t="s">
        <v>35</v>
      </c>
    </row>
    <row r="360" ht="39" customHeight="1" spans="1:15">
      <c r="A360" s="11">
        <v>344</v>
      </c>
      <c r="B360" s="75" t="s">
        <v>755</v>
      </c>
      <c r="C360" s="18" t="s">
        <v>1410</v>
      </c>
      <c r="D360" s="17" t="s">
        <v>43</v>
      </c>
      <c r="E360" s="17" t="s">
        <v>44</v>
      </c>
      <c r="F360" s="38" t="s">
        <v>1411</v>
      </c>
      <c r="G360" s="73">
        <v>30</v>
      </c>
      <c r="H360" s="73" t="s">
        <v>33</v>
      </c>
      <c r="I360" s="73">
        <v>30</v>
      </c>
      <c r="J360" s="41"/>
      <c r="K360" s="34" t="s">
        <v>1412</v>
      </c>
      <c r="L360" s="55">
        <v>44470</v>
      </c>
      <c r="M360" s="55">
        <v>44652</v>
      </c>
      <c r="N360" s="61" t="s">
        <v>35</v>
      </c>
      <c r="O360" s="61" t="s">
        <v>35</v>
      </c>
    </row>
    <row r="361" ht="39" customHeight="1" spans="1:15">
      <c r="A361" s="11">
        <v>345</v>
      </c>
      <c r="B361" s="75" t="s">
        <v>755</v>
      </c>
      <c r="C361" s="18" t="s">
        <v>1413</v>
      </c>
      <c r="D361" s="17" t="s">
        <v>323</v>
      </c>
      <c r="E361" s="17" t="s">
        <v>324</v>
      </c>
      <c r="F361" s="38" t="s">
        <v>1369</v>
      </c>
      <c r="G361" s="73">
        <v>8</v>
      </c>
      <c r="H361" s="73" t="s">
        <v>33</v>
      </c>
      <c r="I361" s="73">
        <v>8</v>
      </c>
      <c r="J361" s="41"/>
      <c r="K361" s="34" t="s">
        <v>1414</v>
      </c>
      <c r="L361" s="55">
        <v>44470</v>
      </c>
      <c r="M361" s="55">
        <v>44652</v>
      </c>
      <c r="N361" s="61" t="s">
        <v>35</v>
      </c>
      <c r="O361" s="61" t="s">
        <v>35</v>
      </c>
    </row>
    <row r="362" ht="39" customHeight="1" spans="1:15">
      <c r="A362" s="11">
        <v>346</v>
      </c>
      <c r="B362" s="75" t="s">
        <v>755</v>
      </c>
      <c r="C362" s="18" t="s">
        <v>1415</v>
      </c>
      <c r="D362" s="17" t="str">
        <f>D361</f>
        <v>高平镇</v>
      </c>
      <c r="E362" s="17" t="str">
        <f>E361</f>
        <v>中黄信村</v>
      </c>
      <c r="F362" s="38" t="s">
        <v>1403</v>
      </c>
      <c r="G362" s="73">
        <v>9</v>
      </c>
      <c r="H362" s="73" t="s">
        <v>33</v>
      </c>
      <c r="I362" s="73">
        <v>9</v>
      </c>
      <c r="J362" s="41"/>
      <c r="K362" s="34" t="s">
        <v>1416</v>
      </c>
      <c r="L362" s="55">
        <v>44470</v>
      </c>
      <c r="M362" s="55">
        <v>44652</v>
      </c>
      <c r="N362" s="61" t="s">
        <v>35</v>
      </c>
      <c r="O362" s="61" t="s">
        <v>35</v>
      </c>
    </row>
    <row r="363" ht="39" customHeight="1" spans="1:15">
      <c r="A363" s="11">
        <v>347</v>
      </c>
      <c r="B363" s="75" t="s">
        <v>755</v>
      </c>
      <c r="C363" s="18" t="s">
        <v>1417</v>
      </c>
      <c r="D363" s="17" t="s">
        <v>211</v>
      </c>
      <c r="E363" s="17" t="s">
        <v>1418</v>
      </c>
      <c r="F363" s="38" t="s">
        <v>1385</v>
      </c>
      <c r="G363" s="73">
        <v>11</v>
      </c>
      <c r="H363" s="73" t="s">
        <v>33</v>
      </c>
      <c r="I363" s="73">
        <v>11</v>
      </c>
      <c r="J363" s="41"/>
      <c r="K363" s="34" t="s">
        <v>1419</v>
      </c>
      <c r="L363" s="55">
        <v>44470</v>
      </c>
      <c r="M363" s="55">
        <v>44652</v>
      </c>
      <c r="N363" s="61" t="s">
        <v>35</v>
      </c>
      <c r="O363" s="61" t="s">
        <v>35</v>
      </c>
    </row>
    <row r="364" ht="39" customHeight="1" spans="1:15">
      <c r="A364" s="11">
        <v>348</v>
      </c>
      <c r="B364" s="75" t="s">
        <v>755</v>
      </c>
      <c r="C364" s="18" t="s">
        <v>1420</v>
      </c>
      <c r="D364" s="17" t="s">
        <v>340</v>
      </c>
      <c r="E364" s="17" t="s">
        <v>1421</v>
      </c>
      <c r="F364" s="38" t="s">
        <v>696</v>
      </c>
      <c r="G364" s="73">
        <v>5</v>
      </c>
      <c r="H364" s="73" t="s">
        <v>33</v>
      </c>
      <c r="I364" s="73">
        <v>5</v>
      </c>
      <c r="J364" s="41"/>
      <c r="K364" s="18" t="s">
        <v>1422</v>
      </c>
      <c r="L364" s="55">
        <v>44470</v>
      </c>
      <c r="M364" s="55">
        <v>44652</v>
      </c>
      <c r="N364" s="61" t="s">
        <v>35</v>
      </c>
      <c r="O364" s="61" t="s">
        <v>35</v>
      </c>
    </row>
    <row r="365" ht="40" customHeight="1" spans="1:15">
      <c r="A365" s="11">
        <v>349</v>
      </c>
      <c r="B365" s="75" t="s">
        <v>755</v>
      </c>
      <c r="C365" s="18" t="s">
        <v>1423</v>
      </c>
      <c r="D365" s="17" t="s">
        <v>253</v>
      </c>
      <c r="E365" s="17" t="s">
        <v>1424</v>
      </c>
      <c r="F365" s="38" t="s">
        <v>1369</v>
      </c>
      <c r="G365" s="39">
        <v>8</v>
      </c>
      <c r="H365" s="39" t="s">
        <v>33</v>
      </c>
      <c r="I365" s="39">
        <v>8</v>
      </c>
      <c r="J365" s="41"/>
      <c r="K365" s="34" t="s">
        <v>1412</v>
      </c>
      <c r="L365" s="55">
        <v>44470</v>
      </c>
      <c r="M365" s="55">
        <v>44652</v>
      </c>
      <c r="N365" s="61" t="s">
        <v>35</v>
      </c>
      <c r="O365" s="61" t="s">
        <v>35</v>
      </c>
    </row>
    <row r="366" ht="40" customHeight="1" spans="1:15">
      <c r="A366" s="11">
        <v>350</v>
      </c>
      <c r="B366" s="75" t="s">
        <v>755</v>
      </c>
      <c r="C366" s="18" t="s">
        <v>1425</v>
      </c>
      <c r="D366" s="17" t="s">
        <v>253</v>
      </c>
      <c r="E366" s="17" t="s">
        <v>1424</v>
      </c>
      <c r="F366" s="38" t="s">
        <v>1369</v>
      </c>
      <c r="G366" s="39">
        <v>8</v>
      </c>
      <c r="H366" s="39" t="s">
        <v>33</v>
      </c>
      <c r="I366" s="39">
        <v>8</v>
      </c>
      <c r="J366" s="41"/>
      <c r="K366" s="34" t="s">
        <v>1426</v>
      </c>
      <c r="L366" s="55">
        <v>44470</v>
      </c>
      <c r="M366" s="55">
        <v>44652</v>
      </c>
      <c r="N366" s="61" t="s">
        <v>35</v>
      </c>
      <c r="O366" s="61" t="s">
        <v>35</v>
      </c>
    </row>
    <row r="367" ht="40" customHeight="1" spans="1:15">
      <c r="A367" s="11">
        <v>351</v>
      </c>
      <c r="B367" s="75" t="s">
        <v>755</v>
      </c>
      <c r="C367" s="18" t="s">
        <v>1427</v>
      </c>
      <c r="D367" s="17" t="s">
        <v>253</v>
      </c>
      <c r="E367" s="17" t="s">
        <v>1424</v>
      </c>
      <c r="F367" s="38" t="s">
        <v>1369</v>
      </c>
      <c r="G367" s="39">
        <v>8</v>
      </c>
      <c r="H367" s="39" t="s">
        <v>33</v>
      </c>
      <c r="I367" s="39">
        <v>8</v>
      </c>
      <c r="J367" s="41"/>
      <c r="K367" s="34" t="s">
        <v>1428</v>
      </c>
      <c r="L367" s="55">
        <v>44470</v>
      </c>
      <c r="M367" s="55">
        <v>44652</v>
      </c>
      <c r="N367" s="61" t="s">
        <v>35</v>
      </c>
      <c r="O367" s="61" t="s">
        <v>35</v>
      </c>
    </row>
    <row r="368" ht="40" customHeight="1" spans="1:15">
      <c r="A368" s="11">
        <v>352</v>
      </c>
      <c r="B368" s="75" t="s">
        <v>755</v>
      </c>
      <c r="C368" s="18" t="s">
        <v>1429</v>
      </c>
      <c r="D368" s="17" t="s">
        <v>89</v>
      </c>
      <c r="E368" s="17" t="s">
        <v>1058</v>
      </c>
      <c r="F368" s="38" t="s">
        <v>1430</v>
      </c>
      <c r="G368" s="73">
        <v>12</v>
      </c>
      <c r="H368" s="73" t="s">
        <v>33</v>
      </c>
      <c r="I368" s="73">
        <v>12</v>
      </c>
      <c r="J368" s="41"/>
      <c r="K368" s="34" t="s">
        <v>1431</v>
      </c>
      <c r="L368" s="55">
        <v>44470</v>
      </c>
      <c r="M368" s="55">
        <v>44652</v>
      </c>
      <c r="N368" s="61" t="s">
        <v>35</v>
      </c>
      <c r="O368" s="61" t="s">
        <v>35</v>
      </c>
    </row>
    <row r="369" ht="39" customHeight="1" spans="1:15">
      <c r="A369" s="11">
        <v>353</v>
      </c>
      <c r="B369" s="75" t="s">
        <v>755</v>
      </c>
      <c r="C369" s="18" t="s">
        <v>1432</v>
      </c>
      <c r="D369" s="17" t="s">
        <v>329</v>
      </c>
      <c r="E369" s="17" t="s">
        <v>1433</v>
      </c>
      <c r="F369" s="38" t="s">
        <v>1369</v>
      </c>
      <c r="G369" s="73">
        <v>8</v>
      </c>
      <c r="H369" s="73" t="s">
        <v>33</v>
      </c>
      <c r="I369" s="73">
        <v>8</v>
      </c>
      <c r="J369" s="41"/>
      <c r="K369" s="34" t="s">
        <v>1434</v>
      </c>
      <c r="L369" s="55">
        <v>44470</v>
      </c>
      <c r="M369" s="55">
        <v>44652</v>
      </c>
      <c r="N369" s="61" t="s">
        <v>35</v>
      </c>
      <c r="O369" s="61" t="s">
        <v>35</v>
      </c>
    </row>
    <row r="370" ht="39" customHeight="1" spans="1:15">
      <c r="A370" s="11">
        <v>354</v>
      </c>
      <c r="B370" s="75" t="s">
        <v>755</v>
      </c>
      <c r="C370" s="18" t="s">
        <v>1435</v>
      </c>
      <c r="D370" s="17" t="s">
        <v>114</v>
      </c>
      <c r="E370" s="17" t="s">
        <v>1436</v>
      </c>
      <c r="F370" s="38" t="s">
        <v>1403</v>
      </c>
      <c r="G370" s="39">
        <v>9</v>
      </c>
      <c r="H370" s="39" t="s">
        <v>33</v>
      </c>
      <c r="I370" s="39">
        <v>9</v>
      </c>
      <c r="J370" s="41"/>
      <c r="K370" s="34" t="s">
        <v>1437</v>
      </c>
      <c r="L370" s="55">
        <v>44470</v>
      </c>
      <c r="M370" s="55">
        <v>44652</v>
      </c>
      <c r="N370" s="61" t="s">
        <v>35</v>
      </c>
      <c r="O370" s="61" t="s">
        <v>35</v>
      </c>
    </row>
    <row r="371" ht="45" customHeight="1" spans="1:15">
      <c r="A371" s="11">
        <v>355</v>
      </c>
      <c r="B371" s="75" t="s">
        <v>755</v>
      </c>
      <c r="C371" s="18" t="s">
        <v>1438</v>
      </c>
      <c r="D371" s="17" t="s">
        <v>114</v>
      </c>
      <c r="E371" s="17" t="s">
        <v>1150</v>
      </c>
      <c r="F371" s="38" t="s">
        <v>1430</v>
      </c>
      <c r="G371" s="39">
        <v>12</v>
      </c>
      <c r="H371" s="39" t="s">
        <v>33</v>
      </c>
      <c r="I371" s="39">
        <v>12</v>
      </c>
      <c r="J371" s="41"/>
      <c r="K371" s="34" t="s">
        <v>1439</v>
      </c>
      <c r="L371" s="55">
        <v>44470</v>
      </c>
      <c r="M371" s="55">
        <v>44652</v>
      </c>
      <c r="N371" s="61" t="s">
        <v>35</v>
      </c>
      <c r="O371" s="61" t="s">
        <v>35</v>
      </c>
    </row>
    <row r="372" ht="45" customHeight="1" spans="1:15">
      <c r="A372" s="11">
        <v>356</v>
      </c>
      <c r="B372" s="75" t="s">
        <v>755</v>
      </c>
      <c r="C372" s="18" t="s">
        <v>1440</v>
      </c>
      <c r="D372" s="17" t="s">
        <v>109</v>
      </c>
      <c r="E372" s="17" t="s">
        <v>1441</v>
      </c>
      <c r="F372" s="38" t="s">
        <v>1398</v>
      </c>
      <c r="G372" s="39">
        <v>10</v>
      </c>
      <c r="H372" s="39" t="s">
        <v>33</v>
      </c>
      <c r="I372" s="39">
        <v>10</v>
      </c>
      <c r="J372" s="41"/>
      <c r="K372" s="34" t="s">
        <v>1442</v>
      </c>
      <c r="L372" s="55">
        <v>44470</v>
      </c>
      <c r="M372" s="55">
        <v>44652</v>
      </c>
      <c r="N372" s="61" t="s">
        <v>35</v>
      </c>
      <c r="O372" s="61" t="s">
        <v>35</v>
      </c>
    </row>
    <row r="373" ht="45" customHeight="1" spans="1:15">
      <c r="A373" s="11">
        <v>357</v>
      </c>
      <c r="B373" s="75" t="s">
        <v>755</v>
      </c>
      <c r="C373" s="18" t="s">
        <v>1443</v>
      </c>
      <c r="D373" s="17" t="s">
        <v>58</v>
      </c>
      <c r="E373" s="17" t="s">
        <v>1444</v>
      </c>
      <c r="F373" s="38" t="s">
        <v>1398</v>
      </c>
      <c r="G373" s="39">
        <v>10</v>
      </c>
      <c r="H373" s="39" t="s">
        <v>33</v>
      </c>
      <c r="I373" s="39">
        <v>10</v>
      </c>
      <c r="J373" s="41"/>
      <c r="K373" s="34" t="s">
        <v>1445</v>
      </c>
      <c r="L373" s="55">
        <v>44470</v>
      </c>
      <c r="M373" s="55">
        <v>44652</v>
      </c>
      <c r="N373" s="61" t="s">
        <v>35</v>
      </c>
      <c r="O373" s="61" t="s">
        <v>35</v>
      </c>
    </row>
    <row r="374" ht="44" customHeight="1" spans="1:15">
      <c r="A374" s="11">
        <v>358</v>
      </c>
      <c r="B374" s="75" t="s">
        <v>755</v>
      </c>
      <c r="C374" s="18" t="s">
        <v>1446</v>
      </c>
      <c r="D374" s="17" t="s">
        <v>100</v>
      </c>
      <c r="E374" s="17" t="s">
        <v>1447</v>
      </c>
      <c r="F374" s="38" t="s">
        <v>1398</v>
      </c>
      <c r="G374" s="39">
        <v>10</v>
      </c>
      <c r="H374" s="39" t="s">
        <v>33</v>
      </c>
      <c r="I374" s="39">
        <v>10</v>
      </c>
      <c r="J374" s="41"/>
      <c r="K374" s="34" t="s">
        <v>1448</v>
      </c>
      <c r="L374" s="55">
        <v>44470</v>
      </c>
      <c r="M374" s="55">
        <v>44652</v>
      </c>
      <c r="N374" s="61" t="s">
        <v>35</v>
      </c>
      <c r="O374" s="61" t="s">
        <v>35</v>
      </c>
    </row>
    <row r="375" ht="44" customHeight="1" spans="1:15">
      <c r="A375" s="11">
        <v>359</v>
      </c>
      <c r="B375" s="75" t="s">
        <v>755</v>
      </c>
      <c r="C375" s="18" t="s">
        <v>1449</v>
      </c>
      <c r="D375" s="17" t="s">
        <v>100</v>
      </c>
      <c r="E375" s="17" t="s">
        <v>1450</v>
      </c>
      <c r="F375" s="38" t="s">
        <v>1430</v>
      </c>
      <c r="G375" s="39">
        <v>12</v>
      </c>
      <c r="H375" s="39" t="s">
        <v>33</v>
      </c>
      <c r="I375" s="39">
        <v>12</v>
      </c>
      <c r="J375" s="41"/>
      <c r="K375" s="34" t="s">
        <v>1451</v>
      </c>
      <c r="L375" s="55">
        <v>44470</v>
      </c>
      <c r="M375" s="55">
        <v>44652</v>
      </c>
      <c r="N375" s="61" t="s">
        <v>35</v>
      </c>
      <c r="O375" s="61" t="s">
        <v>35</v>
      </c>
    </row>
    <row r="376" ht="44" customHeight="1" spans="1:15">
      <c r="A376" s="11">
        <v>360</v>
      </c>
      <c r="B376" s="75" t="s">
        <v>755</v>
      </c>
      <c r="C376" s="18" t="s">
        <v>1452</v>
      </c>
      <c r="D376" s="17" t="s">
        <v>431</v>
      </c>
      <c r="E376" s="17" t="s">
        <v>432</v>
      </c>
      <c r="F376" s="38" t="s">
        <v>1430</v>
      </c>
      <c r="G376" s="39">
        <v>12</v>
      </c>
      <c r="H376" s="39" t="s">
        <v>33</v>
      </c>
      <c r="I376" s="39">
        <v>12</v>
      </c>
      <c r="J376" s="41"/>
      <c r="K376" s="34" t="s">
        <v>1453</v>
      </c>
      <c r="L376" s="55">
        <v>44470</v>
      </c>
      <c r="M376" s="55">
        <v>44652</v>
      </c>
      <c r="N376" s="61" t="s">
        <v>35</v>
      </c>
      <c r="O376" s="61" t="s">
        <v>35</v>
      </c>
    </row>
    <row r="377" ht="32.4" spans="1:15">
      <c r="A377" s="11">
        <v>361</v>
      </c>
      <c r="B377" s="75" t="s">
        <v>1454</v>
      </c>
      <c r="C377" s="37" t="s">
        <v>1455</v>
      </c>
      <c r="D377" s="17" t="str">
        <f>D359</f>
        <v>西洋江镇</v>
      </c>
      <c r="E377" s="41" t="s">
        <v>1215</v>
      </c>
      <c r="F377" s="38" t="s">
        <v>1456</v>
      </c>
      <c r="G377" s="138">
        <v>5</v>
      </c>
      <c r="H377" s="138" t="s">
        <v>33</v>
      </c>
      <c r="I377" s="138">
        <v>5</v>
      </c>
      <c r="J377" s="145"/>
      <c r="K377" s="34" t="s">
        <v>1457</v>
      </c>
      <c r="L377" s="55">
        <v>44470</v>
      </c>
      <c r="M377" s="55">
        <v>44652</v>
      </c>
      <c r="N377" s="61" t="s">
        <v>35</v>
      </c>
      <c r="O377" s="61" t="s">
        <v>35</v>
      </c>
    </row>
    <row r="378" ht="32.4" spans="1:15">
      <c r="A378" s="11">
        <v>362</v>
      </c>
      <c r="B378" s="75" t="s">
        <v>1454</v>
      </c>
      <c r="C378" s="37" t="s">
        <v>1458</v>
      </c>
      <c r="D378" s="17" t="str">
        <f>D377</f>
        <v>西洋江镇</v>
      </c>
      <c r="E378" s="41" t="s">
        <v>1394</v>
      </c>
      <c r="F378" s="38" t="s">
        <v>1459</v>
      </c>
      <c r="G378" s="138">
        <v>10</v>
      </c>
      <c r="H378" s="138" t="s">
        <v>33</v>
      </c>
      <c r="I378" s="138">
        <v>10</v>
      </c>
      <c r="J378" s="145"/>
      <c r="K378" s="34" t="s">
        <v>1460</v>
      </c>
      <c r="L378" s="55">
        <v>44470</v>
      </c>
      <c r="M378" s="55">
        <v>44652</v>
      </c>
      <c r="N378" s="61" t="s">
        <v>35</v>
      </c>
      <c r="O378" s="61" t="s">
        <v>35</v>
      </c>
    </row>
    <row r="379" ht="42" customHeight="1" spans="1:15">
      <c r="A379" s="11">
        <v>363</v>
      </c>
      <c r="B379" s="75" t="s">
        <v>1454</v>
      </c>
      <c r="C379" s="18" t="s">
        <v>1461</v>
      </c>
      <c r="D379" s="17" t="s">
        <v>482</v>
      </c>
      <c r="E379" s="17" t="s">
        <v>1325</v>
      </c>
      <c r="F379" s="38" t="s">
        <v>1462</v>
      </c>
      <c r="G379" s="39">
        <v>8</v>
      </c>
      <c r="H379" s="39" t="s">
        <v>33</v>
      </c>
      <c r="I379" s="39">
        <v>8</v>
      </c>
      <c r="J379" s="41"/>
      <c r="K379" s="34" t="s">
        <v>1463</v>
      </c>
      <c r="L379" s="55">
        <v>44470</v>
      </c>
      <c r="M379" s="55">
        <v>44652</v>
      </c>
      <c r="N379" s="61" t="s">
        <v>35</v>
      </c>
      <c r="O379" s="61" t="s">
        <v>35</v>
      </c>
    </row>
    <row r="380" ht="42" customHeight="1" spans="1:15">
      <c r="A380" s="11">
        <v>364</v>
      </c>
      <c r="B380" s="75" t="s">
        <v>1454</v>
      </c>
      <c r="C380" s="18" t="s">
        <v>1464</v>
      </c>
      <c r="D380" s="17" t="s">
        <v>372</v>
      </c>
      <c r="E380" s="17" t="s">
        <v>1465</v>
      </c>
      <c r="F380" s="38" t="s">
        <v>1462</v>
      </c>
      <c r="G380" s="73">
        <v>8</v>
      </c>
      <c r="H380" s="73" t="s">
        <v>33</v>
      </c>
      <c r="I380" s="73">
        <v>8</v>
      </c>
      <c r="J380" s="41"/>
      <c r="K380" s="34" t="s">
        <v>1466</v>
      </c>
      <c r="L380" s="55">
        <v>44470</v>
      </c>
      <c r="M380" s="55">
        <v>44652</v>
      </c>
      <c r="N380" s="61" t="s">
        <v>35</v>
      </c>
      <c r="O380" s="61" t="s">
        <v>35</v>
      </c>
    </row>
    <row r="381" ht="42" customHeight="1" spans="1:15">
      <c r="A381" s="11">
        <v>365</v>
      </c>
      <c r="B381" s="75" t="s">
        <v>1454</v>
      </c>
      <c r="C381" s="18" t="s">
        <v>1467</v>
      </c>
      <c r="D381" s="17" t="s">
        <v>372</v>
      </c>
      <c r="E381" s="32" t="s">
        <v>1468</v>
      </c>
      <c r="F381" s="38" t="s">
        <v>1469</v>
      </c>
      <c r="G381" s="73">
        <v>4</v>
      </c>
      <c r="H381" s="73" t="s">
        <v>33</v>
      </c>
      <c r="I381" s="73">
        <v>4</v>
      </c>
      <c r="J381" s="41"/>
      <c r="K381" s="34" t="s">
        <v>1466</v>
      </c>
      <c r="L381" s="55">
        <v>44470</v>
      </c>
      <c r="M381" s="55">
        <v>44652</v>
      </c>
      <c r="N381" s="61" t="s">
        <v>35</v>
      </c>
      <c r="O381" s="61" t="s">
        <v>35</v>
      </c>
    </row>
    <row r="382" ht="42" customHeight="1" spans="1:15">
      <c r="A382" s="11">
        <v>366</v>
      </c>
      <c r="B382" s="75" t="s">
        <v>1454</v>
      </c>
      <c r="C382" s="18" t="s">
        <v>1470</v>
      </c>
      <c r="D382" s="17" t="s">
        <v>372</v>
      </c>
      <c r="E382" s="32" t="s">
        <v>1468</v>
      </c>
      <c r="F382" s="38" t="s">
        <v>1469</v>
      </c>
      <c r="G382" s="73">
        <v>4</v>
      </c>
      <c r="H382" s="73" t="s">
        <v>33</v>
      </c>
      <c r="I382" s="73">
        <v>4</v>
      </c>
      <c r="J382" s="41"/>
      <c r="K382" s="34" t="s">
        <v>1471</v>
      </c>
      <c r="L382" s="55">
        <v>44470</v>
      </c>
      <c r="M382" s="55">
        <v>44652</v>
      </c>
      <c r="N382" s="61" t="s">
        <v>35</v>
      </c>
      <c r="O382" s="61" t="s">
        <v>35</v>
      </c>
    </row>
    <row r="383" ht="47" customHeight="1" spans="1:15">
      <c r="A383" s="11">
        <v>367</v>
      </c>
      <c r="B383" s="75" t="s">
        <v>1454</v>
      </c>
      <c r="C383" s="18" t="s">
        <v>1472</v>
      </c>
      <c r="D383" s="17" t="s">
        <v>372</v>
      </c>
      <c r="E383" s="32" t="s">
        <v>1257</v>
      </c>
      <c r="F383" s="38" t="s">
        <v>996</v>
      </c>
      <c r="G383" s="73">
        <v>6</v>
      </c>
      <c r="H383" s="73" t="s">
        <v>33</v>
      </c>
      <c r="I383" s="73">
        <v>6</v>
      </c>
      <c r="J383" s="41"/>
      <c r="K383" s="34" t="s">
        <v>1473</v>
      </c>
      <c r="L383" s="55">
        <v>44470</v>
      </c>
      <c r="M383" s="55">
        <v>44652</v>
      </c>
      <c r="N383" s="61" t="s">
        <v>35</v>
      </c>
      <c r="O383" s="61" t="s">
        <v>35</v>
      </c>
    </row>
    <row r="384" ht="47" customHeight="1" spans="1:15">
      <c r="A384" s="11">
        <v>368</v>
      </c>
      <c r="B384" s="75" t="s">
        <v>1454</v>
      </c>
      <c r="C384" s="18" t="s">
        <v>1474</v>
      </c>
      <c r="D384" s="17" t="s">
        <v>372</v>
      </c>
      <c r="E384" s="32" t="s">
        <v>1465</v>
      </c>
      <c r="F384" s="38" t="s">
        <v>1475</v>
      </c>
      <c r="G384" s="73">
        <v>7</v>
      </c>
      <c r="H384" s="73" t="s">
        <v>33</v>
      </c>
      <c r="I384" s="73">
        <v>7</v>
      </c>
      <c r="J384" s="41"/>
      <c r="K384" s="34" t="s">
        <v>1476</v>
      </c>
      <c r="L384" s="55">
        <v>44470</v>
      </c>
      <c r="M384" s="55">
        <v>44652</v>
      </c>
      <c r="N384" s="61" t="s">
        <v>35</v>
      </c>
      <c r="O384" s="61" t="s">
        <v>35</v>
      </c>
    </row>
    <row r="385" ht="47" customHeight="1" spans="1:15">
      <c r="A385" s="11">
        <v>369</v>
      </c>
      <c r="B385" s="75" t="s">
        <v>1454</v>
      </c>
      <c r="C385" s="18" t="s">
        <v>1477</v>
      </c>
      <c r="D385" s="17" t="s">
        <v>211</v>
      </c>
      <c r="E385" s="32" t="s">
        <v>1478</v>
      </c>
      <c r="F385" s="38" t="s">
        <v>996</v>
      </c>
      <c r="G385" s="73">
        <v>6</v>
      </c>
      <c r="H385" s="73" t="s">
        <v>33</v>
      </c>
      <c r="I385" s="73">
        <v>6</v>
      </c>
      <c r="J385" s="41"/>
      <c r="K385" s="34" t="s">
        <v>1479</v>
      </c>
      <c r="L385" s="55">
        <v>44470</v>
      </c>
      <c r="M385" s="55">
        <v>44652</v>
      </c>
      <c r="N385" s="61" t="s">
        <v>35</v>
      </c>
      <c r="O385" s="61" t="s">
        <v>35</v>
      </c>
    </row>
    <row r="386" ht="32.4" spans="1:15">
      <c r="A386" s="11">
        <v>370</v>
      </c>
      <c r="B386" s="75" t="s">
        <v>1454</v>
      </c>
      <c r="C386" s="18" t="s">
        <v>1480</v>
      </c>
      <c r="D386" s="17" t="s">
        <v>211</v>
      </c>
      <c r="E386" s="17" t="s">
        <v>962</v>
      </c>
      <c r="F386" s="38" t="s">
        <v>1456</v>
      </c>
      <c r="G386" s="73">
        <v>5</v>
      </c>
      <c r="H386" s="73" t="s">
        <v>33</v>
      </c>
      <c r="I386" s="73">
        <v>5</v>
      </c>
      <c r="J386" s="41"/>
      <c r="K386" s="34" t="s">
        <v>1481</v>
      </c>
      <c r="L386" s="55">
        <v>44470</v>
      </c>
      <c r="M386" s="55">
        <v>44652</v>
      </c>
      <c r="N386" s="61" t="s">
        <v>35</v>
      </c>
      <c r="O386" s="61" t="s">
        <v>35</v>
      </c>
    </row>
    <row r="387" ht="32.4" spans="1:15">
      <c r="A387" s="11">
        <v>371</v>
      </c>
      <c r="B387" s="75" t="s">
        <v>1454</v>
      </c>
      <c r="C387" s="18" t="s">
        <v>1482</v>
      </c>
      <c r="D387" s="17" t="str">
        <f t="shared" ref="D387:F387" si="1">D386</f>
        <v>罗洪镇</v>
      </c>
      <c r="E387" s="17" t="str">
        <f t="shared" si="1"/>
        <v>石莲村</v>
      </c>
      <c r="F387" s="38" t="str">
        <f t="shared" si="1"/>
        <v>5万/座</v>
      </c>
      <c r="G387" s="73">
        <v>5</v>
      </c>
      <c r="H387" s="73" t="s">
        <v>33</v>
      </c>
      <c r="I387" s="73">
        <v>5</v>
      </c>
      <c r="J387" s="41"/>
      <c r="K387" s="34" t="str">
        <f>K386</f>
        <v>改善农户人口245人145亩农田水利灌溉条件</v>
      </c>
      <c r="L387" s="55">
        <v>44470</v>
      </c>
      <c r="M387" s="55">
        <v>44652</v>
      </c>
      <c r="N387" s="61" t="s">
        <v>35</v>
      </c>
      <c r="O387" s="61" t="s">
        <v>35</v>
      </c>
    </row>
    <row r="388" ht="32.4" spans="1:15">
      <c r="A388" s="11">
        <v>372</v>
      </c>
      <c r="B388" s="75" t="s">
        <v>1454</v>
      </c>
      <c r="C388" s="18" t="s">
        <v>1483</v>
      </c>
      <c r="D388" s="17" t="s">
        <v>323</v>
      </c>
      <c r="E388" s="17" t="s">
        <v>1484</v>
      </c>
      <c r="F388" s="38" t="s">
        <v>1485</v>
      </c>
      <c r="G388" s="73">
        <v>13</v>
      </c>
      <c r="H388" s="73" t="s">
        <v>33</v>
      </c>
      <c r="I388" s="73">
        <v>13</v>
      </c>
      <c r="J388" s="41"/>
      <c r="K388" s="34" t="s">
        <v>1486</v>
      </c>
      <c r="L388" s="55">
        <v>44470</v>
      </c>
      <c r="M388" s="55">
        <v>44652</v>
      </c>
      <c r="N388" s="61" t="s">
        <v>35</v>
      </c>
      <c r="O388" s="61" t="s">
        <v>35</v>
      </c>
    </row>
    <row r="389" ht="32.4" spans="1:15">
      <c r="A389" s="11">
        <v>373</v>
      </c>
      <c r="B389" s="75" t="s">
        <v>1454</v>
      </c>
      <c r="C389" s="18" t="s">
        <v>1487</v>
      </c>
      <c r="D389" s="17" t="str">
        <f t="shared" ref="D389:D409" si="2">D388</f>
        <v>高平镇</v>
      </c>
      <c r="E389" s="17" t="str">
        <f>E388</f>
        <v>大铜村</v>
      </c>
      <c r="F389" s="38" t="s">
        <v>1462</v>
      </c>
      <c r="G389" s="73">
        <v>8</v>
      </c>
      <c r="H389" s="73" t="s">
        <v>33</v>
      </c>
      <c r="I389" s="73">
        <v>8</v>
      </c>
      <c r="J389" s="41"/>
      <c r="K389" s="34" t="s">
        <v>1488</v>
      </c>
      <c r="L389" s="55">
        <v>44470</v>
      </c>
      <c r="M389" s="55">
        <v>44652</v>
      </c>
      <c r="N389" s="61" t="s">
        <v>35</v>
      </c>
      <c r="O389" s="61" t="s">
        <v>35</v>
      </c>
    </row>
    <row r="390" ht="32.4" spans="1:15">
      <c r="A390" s="11">
        <v>374</v>
      </c>
      <c r="B390" s="75" t="s">
        <v>698</v>
      </c>
      <c r="C390" s="37" t="s">
        <v>1489</v>
      </c>
      <c r="D390" s="17" t="s">
        <v>279</v>
      </c>
      <c r="E390" s="32" t="s">
        <v>1215</v>
      </c>
      <c r="F390" s="38" t="s">
        <v>1490</v>
      </c>
      <c r="G390" s="14">
        <v>12</v>
      </c>
      <c r="H390" s="14" t="s">
        <v>33</v>
      </c>
      <c r="I390" s="14">
        <v>12</v>
      </c>
      <c r="J390" s="41"/>
      <c r="K390" s="34" t="s">
        <v>1491</v>
      </c>
      <c r="L390" s="55">
        <v>44470</v>
      </c>
      <c r="M390" s="55">
        <v>44652</v>
      </c>
      <c r="N390" s="61" t="s">
        <v>35</v>
      </c>
      <c r="O390" s="61" t="s">
        <v>35</v>
      </c>
    </row>
    <row r="391" ht="32.4" spans="1:15">
      <c r="A391" s="11">
        <v>375</v>
      </c>
      <c r="B391" s="75" t="s">
        <v>698</v>
      </c>
      <c r="C391" s="37" t="s">
        <v>1492</v>
      </c>
      <c r="D391" s="17" t="str">
        <f t="shared" si="2"/>
        <v>西洋江镇</v>
      </c>
      <c r="E391" s="32" t="s">
        <v>1493</v>
      </c>
      <c r="F391" s="38" t="s">
        <v>1494</v>
      </c>
      <c r="G391" s="14">
        <v>4</v>
      </c>
      <c r="H391" s="14" t="s">
        <v>33</v>
      </c>
      <c r="I391" s="14">
        <v>4</v>
      </c>
      <c r="J391" s="41"/>
      <c r="K391" s="34" t="s">
        <v>1495</v>
      </c>
      <c r="L391" s="55">
        <v>44470</v>
      </c>
      <c r="M391" s="55">
        <v>44652</v>
      </c>
      <c r="N391" s="61" t="s">
        <v>35</v>
      </c>
      <c r="O391" s="61" t="s">
        <v>35</v>
      </c>
    </row>
    <row r="392" ht="32.4" spans="1:15">
      <c r="A392" s="11">
        <v>376</v>
      </c>
      <c r="B392" s="75" t="s">
        <v>698</v>
      </c>
      <c r="C392" s="37" t="s">
        <v>1496</v>
      </c>
      <c r="D392" s="17" t="str">
        <f t="shared" si="2"/>
        <v>西洋江镇</v>
      </c>
      <c r="E392" s="32" t="str">
        <f>E391</f>
        <v>五星村</v>
      </c>
      <c r="F392" s="38" t="s">
        <v>1497</v>
      </c>
      <c r="G392" s="14">
        <v>4</v>
      </c>
      <c r="H392" s="14" t="s">
        <v>33</v>
      </c>
      <c r="I392" s="14">
        <v>4</v>
      </c>
      <c r="J392" s="41"/>
      <c r="K392" s="34" t="s">
        <v>1498</v>
      </c>
      <c r="L392" s="55">
        <v>44470</v>
      </c>
      <c r="M392" s="55">
        <v>44652</v>
      </c>
      <c r="N392" s="61" t="s">
        <v>35</v>
      </c>
      <c r="O392" s="61" t="s">
        <v>35</v>
      </c>
    </row>
    <row r="393" ht="32.4" spans="1:15">
      <c r="A393" s="11">
        <v>377</v>
      </c>
      <c r="B393" s="75" t="s">
        <v>698</v>
      </c>
      <c r="C393" s="37" t="s">
        <v>1499</v>
      </c>
      <c r="D393" s="17" t="str">
        <f t="shared" si="2"/>
        <v>西洋江镇</v>
      </c>
      <c r="E393" s="32" t="s">
        <v>1390</v>
      </c>
      <c r="F393" s="38" t="s">
        <v>1500</v>
      </c>
      <c r="G393" s="14">
        <v>12</v>
      </c>
      <c r="H393" s="14" t="s">
        <v>33</v>
      </c>
      <c r="I393" s="14">
        <v>12</v>
      </c>
      <c r="J393" s="41"/>
      <c r="K393" s="34" t="s">
        <v>1501</v>
      </c>
      <c r="L393" s="55">
        <v>44470</v>
      </c>
      <c r="M393" s="55">
        <v>44652</v>
      </c>
      <c r="N393" s="61" t="s">
        <v>35</v>
      </c>
      <c r="O393" s="61" t="s">
        <v>35</v>
      </c>
    </row>
    <row r="394" ht="36" spans="1:15">
      <c r="A394" s="11">
        <v>378</v>
      </c>
      <c r="B394" s="75" t="s">
        <v>698</v>
      </c>
      <c r="C394" s="37" t="s">
        <v>1502</v>
      </c>
      <c r="D394" s="17" t="str">
        <f t="shared" si="2"/>
        <v>西洋江镇</v>
      </c>
      <c r="E394" s="32" t="s">
        <v>1237</v>
      </c>
      <c r="F394" s="38" t="s">
        <v>1503</v>
      </c>
      <c r="G394" s="14">
        <v>68</v>
      </c>
      <c r="H394" s="14" t="s">
        <v>33</v>
      </c>
      <c r="I394" s="14">
        <v>68</v>
      </c>
      <c r="J394" s="41"/>
      <c r="K394" s="34" t="s">
        <v>1504</v>
      </c>
      <c r="L394" s="55">
        <v>44470</v>
      </c>
      <c r="M394" s="55">
        <v>44652</v>
      </c>
      <c r="N394" s="61" t="s">
        <v>35</v>
      </c>
      <c r="O394" s="61" t="s">
        <v>35</v>
      </c>
    </row>
    <row r="395" ht="32.4" spans="1:15">
      <c r="A395" s="11">
        <v>379</v>
      </c>
      <c r="B395" s="75" t="s">
        <v>698</v>
      </c>
      <c r="C395" s="37" t="s">
        <v>1505</v>
      </c>
      <c r="D395" s="17" t="str">
        <f t="shared" si="2"/>
        <v>西洋江镇</v>
      </c>
      <c r="E395" s="32" t="s">
        <v>1225</v>
      </c>
      <c r="F395" s="38" t="s">
        <v>1506</v>
      </c>
      <c r="G395" s="14">
        <v>9</v>
      </c>
      <c r="H395" s="14" t="s">
        <v>33</v>
      </c>
      <c r="I395" s="14">
        <v>9</v>
      </c>
      <c r="J395" s="41"/>
      <c r="K395" s="34" t="s">
        <v>1507</v>
      </c>
      <c r="L395" s="55">
        <v>44470</v>
      </c>
      <c r="M395" s="55">
        <v>44652</v>
      </c>
      <c r="N395" s="61" t="s">
        <v>35</v>
      </c>
      <c r="O395" s="61" t="s">
        <v>35</v>
      </c>
    </row>
    <row r="396" ht="32.4" spans="1:15">
      <c r="A396" s="11">
        <v>380</v>
      </c>
      <c r="B396" s="75" t="s">
        <v>698</v>
      </c>
      <c r="C396" s="37" t="s">
        <v>1508</v>
      </c>
      <c r="D396" s="17" t="str">
        <f t="shared" si="2"/>
        <v>西洋江镇</v>
      </c>
      <c r="E396" s="32" t="str">
        <f t="shared" ref="E396:E402" si="3">E395</f>
        <v>章几塘村</v>
      </c>
      <c r="F396" s="38" t="s">
        <v>1509</v>
      </c>
      <c r="G396" s="14">
        <v>2</v>
      </c>
      <c r="H396" s="14" t="s">
        <v>33</v>
      </c>
      <c r="I396" s="14">
        <v>2</v>
      </c>
      <c r="J396" s="41"/>
      <c r="K396" s="34" t="s">
        <v>1510</v>
      </c>
      <c r="L396" s="55">
        <v>44470</v>
      </c>
      <c r="M396" s="55">
        <v>44652</v>
      </c>
      <c r="N396" s="61" t="s">
        <v>35</v>
      </c>
      <c r="O396" s="61" t="s">
        <v>35</v>
      </c>
    </row>
    <row r="397" ht="32.4" spans="1:15">
      <c r="A397" s="11">
        <v>381</v>
      </c>
      <c r="B397" s="75" t="s">
        <v>698</v>
      </c>
      <c r="C397" s="37" t="s">
        <v>1511</v>
      </c>
      <c r="D397" s="17" t="str">
        <f t="shared" si="2"/>
        <v>西洋江镇</v>
      </c>
      <c r="E397" s="32" t="s">
        <v>1225</v>
      </c>
      <c r="F397" s="38" t="s">
        <v>1512</v>
      </c>
      <c r="G397" s="14">
        <v>11</v>
      </c>
      <c r="H397" s="14" t="s">
        <v>33</v>
      </c>
      <c r="I397" s="14">
        <v>11</v>
      </c>
      <c r="J397" s="97"/>
      <c r="K397" s="34" t="s">
        <v>1507</v>
      </c>
      <c r="L397" s="55">
        <v>44470</v>
      </c>
      <c r="M397" s="55">
        <v>44652</v>
      </c>
      <c r="N397" s="61" t="s">
        <v>35</v>
      </c>
      <c r="O397" s="61" t="s">
        <v>35</v>
      </c>
    </row>
    <row r="398" ht="32.4" spans="1:15">
      <c r="A398" s="11">
        <v>382</v>
      </c>
      <c r="B398" s="75" t="s">
        <v>698</v>
      </c>
      <c r="C398" s="37" t="s">
        <v>1513</v>
      </c>
      <c r="D398" s="17" t="str">
        <f t="shared" si="2"/>
        <v>西洋江镇</v>
      </c>
      <c r="E398" s="32" t="s">
        <v>1225</v>
      </c>
      <c r="F398" s="38" t="s">
        <v>1514</v>
      </c>
      <c r="G398" s="14">
        <v>13</v>
      </c>
      <c r="H398" s="14" t="s">
        <v>33</v>
      </c>
      <c r="I398" s="14">
        <v>13</v>
      </c>
      <c r="J398" s="41"/>
      <c r="K398" s="34" t="s">
        <v>1515</v>
      </c>
      <c r="L398" s="55">
        <v>44470</v>
      </c>
      <c r="M398" s="55">
        <v>44652</v>
      </c>
      <c r="N398" s="61" t="s">
        <v>35</v>
      </c>
      <c r="O398" s="61" t="s">
        <v>35</v>
      </c>
    </row>
    <row r="399" ht="32.4" spans="1:15">
      <c r="A399" s="11">
        <v>383</v>
      </c>
      <c r="B399" s="75" t="s">
        <v>698</v>
      </c>
      <c r="C399" s="37" t="s">
        <v>1516</v>
      </c>
      <c r="D399" s="17" t="str">
        <f t="shared" si="2"/>
        <v>西洋江镇</v>
      </c>
      <c r="E399" s="32" t="str">
        <f t="shared" si="3"/>
        <v>章几塘村</v>
      </c>
      <c r="F399" s="38" t="s">
        <v>1517</v>
      </c>
      <c r="G399" s="14">
        <v>4</v>
      </c>
      <c r="H399" s="14" t="s">
        <v>33</v>
      </c>
      <c r="I399" s="14">
        <v>4</v>
      </c>
      <c r="J399" s="41"/>
      <c r="K399" s="34" t="s">
        <v>1518</v>
      </c>
      <c r="L399" s="55">
        <v>44470</v>
      </c>
      <c r="M399" s="55">
        <v>44652</v>
      </c>
      <c r="N399" s="61" t="s">
        <v>35</v>
      </c>
      <c r="O399" s="61" t="s">
        <v>35</v>
      </c>
    </row>
    <row r="400" ht="32.4" spans="1:15">
      <c r="A400" s="11">
        <v>384</v>
      </c>
      <c r="B400" s="75" t="s">
        <v>698</v>
      </c>
      <c r="C400" s="37" t="s">
        <v>1519</v>
      </c>
      <c r="D400" s="17" t="str">
        <f t="shared" si="2"/>
        <v>西洋江镇</v>
      </c>
      <c r="E400" s="32" t="str">
        <f t="shared" si="3"/>
        <v>章几塘村</v>
      </c>
      <c r="F400" s="38" t="s">
        <v>1520</v>
      </c>
      <c r="G400" s="14">
        <v>6</v>
      </c>
      <c r="H400" s="14" t="s">
        <v>33</v>
      </c>
      <c r="I400" s="14">
        <v>6</v>
      </c>
      <c r="J400" s="17"/>
      <c r="K400" s="34" t="s">
        <v>1521</v>
      </c>
      <c r="L400" s="55">
        <v>44470</v>
      </c>
      <c r="M400" s="55">
        <v>44652</v>
      </c>
      <c r="N400" s="61" t="s">
        <v>35</v>
      </c>
      <c r="O400" s="61" t="s">
        <v>35</v>
      </c>
    </row>
    <row r="401" ht="32.4" spans="1:15">
      <c r="A401" s="11">
        <v>385</v>
      </c>
      <c r="B401" s="75" t="s">
        <v>698</v>
      </c>
      <c r="C401" s="37" t="s">
        <v>1522</v>
      </c>
      <c r="D401" s="17" t="str">
        <f t="shared" si="2"/>
        <v>西洋江镇</v>
      </c>
      <c r="E401" s="32" t="str">
        <f t="shared" si="3"/>
        <v>章几塘村</v>
      </c>
      <c r="F401" s="38" t="s">
        <v>1523</v>
      </c>
      <c r="G401" s="14">
        <v>11</v>
      </c>
      <c r="H401" s="14" t="s">
        <v>33</v>
      </c>
      <c r="I401" s="14">
        <v>11</v>
      </c>
      <c r="J401" s="97"/>
      <c r="K401" s="34" t="s">
        <v>1524</v>
      </c>
      <c r="L401" s="55">
        <v>44470</v>
      </c>
      <c r="M401" s="55">
        <v>44652</v>
      </c>
      <c r="N401" s="61" t="s">
        <v>35</v>
      </c>
      <c r="O401" s="61" t="s">
        <v>35</v>
      </c>
    </row>
    <row r="402" ht="32.4" spans="1:15">
      <c r="A402" s="11">
        <v>386</v>
      </c>
      <c r="B402" s="75" t="s">
        <v>698</v>
      </c>
      <c r="C402" s="37" t="s">
        <v>1525</v>
      </c>
      <c r="D402" s="17" t="str">
        <f t="shared" si="2"/>
        <v>西洋江镇</v>
      </c>
      <c r="E402" s="32" t="str">
        <f t="shared" si="3"/>
        <v>章几塘村</v>
      </c>
      <c r="F402" s="38" t="s">
        <v>1526</v>
      </c>
      <c r="G402" s="14">
        <v>15</v>
      </c>
      <c r="H402" s="14" t="s">
        <v>33</v>
      </c>
      <c r="I402" s="14">
        <v>15</v>
      </c>
      <c r="J402" s="17"/>
      <c r="K402" s="34" t="s">
        <v>1521</v>
      </c>
      <c r="L402" s="55">
        <v>44470</v>
      </c>
      <c r="M402" s="55">
        <v>44652</v>
      </c>
      <c r="N402" s="61" t="s">
        <v>35</v>
      </c>
      <c r="O402" s="61" t="s">
        <v>35</v>
      </c>
    </row>
    <row r="403" ht="32.4" spans="1:15">
      <c r="A403" s="11">
        <v>387</v>
      </c>
      <c r="B403" s="75" t="s">
        <v>698</v>
      </c>
      <c r="C403" s="37" t="s">
        <v>1527</v>
      </c>
      <c r="D403" s="17" t="str">
        <f t="shared" si="2"/>
        <v>西洋江镇</v>
      </c>
      <c r="E403" s="32" t="s">
        <v>1233</v>
      </c>
      <c r="F403" s="38" t="s">
        <v>1528</v>
      </c>
      <c r="G403" s="14">
        <v>11</v>
      </c>
      <c r="H403" s="14" t="s">
        <v>33</v>
      </c>
      <c r="I403" s="14">
        <v>11</v>
      </c>
      <c r="J403" s="41"/>
      <c r="K403" s="34" t="s">
        <v>1529</v>
      </c>
      <c r="L403" s="55">
        <v>44470</v>
      </c>
      <c r="M403" s="55">
        <v>44652</v>
      </c>
      <c r="N403" s="61" t="s">
        <v>35</v>
      </c>
      <c r="O403" s="61" t="s">
        <v>35</v>
      </c>
    </row>
    <row r="404" ht="32.4" spans="1:15">
      <c r="A404" s="11">
        <v>388</v>
      </c>
      <c r="B404" s="75" t="s">
        <v>698</v>
      </c>
      <c r="C404" s="37" t="s">
        <v>1530</v>
      </c>
      <c r="D404" s="17" t="str">
        <f t="shared" si="2"/>
        <v>西洋江镇</v>
      </c>
      <c r="E404" s="32" t="s">
        <v>1233</v>
      </c>
      <c r="F404" s="38" t="s">
        <v>1531</v>
      </c>
      <c r="G404" s="14">
        <v>3</v>
      </c>
      <c r="H404" s="14" t="s">
        <v>33</v>
      </c>
      <c r="I404" s="14">
        <v>3</v>
      </c>
      <c r="J404" s="41"/>
      <c r="K404" s="34" t="s">
        <v>1479</v>
      </c>
      <c r="L404" s="55">
        <v>44470</v>
      </c>
      <c r="M404" s="55">
        <v>44652</v>
      </c>
      <c r="N404" s="61" t="s">
        <v>35</v>
      </c>
      <c r="O404" s="61" t="s">
        <v>35</v>
      </c>
    </row>
    <row r="405" ht="32.4" spans="1:15">
      <c r="A405" s="11">
        <v>389</v>
      </c>
      <c r="B405" s="75" t="s">
        <v>698</v>
      </c>
      <c r="C405" s="37" t="s">
        <v>1532</v>
      </c>
      <c r="D405" s="17" t="str">
        <f t="shared" si="2"/>
        <v>西洋江镇</v>
      </c>
      <c r="E405" s="32" t="s">
        <v>1533</v>
      </c>
      <c r="F405" s="38" t="s">
        <v>1534</v>
      </c>
      <c r="G405" s="14">
        <v>19</v>
      </c>
      <c r="H405" s="14" t="s">
        <v>33</v>
      </c>
      <c r="I405" s="14">
        <v>19</v>
      </c>
      <c r="J405" s="41"/>
      <c r="K405" s="34" t="s">
        <v>1535</v>
      </c>
      <c r="L405" s="55">
        <v>44470</v>
      </c>
      <c r="M405" s="55">
        <v>44652</v>
      </c>
      <c r="N405" s="61" t="s">
        <v>35</v>
      </c>
      <c r="O405" s="61" t="s">
        <v>35</v>
      </c>
    </row>
    <row r="406" customHeight="1" spans="1:15">
      <c r="A406" s="11">
        <v>390</v>
      </c>
      <c r="B406" s="75" t="s">
        <v>698</v>
      </c>
      <c r="C406" s="37" t="s">
        <v>1536</v>
      </c>
      <c r="D406" s="17" t="str">
        <f t="shared" si="2"/>
        <v>西洋江镇</v>
      </c>
      <c r="E406" s="32" t="s">
        <v>280</v>
      </c>
      <c r="F406" s="38" t="s">
        <v>1494</v>
      </c>
      <c r="G406" s="14">
        <v>25</v>
      </c>
      <c r="H406" s="14" t="s">
        <v>33</v>
      </c>
      <c r="I406" s="14">
        <v>25</v>
      </c>
      <c r="J406" s="41"/>
      <c r="K406" s="34" t="s">
        <v>1501</v>
      </c>
      <c r="L406" s="55">
        <v>44470</v>
      </c>
      <c r="M406" s="55">
        <v>44652</v>
      </c>
      <c r="N406" s="61" t="s">
        <v>35</v>
      </c>
      <c r="O406" s="61" t="s">
        <v>35</v>
      </c>
    </row>
    <row r="407" ht="32.4" spans="1:15">
      <c r="A407" s="11">
        <v>391</v>
      </c>
      <c r="B407" s="75" t="s">
        <v>698</v>
      </c>
      <c r="C407" s="37" t="s">
        <v>1537</v>
      </c>
      <c r="D407" s="17" t="str">
        <f t="shared" si="2"/>
        <v>西洋江镇</v>
      </c>
      <c r="E407" s="32" t="s">
        <v>1493</v>
      </c>
      <c r="F407" s="38" t="s">
        <v>1538</v>
      </c>
      <c r="G407" s="14">
        <v>97</v>
      </c>
      <c r="H407" s="14" t="s">
        <v>33</v>
      </c>
      <c r="I407" s="14">
        <v>97</v>
      </c>
      <c r="J407" s="41"/>
      <c r="K407" s="34" t="s">
        <v>1539</v>
      </c>
      <c r="L407" s="55">
        <v>44470</v>
      </c>
      <c r="M407" s="55">
        <v>44652</v>
      </c>
      <c r="N407" s="61" t="s">
        <v>35</v>
      </c>
      <c r="O407" s="61" t="s">
        <v>35</v>
      </c>
    </row>
    <row r="408" ht="36" spans="1:15">
      <c r="A408" s="11">
        <v>392</v>
      </c>
      <c r="B408" s="75" t="s">
        <v>698</v>
      </c>
      <c r="C408" s="37" t="s">
        <v>1540</v>
      </c>
      <c r="D408" s="17" t="str">
        <f t="shared" si="2"/>
        <v>西洋江镇</v>
      </c>
      <c r="E408" s="32" t="s">
        <v>1237</v>
      </c>
      <c r="F408" s="38" t="s">
        <v>1541</v>
      </c>
      <c r="G408" s="14">
        <v>43</v>
      </c>
      <c r="H408" s="14" t="s">
        <v>33</v>
      </c>
      <c r="I408" s="14">
        <v>43</v>
      </c>
      <c r="J408" s="41"/>
      <c r="K408" s="34" t="s">
        <v>1542</v>
      </c>
      <c r="L408" s="55">
        <v>44470</v>
      </c>
      <c r="M408" s="55">
        <v>44652</v>
      </c>
      <c r="N408" s="61" t="s">
        <v>35</v>
      </c>
      <c r="O408" s="61" t="s">
        <v>35</v>
      </c>
    </row>
    <row r="409" ht="39" customHeight="1" spans="1:15">
      <c r="A409" s="11">
        <v>393</v>
      </c>
      <c r="B409" s="75" t="s">
        <v>698</v>
      </c>
      <c r="C409" s="37" t="s">
        <v>1543</v>
      </c>
      <c r="D409" s="17" t="str">
        <f t="shared" si="2"/>
        <v>西洋江镇</v>
      </c>
      <c r="E409" s="32" t="s">
        <v>1394</v>
      </c>
      <c r="F409" s="38" t="s">
        <v>1544</v>
      </c>
      <c r="G409" s="14">
        <v>52</v>
      </c>
      <c r="H409" s="14" t="s">
        <v>33</v>
      </c>
      <c r="I409" s="14">
        <v>52</v>
      </c>
      <c r="J409" s="41"/>
      <c r="K409" s="34" t="s">
        <v>1515</v>
      </c>
      <c r="L409" s="55">
        <v>44470</v>
      </c>
      <c r="M409" s="55">
        <v>44652</v>
      </c>
      <c r="N409" s="61" t="s">
        <v>35</v>
      </c>
      <c r="O409" s="61" t="s">
        <v>35</v>
      </c>
    </row>
    <row r="410" ht="39" customHeight="1" spans="1:15">
      <c r="A410" s="11">
        <v>394</v>
      </c>
      <c r="B410" s="75" t="s">
        <v>1545</v>
      </c>
      <c r="C410" s="18" t="s">
        <v>1546</v>
      </c>
      <c r="D410" s="17" t="s">
        <v>109</v>
      </c>
      <c r="E410" s="32" t="s">
        <v>1441</v>
      </c>
      <c r="F410" s="38" t="s">
        <v>197</v>
      </c>
      <c r="G410" s="39">
        <v>10</v>
      </c>
      <c r="H410" s="39" t="s">
        <v>33</v>
      </c>
      <c r="I410" s="39">
        <v>10</v>
      </c>
      <c r="J410" s="41"/>
      <c r="K410" s="34" t="s">
        <v>1547</v>
      </c>
      <c r="L410" s="55">
        <v>44470</v>
      </c>
      <c r="M410" s="55">
        <v>44652</v>
      </c>
      <c r="N410" s="61" t="s">
        <v>35</v>
      </c>
      <c r="O410" s="61" t="s">
        <v>35</v>
      </c>
    </row>
    <row r="411" ht="39" customHeight="1" spans="1:15">
      <c r="A411" s="11">
        <v>395</v>
      </c>
      <c r="B411" s="75" t="s">
        <v>1545</v>
      </c>
      <c r="C411" s="18" t="s">
        <v>1548</v>
      </c>
      <c r="D411" s="17" t="s">
        <v>63</v>
      </c>
      <c r="E411" s="32" t="s">
        <v>1549</v>
      </c>
      <c r="F411" s="38" t="s">
        <v>170</v>
      </c>
      <c r="G411" s="39">
        <v>15</v>
      </c>
      <c r="H411" s="39" t="s">
        <v>33</v>
      </c>
      <c r="I411" s="39">
        <v>15</v>
      </c>
      <c r="J411" s="41"/>
      <c r="K411" s="34" t="s">
        <v>1550</v>
      </c>
      <c r="L411" s="55">
        <v>44470</v>
      </c>
      <c r="M411" s="55">
        <v>44652</v>
      </c>
      <c r="N411" s="61" t="s">
        <v>35</v>
      </c>
      <c r="O411" s="61" t="s">
        <v>35</v>
      </c>
    </row>
    <row r="412" ht="39" customHeight="1" spans="1:15">
      <c r="A412" s="11">
        <v>396</v>
      </c>
      <c r="B412" s="75" t="s">
        <v>1545</v>
      </c>
      <c r="C412" s="18" t="s">
        <v>1551</v>
      </c>
      <c r="D412" s="17" t="s">
        <v>323</v>
      </c>
      <c r="E412" s="17" t="s">
        <v>1552</v>
      </c>
      <c r="F412" s="38" t="s">
        <v>1553</v>
      </c>
      <c r="G412" s="73">
        <v>18</v>
      </c>
      <c r="H412" s="73" t="s">
        <v>33</v>
      </c>
      <c r="I412" s="73">
        <v>18</v>
      </c>
      <c r="J412" s="41"/>
      <c r="K412" s="34" t="s">
        <v>1554</v>
      </c>
      <c r="L412" s="55">
        <v>44470</v>
      </c>
      <c r="M412" s="55">
        <v>44652</v>
      </c>
      <c r="N412" s="61" t="s">
        <v>35</v>
      </c>
      <c r="O412" s="61" t="s">
        <v>35</v>
      </c>
    </row>
    <row r="413" ht="57" customHeight="1" spans="1:15">
      <c r="A413" s="11">
        <v>397</v>
      </c>
      <c r="B413" s="75" t="s">
        <v>698</v>
      </c>
      <c r="C413" s="18" t="s">
        <v>1555</v>
      </c>
      <c r="D413" s="17" t="s">
        <v>340</v>
      </c>
      <c r="E413" s="32" t="s">
        <v>1556</v>
      </c>
      <c r="F413" s="38" t="s">
        <v>985</v>
      </c>
      <c r="G413" s="39">
        <v>24</v>
      </c>
      <c r="H413" s="39" t="s">
        <v>33</v>
      </c>
      <c r="I413" s="39">
        <v>24</v>
      </c>
      <c r="J413" s="41"/>
      <c r="K413" s="18" t="s">
        <v>1557</v>
      </c>
      <c r="L413" s="55">
        <v>44470</v>
      </c>
      <c r="M413" s="55">
        <v>44652</v>
      </c>
      <c r="N413" s="61" t="s">
        <v>35</v>
      </c>
      <c r="O413" s="61" t="s">
        <v>35</v>
      </c>
    </row>
    <row r="414" ht="51" customHeight="1" spans="1:15">
      <c r="A414" s="11">
        <v>398</v>
      </c>
      <c r="B414" s="75" t="s">
        <v>698</v>
      </c>
      <c r="C414" s="18" t="s">
        <v>1558</v>
      </c>
      <c r="D414" s="17" t="s">
        <v>340</v>
      </c>
      <c r="E414" s="32" t="s">
        <v>341</v>
      </c>
      <c r="F414" s="38" t="s">
        <v>1559</v>
      </c>
      <c r="G414" s="39">
        <v>20</v>
      </c>
      <c r="H414" s="39" t="s">
        <v>33</v>
      </c>
      <c r="I414" s="39">
        <v>20</v>
      </c>
      <c r="J414" s="41"/>
      <c r="K414" s="18" t="s">
        <v>1560</v>
      </c>
      <c r="L414" s="55">
        <v>44470</v>
      </c>
      <c r="M414" s="55">
        <v>44652</v>
      </c>
      <c r="N414" s="61" t="s">
        <v>35</v>
      </c>
      <c r="O414" s="61" t="s">
        <v>35</v>
      </c>
    </row>
    <row r="415" ht="57" customHeight="1" spans="1:15">
      <c r="A415" s="11">
        <v>399</v>
      </c>
      <c r="B415" s="75" t="s">
        <v>698</v>
      </c>
      <c r="C415" s="18" t="s">
        <v>1561</v>
      </c>
      <c r="D415" s="17" t="s">
        <v>340</v>
      </c>
      <c r="E415" s="32" t="s">
        <v>867</v>
      </c>
      <c r="F415" s="38" t="s">
        <v>1562</v>
      </c>
      <c r="G415" s="39">
        <v>14</v>
      </c>
      <c r="H415" s="39" t="s">
        <v>33</v>
      </c>
      <c r="I415" s="39">
        <v>14</v>
      </c>
      <c r="J415" s="41"/>
      <c r="K415" s="18" t="s">
        <v>1563</v>
      </c>
      <c r="L415" s="55">
        <v>44470</v>
      </c>
      <c r="M415" s="55">
        <v>44652</v>
      </c>
      <c r="N415" s="61" t="s">
        <v>35</v>
      </c>
      <c r="O415" s="61" t="s">
        <v>35</v>
      </c>
    </row>
    <row r="416" ht="45" customHeight="1" spans="1:15">
      <c r="A416" s="11">
        <v>400</v>
      </c>
      <c r="B416" s="75" t="s">
        <v>698</v>
      </c>
      <c r="C416" s="18" t="s">
        <v>1564</v>
      </c>
      <c r="D416" s="17" t="s">
        <v>109</v>
      </c>
      <c r="E416" s="32" t="s">
        <v>1565</v>
      </c>
      <c r="F416" s="38" t="s">
        <v>1566</v>
      </c>
      <c r="G416" s="39">
        <v>20</v>
      </c>
      <c r="H416" s="39" t="s">
        <v>33</v>
      </c>
      <c r="I416" s="39">
        <v>20</v>
      </c>
      <c r="J416" s="41"/>
      <c r="K416" s="34" t="s">
        <v>1567</v>
      </c>
      <c r="L416" s="55">
        <v>44470</v>
      </c>
      <c r="M416" s="55">
        <v>44652</v>
      </c>
      <c r="N416" s="61" t="s">
        <v>35</v>
      </c>
      <c r="O416" s="61" t="s">
        <v>35</v>
      </c>
    </row>
    <row r="417" ht="43" customHeight="1" spans="1:15">
      <c r="A417" s="11">
        <v>401</v>
      </c>
      <c r="B417" s="75" t="s">
        <v>698</v>
      </c>
      <c r="C417" s="18" t="s">
        <v>1568</v>
      </c>
      <c r="D417" s="17" t="s">
        <v>63</v>
      </c>
      <c r="E417" s="32" t="s">
        <v>1569</v>
      </c>
      <c r="F417" s="38" t="s">
        <v>1570</v>
      </c>
      <c r="G417" s="39">
        <v>65</v>
      </c>
      <c r="H417" s="39" t="s">
        <v>33</v>
      </c>
      <c r="I417" s="39">
        <v>65</v>
      </c>
      <c r="J417" s="41"/>
      <c r="K417" s="34" t="s">
        <v>1571</v>
      </c>
      <c r="L417" s="55">
        <v>44470</v>
      </c>
      <c r="M417" s="55">
        <v>44652</v>
      </c>
      <c r="N417" s="61" t="s">
        <v>35</v>
      </c>
      <c r="O417" s="61" t="s">
        <v>35</v>
      </c>
    </row>
    <row r="418" ht="43" customHeight="1" spans="1:15">
      <c r="A418" s="11">
        <v>402</v>
      </c>
      <c r="B418" s="75" t="s">
        <v>698</v>
      </c>
      <c r="C418" s="18" t="s">
        <v>1572</v>
      </c>
      <c r="D418" s="17" t="s">
        <v>63</v>
      </c>
      <c r="E418" s="32" t="s">
        <v>1549</v>
      </c>
      <c r="F418" s="38" t="s">
        <v>1573</v>
      </c>
      <c r="G418" s="39">
        <v>33</v>
      </c>
      <c r="H418" s="39" t="s">
        <v>33</v>
      </c>
      <c r="I418" s="39">
        <v>33</v>
      </c>
      <c r="J418" s="41"/>
      <c r="K418" s="34" t="s">
        <v>1550</v>
      </c>
      <c r="L418" s="55">
        <v>44470</v>
      </c>
      <c r="M418" s="55">
        <v>44652</v>
      </c>
      <c r="N418" s="61" t="s">
        <v>35</v>
      </c>
      <c r="O418" s="61" t="s">
        <v>35</v>
      </c>
    </row>
    <row r="419" ht="39" customHeight="1" spans="1:15">
      <c r="A419" s="11">
        <v>403</v>
      </c>
      <c r="B419" s="75" t="s">
        <v>698</v>
      </c>
      <c r="C419" s="18" t="s">
        <v>1574</v>
      </c>
      <c r="D419" s="17" t="s">
        <v>63</v>
      </c>
      <c r="E419" s="32" t="s">
        <v>1575</v>
      </c>
      <c r="F419" s="38" t="s">
        <v>1576</v>
      </c>
      <c r="G419" s="39">
        <v>20</v>
      </c>
      <c r="H419" s="39" t="s">
        <v>33</v>
      </c>
      <c r="I419" s="39">
        <v>20</v>
      </c>
      <c r="J419" s="41"/>
      <c r="K419" s="34" t="s">
        <v>1577</v>
      </c>
      <c r="L419" s="55">
        <v>44470</v>
      </c>
      <c r="M419" s="55">
        <v>44652</v>
      </c>
      <c r="N419" s="61" t="s">
        <v>35</v>
      </c>
      <c r="O419" s="61" t="s">
        <v>35</v>
      </c>
    </row>
    <row r="420" ht="39" customHeight="1" spans="1:15">
      <c r="A420" s="11">
        <v>404</v>
      </c>
      <c r="B420" s="75" t="s">
        <v>698</v>
      </c>
      <c r="C420" s="18" t="s">
        <v>1578</v>
      </c>
      <c r="D420" s="17" t="s">
        <v>63</v>
      </c>
      <c r="E420" s="32" t="s">
        <v>1575</v>
      </c>
      <c r="F420" s="38" t="s">
        <v>1576</v>
      </c>
      <c r="G420" s="39">
        <v>20</v>
      </c>
      <c r="H420" s="39" t="s">
        <v>33</v>
      </c>
      <c r="I420" s="39">
        <v>20</v>
      </c>
      <c r="J420" s="41"/>
      <c r="K420" s="34" t="s">
        <v>1579</v>
      </c>
      <c r="L420" s="55">
        <v>44470</v>
      </c>
      <c r="M420" s="55">
        <v>44652</v>
      </c>
      <c r="N420" s="61" t="s">
        <v>35</v>
      </c>
      <c r="O420" s="61" t="s">
        <v>35</v>
      </c>
    </row>
    <row r="421" ht="56" customHeight="1" spans="1:15">
      <c r="A421" s="11">
        <v>405</v>
      </c>
      <c r="B421" s="75" t="s">
        <v>698</v>
      </c>
      <c r="C421" s="18" t="s">
        <v>1580</v>
      </c>
      <c r="D421" s="17" t="s">
        <v>63</v>
      </c>
      <c r="E421" s="32" t="s">
        <v>1581</v>
      </c>
      <c r="F421" s="38" t="s">
        <v>1494</v>
      </c>
      <c r="G421" s="39">
        <v>25</v>
      </c>
      <c r="H421" s="39" t="s">
        <v>33</v>
      </c>
      <c r="I421" s="39">
        <v>25</v>
      </c>
      <c r="J421" s="41"/>
      <c r="K421" s="34" t="s">
        <v>1582</v>
      </c>
      <c r="L421" s="55">
        <v>44470</v>
      </c>
      <c r="M421" s="55">
        <v>44652</v>
      </c>
      <c r="N421" s="61" t="s">
        <v>35</v>
      </c>
      <c r="O421" s="61" t="s">
        <v>35</v>
      </c>
    </row>
    <row r="422" ht="39" customHeight="1" spans="1:15">
      <c r="A422" s="11">
        <v>406</v>
      </c>
      <c r="B422" s="75" t="s">
        <v>698</v>
      </c>
      <c r="C422" s="18" t="s">
        <v>1583</v>
      </c>
      <c r="D422" s="17" t="s">
        <v>109</v>
      </c>
      <c r="E422" s="32" t="s">
        <v>1584</v>
      </c>
      <c r="F422" s="38" t="s">
        <v>1503</v>
      </c>
      <c r="G422" s="39">
        <v>25</v>
      </c>
      <c r="H422" s="39" t="s">
        <v>33</v>
      </c>
      <c r="I422" s="39">
        <v>25</v>
      </c>
      <c r="J422" s="41"/>
      <c r="K422" s="34" t="s">
        <v>1585</v>
      </c>
      <c r="L422" s="55">
        <v>44470</v>
      </c>
      <c r="M422" s="55">
        <v>44652</v>
      </c>
      <c r="N422" s="61" t="s">
        <v>35</v>
      </c>
      <c r="O422" s="61" t="s">
        <v>35</v>
      </c>
    </row>
    <row r="423" ht="39" customHeight="1" spans="1:15">
      <c r="A423" s="11">
        <v>407</v>
      </c>
      <c r="B423" s="75" t="s">
        <v>698</v>
      </c>
      <c r="C423" s="18" t="s">
        <v>1586</v>
      </c>
      <c r="D423" s="17" t="s">
        <v>109</v>
      </c>
      <c r="E423" s="32" t="s">
        <v>1441</v>
      </c>
      <c r="F423" s="38" t="s">
        <v>1587</v>
      </c>
      <c r="G423" s="39">
        <v>25</v>
      </c>
      <c r="H423" s="39" t="s">
        <v>33</v>
      </c>
      <c r="I423" s="39">
        <v>25</v>
      </c>
      <c r="J423" s="41"/>
      <c r="K423" s="34" t="s">
        <v>1442</v>
      </c>
      <c r="L423" s="55">
        <v>44470</v>
      </c>
      <c r="M423" s="55">
        <v>44652</v>
      </c>
      <c r="N423" s="61" t="s">
        <v>35</v>
      </c>
      <c r="O423" s="61" t="s">
        <v>35</v>
      </c>
    </row>
    <row r="424" ht="46" customHeight="1" spans="1:15">
      <c r="A424" s="11">
        <v>408</v>
      </c>
      <c r="B424" s="75" t="s">
        <v>698</v>
      </c>
      <c r="C424" s="18" t="s">
        <v>1588</v>
      </c>
      <c r="D424" s="17" t="s">
        <v>109</v>
      </c>
      <c r="E424" s="32" t="s">
        <v>1119</v>
      </c>
      <c r="F424" s="38" t="s">
        <v>1494</v>
      </c>
      <c r="G424" s="39">
        <v>20</v>
      </c>
      <c r="H424" s="39" t="s">
        <v>33</v>
      </c>
      <c r="I424" s="39">
        <v>20</v>
      </c>
      <c r="J424" s="41"/>
      <c r="K424" s="34" t="s">
        <v>1589</v>
      </c>
      <c r="L424" s="55">
        <v>44470</v>
      </c>
      <c r="M424" s="55">
        <v>44652</v>
      </c>
      <c r="N424" s="61" t="s">
        <v>35</v>
      </c>
      <c r="O424" s="61" t="s">
        <v>35</v>
      </c>
    </row>
    <row r="425" ht="47" customHeight="1" spans="1:15">
      <c r="A425" s="11">
        <v>409</v>
      </c>
      <c r="B425" s="75" t="s">
        <v>698</v>
      </c>
      <c r="C425" s="18" t="s">
        <v>1590</v>
      </c>
      <c r="D425" s="17" t="s">
        <v>109</v>
      </c>
      <c r="E425" s="32" t="s">
        <v>1591</v>
      </c>
      <c r="F425" s="38" t="s">
        <v>992</v>
      </c>
      <c r="G425" s="39">
        <v>8</v>
      </c>
      <c r="H425" s="39" t="s">
        <v>33</v>
      </c>
      <c r="I425" s="39">
        <v>8</v>
      </c>
      <c r="J425" s="41"/>
      <c r="K425" s="34" t="s">
        <v>1592</v>
      </c>
      <c r="L425" s="55">
        <v>44470</v>
      </c>
      <c r="M425" s="55">
        <v>44652</v>
      </c>
      <c r="N425" s="61" t="s">
        <v>35</v>
      </c>
      <c r="O425" s="61" t="s">
        <v>35</v>
      </c>
    </row>
    <row r="426" ht="57" customHeight="1" spans="1:15">
      <c r="A426" s="11">
        <v>410</v>
      </c>
      <c r="B426" s="75" t="s">
        <v>698</v>
      </c>
      <c r="C426" s="18" t="s">
        <v>1593</v>
      </c>
      <c r="D426" s="17" t="s">
        <v>109</v>
      </c>
      <c r="E426" s="32" t="s">
        <v>1594</v>
      </c>
      <c r="F426" s="38" t="s">
        <v>1503</v>
      </c>
      <c r="G426" s="39">
        <v>20</v>
      </c>
      <c r="H426" s="39" t="s">
        <v>33</v>
      </c>
      <c r="I426" s="39">
        <v>20</v>
      </c>
      <c r="J426" s="41"/>
      <c r="K426" s="34" t="s">
        <v>1595</v>
      </c>
      <c r="L426" s="55">
        <v>44470</v>
      </c>
      <c r="M426" s="55">
        <v>44652</v>
      </c>
      <c r="N426" s="61" t="s">
        <v>35</v>
      </c>
      <c r="O426" s="61" t="s">
        <v>35</v>
      </c>
    </row>
    <row r="427" ht="43" customHeight="1" spans="1:15">
      <c r="A427" s="11">
        <v>411</v>
      </c>
      <c r="B427" s="75" t="s">
        <v>698</v>
      </c>
      <c r="C427" s="18" t="s">
        <v>1596</v>
      </c>
      <c r="D427" s="17" t="s">
        <v>109</v>
      </c>
      <c r="E427" s="32" t="s">
        <v>1597</v>
      </c>
      <c r="F427" s="38" t="s">
        <v>1598</v>
      </c>
      <c r="G427" s="39">
        <v>15</v>
      </c>
      <c r="H427" s="39" t="s">
        <v>33</v>
      </c>
      <c r="I427" s="39">
        <v>15</v>
      </c>
      <c r="J427" s="41"/>
      <c r="K427" s="34" t="s">
        <v>1599</v>
      </c>
      <c r="L427" s="55">
        <v>44470</v>
      </c>
      <c r="M427" s="55">
        <v>44652</v>
      </c>
      <c r="N427" s="61" t="s">
        <v>35</v>
      </c>
      <c r="O427" s="61" t="s">
        <v>35</v>
      </c>
    </row>
    <row r="428" ht="48" customHeight="1" spans="1:15">
      <c r="A428" s="11">
        <v>412</v>
      </c>
      <c r="B428" s="75" t="s">
        <v>698</v>
      </c>
      <c r="C428" s="18" t="s">
        <v>1600</v>
      </c>
      <c r="D428" s="17" t="s">
        <v>114</v>
      </c>
      <c r="E428" s="32" t="s">
        <v>1601</v>
      </c>
      <c r="F428" s="38" t="s">
        <v>1494</v>
      </c>
      <c r="G428" s="39">
        <v>20</v>
      </c>
      <c r="H428" s="39" t="s">
        <v>33</v>
      </c>
      <c r="I428" s="39">
        <v>20</v>
      </c>
      <c r="J428" s="41"/>
      <c r="K428" s="34" t="s">
        <v>1437</v>
      </c>
      <c r="L428" s="55">
        <v>44470</v>
      </c>
      <c r="M428" s="55">
        <v>44652</v>
      </c>
      <c r="N428" s="61" t="s">
        <v>35</v>
      </c>
      <c r="O428" s="61" t="s">
        <v>35</v>
      </c>
    </row>
    <row r="429" ht="40" customHeight="1" spans="1:15">
      <c r="A429" s="11">
        <v>413</v>
      </c>
      <c r="B429" s="75" t="s">
        <v>698</v>
      </c>
      <c r="C429" s="18" t="s">
        <v>1602</v>
      </c>
      <c r="D429" s="17" t="s">
        <v>79</v>
      </c>
      <c r="E429" s="32" t="s">
        <v>1603</v>
      </c>
      <c r="F429" s="38" t="s">
        <v>1604</v>
      </c>
      <c r="G429" s="39">
        <v>51</v>
      </c>
      <c r="H429" s="39" t="s">
        <v>33</v>
      </c>
      <c r="I429" s="39">
        <v>51</v>
      </c>
      <c r="J429" s="41"/>
      <c r="K429" s="34" t="s">
        <v>1605</v>
      </c>
      <c r="L429" s="55">
        <v>44470</v>
      </c>
      <c r="M429" s="55">
        <v>44652</v>
      </c>
      <c r="N429" s="61" t="s">
        <v>35</v>
      </c>
      <c r="O429" s="61" t="s">
        <v>35</v>
      </c>
    </row>
    <row r="430" ht="40" customHeight="1" spans="1:15">
      <c r="A430" s="11">
        <v>414</v>
      </c>
      <c r="B430" s="75" t="s">
        <v>698</v>
      </c>
      <c r="C430" s="18" t="s">
        <v>1606</v>
      </c>
      <c r="D430" s="17" t="s">
        <v>253</v>
      </c>
      <c r="E430" s="32" t="s">
        <v>1150</v>
      </c>
      <c r="F430" s="38" t="s">
        <v>1607</v>
      </c>
      <c r="G430" s="39">
        <v>30</v>
      </c>
      <c r="H430" s="39" t="s">
        <v>33</v>
      </c>
      <c r="I430" s="39">
        <v>30</v>
      </c>
      <c r="J430" s="41"/>
      <c r="K430" s="34" t="s">
        <v>1608</v>
      </c>
      <c r="L430" s="55">
        <v>44470</v>
      </c>
      <c r="M430" s="55">
        <v>44652</v>
      </c>
      <c r="N430" s="61" t="s">
        <v>35</v>
      </c>
      <c r="O430" s="61" t="s">
        <v>35</v>
      </c>
    </row>
    <row r="431" ht="89" customHeight="1" spans="1:15">
      <c r="A431" s="11">
        <v>415</v>
      </c>
      <c r="B431" s="75" t="s">
        <v>698</v>
      </c>
      <c r="C431" s="18" t="s">
        <v>1609</v>
      </c>
      <c r="D431" s="17" t="s">
        <v>253</v>
      </c>
      <c r="E431" s="32" t="s">
        <v>1186</v>
      </c>
      <c r="F431" s="38" t="s">
        <v>1494</v>
      </c>
      <c r="G431" s="39">
        <v>15</v>
      </c>
      <c r="H431" s="39" t="s">
        <v>33</v>
      </c>
      <c r="I431" s="39">
        <v>15</v>
      </c>
      <c r="J431" s="41"/>
      <c r="K431" s="112" t="s">
        <v>1610</v>
      </c>
      <c r="L431" s="55">
        <v>44470</v>
      </c>
      <c r="M431" s="55">
        <v>44652</v>
      </c>
      <c r="N431" s="61" t="s">
        <v>35</v>
      </c>
      <c r="O431" s="61" t="s">
        <v>35</v>
      </c>
    </row>
    <row r="432" ht="44" customHeight="1" spans="1:15">
      <c r="A432" s="11">
        <v>416</v>
      </c>
      <c r="B432" s="75" t="s">
        <v>698</v>
      </c>
      <c r="C432" s="18" t="s">
        <v>1611</v>
      </c>
      <c r="D432" s="17" t="s">
        <v>79</v>
      </c>
      <c r="E432" s="17" t="s">
        <v>1612</v>
      </c>
      <c r="F432" s="38" t="s">
        <v>1503</v>
      </c>
      <c r="G432" s="39">
        <v>25</v>
      </c>
      <c r="H432" s="39" t="s">
        <v>33</v>
      </c>
      <c r="I432" s="39">
        <v>25</v>
      </c>
      <c r="J432" s="41"/>
      <c r="K432" s="34" t="s">
        <v>1613</v>
      </c>
      <c r="L432" s="55">
        <v>44470</v>
      </c>
      <c r="M432" s="55">
        <v>44652</v>
      </c>
      <c r="N432" s="61" t="s">
        <v>35</v>
      </c>
      <c r="O432" s="61" t="s">
        <v>35</v>
      </c>
    </row>
    <row r="433" ht="32.4" spans="1:15">
      <c r="A433" s="11">
        <v>417</v>
      </c>
      <c r="B433" s="75" t="s">
        <v>698</v>
      </c>
      <c r="C433" s="18" t="s">
        <v>1614</v>
      </c>
      <c r="D433" s="17" t="s">
        <v>329</v>
      </c>
      <c r="E433" s="32" t="s">
        <v>748</v>
      </c>
      <c r="F433" s="38" t="s">
        <v>1615</v>
      </c>
      <c r="G433" s="39">
        <v>40</v>
      </c>
      <c r="H433" s="39" t="s">
        <v>33</v>
      </c>
      <c r="I433" s="39">
        <v>40</v>
      </c>
      <c r="J433" s="41"/>
      <c r="K433" s="34" t="s">
        <v>1616</v>
      </c>
      <c r="L433" s="55">
        <v>44470</v>
      </c>
      <c r="M433" s="55">
        <v>44652</v>
      </c>
      <c r="N433" s="61" t="s">
        <v>35</v>
      </c>
      <c r="O433" s="61" t="s">
        <v>35</v>
      </c>
    </row>
    <row r="434" ht="32.4" spans="1:15">
      <c r="A434" s="11">
        <v>418</v>
      </c>
      <c r="B434" s="75" t="s">
        <v>698</v>
      </c>
      <c r="C434" s="21" t="s">
        <v>1617</v>
      </c>
      <c r="D434" s="17" t="s">
        <v>372</v>
      </c>
      <c r="E434" s="17" t="s">
        <v>373</v>
      </c>
      <c r="F434" s="38" t="s">
        <v>1618</v>
      </c>
      <c r="G434" s="73">
        <v>20</v>
      </c>
      <c r="H434" s="73" t="s">
        <v>33</v>
      </c>
      <c r="I434" s="73">
        <v>20</v>
      </c>
      <c r="J434" s="41"/>
      <c r="K434" s="34" t="s">
        <v>1619</v>
      </c>
      <c r="L434" s="55">
        <v>44470</v>
      </c>
      <c r="M434" s="55">
        <v>44652</v>
      </c>
      <c r="N434" s="61" t="s">
        <v>35</v>
      </c>
      <c r="O434" s="61" t="s">
        <v>35</v>
      </c>
    </row>
    <row r="435" ht="32.4" spans="1:15">
      <c r="A435" s="11">
        <v>419</v>
      </c>
      <c r="B435" s="75" t="s">
        <v>698</v>
      </c>
      <c r="C435" s="21" t="s">
        <v>1620</v>
      </c>
      <c r="D435" s="17" t="str">
        <f t="shared" ref="D435:D449" si="4">D434</f>
        <v>鸭田镇</v>
      </c>
      <c r="E435" s="17" t="s">
        <v>1465</v>
      </c>
      <c r="F435" s="38" t="s">
        <v>1621</v>
      </c>
      <c r="G435" s="73">
        <v>22</v>
      </c>
      <c r="H435" s="73" t="s">
        <v>33</v>
      </c>
      <c r="I435" s="73">
        <v>22</v>
      </c>
      <c r="J435" s="41"/>
      <c r="K435" s="34" t="s">
        <v>1622</v>
      </c>
      <c r="L435" s="55">
        <v>44470</v>
      </c>
      <c r="M435" s="55">
        <v>44652</v>
      </c>
      <c r="N435" s="61" t="s">
        <v>35</v>
      </c>
      <c r="O435" s="61" t="s">
        <v>35</v>
      </c>
    </row>
    <row r="436" ht="32.4" spans="1:15">
      <c r="A436" s="11">
        <v>420</v>
      </c>
      <c r="B436" s="75" t="s">
        <v>698</v>
      </c>
      <c r="C436" s="21" t="s">
        <v>1623</v>
      </c>
      <c r="D436" s="17" t="str">
        <f t="shared" si="4"/>
        <v>鸭田镇</v>
      </c>
      <c r="E436" s="17" t="s">
        <v>1260</v>
      </c>
      <c r="F436" s="38" t="s">
        <v>1624</v>
      </c>
      <c r="G436" s="73">
        <v>18</v>
      </c>
      <c r="H436" s="73" t="s">
        <v>33</v>
      </c>
      <c r="I436" s="73">
        <v>18</v>
      </c>
      <c r="J436" s="41"/>
      <c r="K436" s="34" t="s">
        <v>1625</v>
      </c>
      <c r="L436" s="55">
        <v>44470</v>
      </c>
      <c r="M436" s="55">
        <v>44652</v>
      </c>
      <c r="N436" s="61" t="s">
        <v>35</v>
      </c>
      <c r="O436" s="61" t="s">
        <v>35</v>
      </c>
    </row>
    <row r="437" ht="36" spans="1:15">
      <c r="A437" s="11">
        <v>421</v>
      </c>
      <c r="B437" s="75" t="s">
        <v>698</v>
      </c>
      <c r="C437" s="21" t="s">
        <v>1626</v>
      </c>
      <c r="D437" s="17" t="str">
        <f t="shared" si="4"/>
        <v>鸭田镇</v>
      </c>
      <c r="E437" s="32" t="s">
        <v>1257</v>
      </c>
      <c r="F437" s="38" t="s">
        <v>1627</v>
      </c>
      <c r="G437" s="73">
        <v>14</v>
      </c>
      <c r="H437" s="73" t="s">
        <v>33</v>
      </c>
      <c r="I437" s="73">
        <v>14</v>
      </c>
      <c r="J437" s="41"/>
      <c r="K437" s="34" t="s">
        <v>1628</v>
      </c>
      <c r="L437" s="55">
        <v>44470</v>
      </c>
      <c r="M437" s="55">
        <v>44652</v>
      </c>
      <c r="N437" s="61" t="s">
        <v>35</v>
      </c>
      <c r="O437" s="61" t="s">
        <v>35</v>
      </c>
    </row>
    <row r="438" ht="36" spans="1:15">
      <c r="A438" s="11">
        <v>422</v>
      </c>
      <c r="B438" s="75" t="s">
        <v>698</v>
      </c>
      <c r="C438" s="21" t="s">
        <v>1629</v>
      </c>
      <c r="D438" s="17" t="str">
        <f t="shared" si="4"/>
        <v>鸭田镇</v>
      </c>
      <c r="E438" s="32" t="s">
        <v>1257</v>
      </c>
      <c r="F438" s="38" t="s">
        <v>1630</v>
      </c>
      <c r="G438" s="73">
        <v>10</v>
      </c>
      <c r="H438" s="73" t="s">
        <v>33</v>
      </c>
      <c r="I438" s="73">
        <v>10</v>
      </c>
      <c r="J438" s="41"/>
      <c r="K438" s="34" t="s">
        <v>1631</v>
      </c>
      <c r="L438" s="55">
        <v>44470</v>
      </c>
      <c r="M438" s="55">
        <v>44652</v>
      </c>
      <c r="N438" s="61" t="s">
        <v>35</v>
      </c>
      <c r="O438" s="61" t="s">
        <v>35</v>
      </c>
    </row>
    <row r="439" ht="36" spans="1:15">
      <c r="A439" s="11">
        <v>423</v>
      </c>
      <c r="B439" s="75" t="s">
        <v>698</v>
      </c>
      <c r="C439" s="21" t="s">
        <v>1632</v>
      </c>
      <c r="D439" s="17" t="str">
        <f t="shared" si="4"/>
        <v>鸭田镇</v>
      </c>
      <c r="E439" s="32" t="s">
        <v>1257</v>
      </c>
      <c r="F439" s="38" t="s">
        <v>1633</v>
      </c>
      <c r="G439" s="73">
        <v>6</v>
      </c>
      <c r="H439" s="73" t="s">
        <v>33</v>
      </c>
      <c r="I439" s="73">
        <v>6</v>
      </c>
      <c r="J439" s="41"/>
      <c r="K439" s="34" t="s">
        <v>1634</v>
      </c>
      <c r="L439" s="55">
        <v>44470</v>
      </c>
      <c r="M439" s="55">
        <v>44652</v>
      </c>
      <c r="N439" s="61" t="s">
        <v>35</v>
      </c>
      <c r="O439" s="61" t="s">
        <v>35</v>
      </c>
    </row>
    <row r="440" ht="36" spans="1:15">
      <c r="A440" s="11">
        <v>424</v>
      </c>
      <c r="B440" s="75" t="s">
        <v>698</v>
      </c>
      <c r="C440" s="21" t="s">
        <v>1635</v>
      </c>
      <c r="D440" s="17" t="str">
        <f t="shared" si="4"/>
        <v>鸭田镇</v>
      </c>
      <c r="E440" s="32" t="s">
        <v>1257</v>
      </c>
      <c r="F440" s="38" t="s">
        <v>1636</v>
      </c>
      <c r="G440" s="73">
        <v>11</v>
      </c>
      <c r="H440" s="73" t="s">
        <v>33</v>
      </c>
      <c r="I440" s="73">
        <v>11</v>
      </c>
      <c r="J440" s="41"/>
      <c r="K440" s="34" t="s">
        <v>1637</v>
      </c>
      <c r="L440" s="55">
        <v>44470</v>
      </c>
      <c r="M440" s="55">
        <v>44652</v>
      </c>
      <c r="N440" s="61" t="s">
        <v>35</v>
      </c>
      <c r="O440" s="61" t="s">
        <v>35</v>
      </c>
    </row>
    <row r="441" ht="36" spans="1:15">
      <c r="A441" s="11">
        <v>425</v>
      </c>
      <c r="B441" s="75" t="s">
        <v>698</v>
      </c>
      <c r="C441" s="21" t="s">
        <v>1638</v>
      </c>
      <c r="D441" s="17" t="str">
        <f t="shared" si="4"/>
        <v>鸭田镇</v>
      </c>
      <c r="E441" s="32" t="s">
        <v>1257</v>
      </c>
      <c r="F441" s="38" t="s">
        <v>1639</v>
      </c>
      <c r="G441" s="73">
        <v>10</v>
      </c>
      <c r="H441" s="73" t="s">
        <v>33</v>
      </c>
      <c r="I441" s="73">
        <v>10</v>
      </c>
      <c r="J441" s="41"/>
      <c r="K441" s="34" t="s">
        <v>1640</v>
      </c>
      <c r="L441" s="55">
        <v>44470</v>
      </c>
      <c r="M441" s="55">
        <v>44652</v>
      </c>
      <c r="N441" s="61" t="s">
        <v>35</v>
      </c>
      <c r="O441" s="61" t="s">
        <v>35</v>
      </c>
    </row>
    <row r="442" ht="36" spans="1:15">
      <c r="A442" s="11">
        <v>426</v>
      </c>
      <c r="B442" s="75" t="s">
        <v>698</v>
      </c>
      <c r="C442" s="21" t="s">
        <v>1641</v>
      </c>
      <c r="D442" s="17" t="str">
        <f t="shared" si="4"/>
        <v>鸭田镇</v>
      </c>
      <c r="E442" s="32" t="s">
        <v>1257</v>
      </c>
      <c r="F442" s="38" t="s">
        <v>1642</v>
      </c>
      <c r="G442" s="73">
        <v>6</v>
      </c>
      <c r="H442" s="73" t="s">
        <v>33</v>
      </c>
      <c r="I442" s="73">
        <v>6</v>
      </c>
      <c r="J442" s="41"/>
      <c r="K442" s="34" t="s">
        <v>1643</v>
      </c>
      <c r="L442" s="55">
        <v>44470</v>
      </c>
      <c r="M442" s="55">
        <v>44652</v>
      </c>
      <c r="N442" s="61" t="s">
        <v>35</v>
      </c>
      <c r="O442" s="61" t="s">
        <v>35</v>
      </c>
    </row>
    <row r="443" ht="36" spans="1:15">
      <c r="A443" s="11">
        <v>427</v>
      </c>
      <c r="B443" s="75" t="s">
        <v>698</v>
      </c>
      <c r="C443" s="21" t="s">
        <v>1644</v>
      </c>
      <c r="D443" s="17" t="str">
        <f t="shared" si="4"/>
        <v>鸭田镇</v>
      </c>
      <c r="E443" s="32" t="s">
        <v>1257</v>
      </c>
      <c r="F443" s="38" t="s">
        <v>1645</v>
      </c>
      <c r="G443" s="73">
        <v>4</v>
      </c>
      <c r="H443" s="73" t="s">
        <v>33</v>
      </c>
      <c r="I443" s="73">
        <v>4</v>
      </c>
      <c r="J443" s="41"/>
      <c r="K443" s="34" t="s">
        <v>1646</v>
      </c>
      <c r="L443" s="55">
        <v>44470</v>
      </c>
      <c r="M443" s="55">
        <v>44652</v>
      </c>
      <c r="N443" s="61" t="s">
        <v>35</v>
      </c>
      <c r="O443" s="61" t="s">
        <v>35</v>
      </c>
    </row>
    <row r="444" ht="36" spans="1:15">
      <c r="A444" s="11">
        <v>428</v>
      </c>
      <c r="B444" s="75" t="s">
        <v>698</v>
      </c>
      <c r="C444" s="21" t="s">
        <v>1647</v>
      </c>
      <c r="D444" s="17" t="str">
        <f t="shared" si="4"/>
        <v>鸭田镇</v>
      </c>
      <c r="E444" s="32" t="s">
        <v>1257</v>
      </c>
      <c r="F444" s="38" t="s">
        <v>1648</v>
      </c>
      <c r="G444" s="73">
        <v>25</v>
      </c>
      <c r="H444" s="73" t="s">
        <v>33</v>
      </c>
      <c r="I444" s="73">
        <v>25</v>
      </c>
      <c r="J444" s="41"/>
      <c r="K444" s="34" t="s">
        <v>1649</v>
      </c>
      <c r="L444" s="55">
        <v>44470</v>
      </c>
      <c r="M444" s="55">
        <v>44652</v>
      </c>
      <c r="N444" s="61" t="s">
        <v>35</v>
      </c>
      <c r="O444" s="61" t="s">
        <v>35</v>
      </c>
    </row>
    <row r="445" ht="36" spans="1:15">
      <c r="A445" s="11">
        <v>429</v>
      </c>
      <c r="B445" s="75" t="s">
        <v>698</v>
      </c>
      <c r="C445" s="21" t="s">
        <v>1650</v>
      </c>
      <c r="D445" s="17" t="str">
        <f t="shared" si="4"/>
        <v>鸭田镇</v>
      </c>
      <c r="E445" s="32" t="s">
        <v>1257</v>
      </c>
      <c r="F445" s="38" t="s">
        <v>1651</v>
      </c>
      <c r="G445" s="73">
        <v>5</v>
      </c>
      <c r="H445" s="73" t="s">
        <v>33</v>
      </c>
      <c r="I445" s="73">
        <v>5</v>
      </c>
      <c r="J445" s="41"/>
      <c r="K445" s="34" t="s">
        <v>1652</v>
      </c>
      <c r="L445" s="55">
        <v>44470</v>
      </c>
      <c r="M445" s="55">
        <v>44652</v>
      </c>
      <c r="N445" s="61" t="s">
        <v>35</v>
      </c>
      <c r="O445" s="61" t="s">
        <v>35</v>
      </c>
    </row>
    <row r="446" ht="36" spans="1:15">
      <c r="A446" s="11">
        <v>430</v>
      </c>
      <c r="B446" s="75" t="s">
        <v>698</v>
      </c>
      <c r="C446" s="21" t="s">
        <v>1653</v>
      </c>
      <c r="D446" s="17" t="str">
        <f t="shared" si="4"/>
        <v>鸭田镇</v>
      </c>
      <c r="E446" s="32" t="s">
        <v>1257</v>
      </c>
      <c r="F446" s="38" t="s">
        <v>1654</v>
      </c>
      <c r="G446" s="73">
        <v>11</v>
      </c>
      <c r="H446" s="73" t="s">
        <v>33</v>
      </c>
      <c r="I446" s="73">
        <v>11</v>
      </c>
      <c r="J446" s="41"/>
      <c r="K446" s="34" t="s">
        <v>1655</v>
      </c>
      <c r="L446" s="55">
        <v>44470</v>
      </c>
      <c r="M446" s="55">
        <v>44652</v>
      </c>
      <c r="N446" s="61" t="s">
        <v>35</v>
      </c>
      <c r="O446" s="61" t="s">
        <v>35</v>
      </c>
    </row>
    <row r="447" ht="32.4" spans="1:15">
      <c r="A447" s="11">
        <v>431</v>
      </c>
      <c r="B447" s="75" t="s">
        <v>698</v>
      </c>
      <c r="C447" s="21" t="s">
        <v>1656</v>
      </c>
      <c r="D447" s="17" t="str">
        <f t="shared" si="4"/>
        <v>鸭田镇</v>
      </c>
      <c r="E447" s="17" t="s">
        <v>1468</v>
      </c>
      <c r="F447" s="38" t="s">
        <v>1657</v>
      </c>
      <c r="G447" s="73">
        <v>4</v>
      </c>
      <c r="H447" s="73" t="s">
        <v>33</v>
      </c>
      <c r="I447" s="73">
        <v>4</v>
      </c>
      <c r="J447" s="41"/>
      <c r="K447" s="34" t="s">
        <v>1658</v>
      </c>
      <c r="L447" s="55">
        <v>44470</v>
      </c>
      <c r="M447" s="55">
        <v>44652</v>
      </c>
      <c r="N447" s="61" t="s">
        <v>35</v>
      </c>
      <c r="O447" s="61" t="s">
        <v>35</v>
      </c>
    </row>
    <row r="448" ht="36" spans="1:15">
      <c r="A448" s="11">
        <v>432</v>
      </c>
      <c r="B448" s="75" t="s">
        <v>698</v>
      </c>
      <c r="C448" s="21" t="s">
        <v>1659</v>
      </c>
      <c r="D448" s="17" t="str">
        <f t="shared" si="4"/>
        <v>鸭田镇</v>
      </c>
      <c r="E448" s="17" t="s">
        <v>1468</v>
      </c>
      <c r="F448" s="38" t="s">
        <v>1660</v>
      </c>
      <c r="G448" s="73">
        <v>35</v>
      </c>
      <c r="H448" s="73" t="s">
        <v>33</v>
      </c>
      <c r="I448" s="73">
        <v>35</v>
      </c>
      <c r="J448" s="41"/>
      <c r="K448" s="34" t="s">
        <v>1661</v>
      </c>
      <c r="L448" s="55">
        <v>44470</v>
      </c>
      <c r="M448" s="55">
        <v>44652</v>
      </c>
      <c r="N448" s="61" t="s">
        <v>35</v>
      </c>
      <c r="O448" s="61" t="s">
        <v>35</v>
      </c>
    </row>
    <row r="449" ht="36" spans="1:15">
      <c r="A449" s="11">
        <v>433</v>
      </c>
      <c r="B449" s="75" t="s">
        <v>698</v>
      </c>
      <c r="C449" s="21" t="s">
        <v>1662</v>
      </c>
      <c r="D449" s="17" t="str">
        <f t="shared" si="4"/>
        <v>鸭田镇</v>
      </c>
      <c r="E449" s="17" t="s">
        <v>1663</v>
      </c>
      <c r="F449" s="38" t="s">
        <v>1664</v>
      </c>
      <c r="G449" s="73">
        <v>18</v>
      </c>
      <c r="H449" s="73" t="s">
        <v>33</v>
      </c>
      <c r="I449" s="73">
        <v>18</v>
      </c>
      <c r="J449" s="41"/>
      <c r="K449" s="34" t="s">
        <v>1665</v>
      </c>
      <c r="L449" s="55">
        <v>44470</v>
      </c>
      <c r="M449" s="55">
        <v>44652</v>
      </c>
      <c r="N449" s="61" t="s">
        <v>35</v>
      </c>
      <c r="O449" s="61" t="s">
        <v>35</v>
      </c>
    </row>
    <row r="450" ht="36" spans="1:15">
      <c r="A450" s="11">
        <v>434</v>
      </c>
      <c r="B450" s="75" t="s">
        <v>698</v>
      </c>
      <c r="C450" s="21" t="s">
        <v>1666</v>
      </c>
      <c r="D450" s="17" t="s">
        <v>30</v>
      </c>
      <c r="E450" s="17" t="s">
        <v>1253</v>
      </c>
      <c r="F450" s="38" t="s">
        <v>1639</v>
      </c>
      <c r="G450" s="73">
        <v>3</v>
      </c>
      <c r="H450" s="73" t="s">
        <v>33</v>
      </c>
      <c r="I450" s="73">
        <v>3</v>
      </c>
      <c r="J450" s="41"/>
      <c r="K450" s="34" t="s">
        <v>1667</v>
      </c>
      <c r="L450" s="55">
        <v>44470</v>
      </c>
      <c r="M450" s="55">
        <v>44652</v>
      </c>
      <c r="N450" s="61" t="s">
        <v>35</v>
      </c>
      <c r="O450" s="61" t="s">
        <v>35</v>
      </c>
    </row>
    <row r="451" ht="36" spans="1:15">
      <c r="A451" s="11">
        <v>435</v>
      </c>
      <c r="B451" s="75" t="s">
        <v>698</v>
      </c>
      <c r="C451" s="21" t="s">
        <v>1668</v>
      </c>
      <c r="D451" s="17" t="s">
        <v>30</v>
      </c>
      <c r="E451" s="17" t="str">
        <f>E450</f>
        <v>小沙江居委会</v>
      </c>
      <c r="F451" s="38" t="s">
        <v>1669</v>
      </c>
      <c r="G451" s="73">
        <v>2</v>
      </c>
      <c r="H451" s="73" t="s">
        <v>33</v>
      </c>
      <c r="I451" s="73">
        <v>2</v>
      </c>
      <c r="J451" s="41"/>
      <c r="K451" s="34" t="s">
        <v>1670</v>
      </c>
      <c r="L451" s="55">
        <v>44470</v>
      </c>
      <c r="M451" s="55">
        <v>44652</v>
      </c>
      <c r="N451" s="61" t="s">
        <v>35</v>
      </c>
      <c r="O451" s="61" t="s">
        <v>35</v>
      </c>
    </row>
    <row r="452" ht="32.4" spans="1:15">
      <c r="A452" s="11">
        <v>436</v>
      </c>
      <c r="B452" s="75" t="s">
        <v>698</v>
      </c>
      <c r="C452" s="21" t="s">
        <v>1671</v>
      </c>
      <c r="D452" s="17" t="s">
        <v>372</v>
      </c>
      <c r="E452" s="17" t="s">
        <v>1672</v>
      </c>
      <c r="F452" s="38" t="s">
        <v>1673</v>
      </c>
      <c r="G452" s="73">
        <v>12</v>
      </c>
      <c r="H452" s="73" t="s">
        <v>33</v>
      </c>
      <c r="I452" s="73">
        <v>12</v>
      </c>
      <c r="J452" s="41"/>
      <c r="K452" s="34" t="s">
        <v>1674</v>
      </c>
      <c r="L452" s="55">
        <v>44470</v>
      </c>
      <c r="M452" s="55">
        <v>44652</v>
      </c>
      <c r="N452" s="61" t="s">
        <v>35</v>
      </c>
      <c r="O452" s="61" t="s">
        <v>35</v>
      </c>
    </row>
    <row r="453" ht="36" spans="1:15">
      <c r="A453" s="11">
        <v>437</v>
      </c>
      <c r="B453" s="75" t="s">
        <v>698</v>
      </c>
      <c r="C453" s="21" t="s">
        <v>1675</v>
      </c>
      <c r="D453" s="17" t="s">
        <v>211</v>
      </c>
      <c r="E453" s="17" t="s">
        <v>1418</v>
      </c>
      <c r="F453" s="38" t="s">
        <v>1654</v>
      </c>
      <c r="G453" s="73">
        <v>10</v>
      </c>
      <c r="H453" s="73" t="s">
        <v>33</v>
      </c>
      <c r="I453" s="73">
        <v>10</v>
      </c>
      <c r="J453" s="41"/>
      <c r="K453" s="34" t="s">
        <v>1676</v>
      </c>
      <c r="L453" s="55">
        <v>44470</v>
      </c>
      <c r="M453" s="55">
        <v>44652</v>
      </c>
      <c r="N453" s="61" t="s">
        <v>35</v>
      </c>
      <c r="O453" s="61" t="s">
        <v>35</v>
      </c>
    </row>
    <row r="454" ht="36" spans="1:15">
      <c r="A454" s="11">
        <v>438</v>
      </c>
      <c r="B454" s="75" t="s">
        <v>698</v>
      </c>
      <c r="C454" s="21" t="s">
        <v>1677</v>
      </c>
      <c r="D454" s="17" t="str">
        <f t="shared" ref="D454:D456" si="5">D453</f>
        <v>罗洪镇</v>
      </c>
      <c r="E454" s="17" t="s">
        <v>1418</v>
      </c>
      <c r="F454" s="38" t="s">
        <v>1678</v>
      </c>
      <c r="G454" s="73">
        <v>15</v>
      </c>
      <c r="H454" s="73" t="s">
        <v>33</v>
      </c>
      <c r="I454" s="73">
        <v>15</v>
      </c>
      <c r="J454" s="41"/>
      <c r="K454" s="34" t="s">
        <v>1679</v>
      </c>
      <c r="L454" s="55">
        <v>44470</v>
      </c>
      <c r="M454" s="55">
        <v>44652</v>
      </c>
      <c r="N454" s="61" t="s">
        <v>35</v>
      </c>
      <c r="O454" s="61" t="s">
        <v>35</v>
      </c>
    </row>
    <row r="455" ht="36" spans="1:15">
      <c r="A455" s="11">
        <v>439</v>
      </c>
      <c r="B455" s="75" t="s">
        <v>698</v>
      </c>
      <c r="C455" s="21" t="s">
        <v>1680</v>
      </c>
      <c r="D455" s="17" t="str">
        <f t="shared" si="5"/>
        <v>罗洪镇</v>
      </c>
      <c r="E455" s="17" t="s">
        <v>1418</v>
      </c>
      <c r="F455" s="38" t="s">
        <v>1664</v>
      </c>
      <c r="G455" s="73">
        <v>10</v>
      </c>
      <c r="H455" s="73" t="s">
        <v>33</v>
      </c>
      <c r="I455" s="73">
        <v>10</v>
      </c>
      <c r="J455" s="41"/>
      <c r="K455" s="34" t="s">
        <v>1681</v>
      </c>
      <c r="L455" s="55">
        <v>44470</v>
      </c>
      <c r="M455" s="55">
        <v>44652</v>
      </c>
      <c r="N455" s="61" t="s">
        <v>35</v>
      </c>
      <c r="O455" s="61" t="s">
        <v>35</v>
      </c>
    </row>
    <row r="456" ht="36" spans="1:15">
      <c r="A456" s="11">
        <v>440</v>
      </c>
      <c r="B456" s="75" t="s">
        <v>698</v>
      </c>
      <c r="C456" s="21" t="s">
        <v>1682</v>
      </c>
      <c r="D456" s="17" t="str">
        <f t="shared" si="5"/>
        <v>罗洪镇</v>
      </c>
      <c r="E456" s="17" t="s">
        <v>1683</v>
      </c>
      <c r="F456" s="38" t="s">
        <v>1684</v>
      </c>
      <c r="G456" s="73">
        <v>20</v>
      </c>
      <c r="H456" s="73" t="s">
        <v>33</v>
      </c>
      <c r="I456" s="73">
        <v>20</v>
      </c>
      <c r="J456" s="41"/>
      <c r="K456" s="34" t="s">
        <v>1486</v>
      </c>
      <c r="L456" s="55">
        <v>44470</v>
      </c>
      <c r="M456" s="55">
        <v>44652</v>
      </c>
      <c r="N456" s="61" t="s">
        <v>35</v>
      </c>
      <c r="O456" s="61" t="s">
        <v>35</v>
      </c>
    </row>
    <row r="457" ht="36" spans="1:15">
      <c r="A457" s="11">
        <v>441</v>
      </c>
      <c r="B457" s="75" t="s">
        <v>698</v>
      </c>
      <c r="C457" s="21" t="s">
        <v>1685</v>
      </c>
      <c r="D457" s="17" t="str">
        <f>D455</f>
        <v>罗洪镇</v>
      </c>
      <c r="E457" s="17" t="s">
        <v>1418</v>
      </c>
      <c r="F457" s="38" t="s">
        <v>1686</v>
      </c>
      <c r="G457" s="73">
        <v>17</v>
      </c>
      <c r="H457" s="73" t="s">
        <v>33</v>
      </c>
      <c r="I457" s="73">
        <v>17</v>
      </c>
      <c r="J457" s="41"/>
      <c r="K457" s="34" t="s">
        <v>1687</v>
      </c>
      <c r="L457" s="55">
        <v>44470</v>
      </c>
      <c r="M457" s="55">
        <v>44652</v>
      </c>
      <c r="N457" s="61" t="s">
        <v>35</v>
      </c>
      <c r="O457" s="61" t="s">
        <v>35</v>
      </c>
    </row>
    <row r="458" ht="36" spans="1:15">
      <c r="A458" s="11">
        <v>442</v>
      </c>
      <c r="B458" s="75" t="s">
        <v>698</v>
      </c>
      <c r="C458" s="21" t="s">
        <v>1688</v>
      </c>
      <c r="D458" s="17" t="s">
        <v>211</v>
      </c>
      <c r="E458" s="17" t="s">
        <v>354</v>
      </c>
      <c r="F458" s="38" t="s">
        <v>1639</v>
      </c>
      <c r="G458" s="73">
        <v>17</v>
      </c>
      <c r="H458" s="73" t="s">
        <v>33</v>
      </c>
      <c r="I458" s="73">
        <v>17</v>
      </c>
      <c r="J458" s="41"/>
      <c r="K458" s="34" t="str">
        <f>K468</f>
        <v>改善农户人口456人120亩农田水利灌溉条件</v>
      </c>
      <c r="L458" s="55">
        <v>44470</v>
      </c>
      <c r="M458" s="55">
        <v>44652</v>
      </c>
      <c r="N458" s="61" t="s">
        <v>35</v>
      </c>
      <c r="O458" s="61" t="s">
        <v>35</v>
      </c>
    </row>
    <row r="459" ht="36" spans="1:15">
      <c r="A459" s="11">
        <v>443</v>
      </c>
      <c r="B459" s="75" t="s">
        <v>698</v>
      </c>
      <c r="C459" s="21" t="s">
        <v>1689</v>
      </c>
      <c r="D459" s="17" t="s">
        <v>211</v>
      </c>
      <c r="E459" s="32" t="s">
        <v>1478</v>
      </c>
      <c r="F459" s="38" t="s">
        <v>1690</v>
      </c>
      <c r="G459" s="73">
        <v>5</v>
      </c>
      <c r="H459" s="73" t="s">
        <v>33</v>
      </c>
      <c r="I459" s="73">
        <v>5</v>
      </c>
      <c r="J459" s="41"/>
      <c r="K459" s="34" t="s">
        <v>1691</v>
      </c>
      <c r="L459" s="55">
        <v>44470</v>
      </c>
      <c r="M459" s="55">
        <v>44652</v>
      </c>
      <c r="N459" s="61" t="s">
        <v>35</v>
      </c>
      <c r="O459" s="61" t="s">
        <v>35</v>
      </c>
    </row>
    <row r="460" ht="36" spans="1:15">
      <c r="A460" s="11">
        <v>444</v>
      </c>
      <c r="B460" s="75" t="s">
        <v>698</v>
      </c>
      <c r="C460" s="21" t="s">
        <v>1692</v>
      </c>
      <c r="D460" s="17" t="str">
        <f t="shared" ref="D460:D463" si="6">D459</f>
        <v>罗洪镇</v>
      </c>
      <c r="E460" s="32" t="s">
        <v>1478</v>
      </c>
      <c r="F460" s="38" t="s">
        <v>1627</v>
      </c>
      <c r="G460" s="73">
        <v>3</v>
      </c>
      <c r="H460" s="73" t="s">
        <v>33</v>
      </c>
      <c r="I460" s="73">
        <v>3</v>
      </c>
      <c r="J460" s="41"/>
      <c r="K460" s="34" t="s">
        <v>1691</v>
      </c>
      <c r="L460" s="55">
        <v>44470</v>
      </c>
      <c r="M460" s="55">
        <v>44652</v>
      </c>
      <c r="N460" s="61" t="s">
        <v>35</v>
      </c>
      <c r="O460" s="61" t="s">
        <v>35</v>
      </c>
    </row>
    <row r="461" ht="36" spans="1:15">
      <c r="A461" s="11">
        <v>445</v>
      </c>
      <c r="B461" s="75" t="s">
        <v>698</v>
      </c>
      <c r="C461" s="21" t="s">
        <v>1693</v>
      </c>
      <c r="D461" s="17" t="str">
        <f t="shared" si="6"/>
        <v>罗洪镇</v>
      </c>
      <c r="E461" s="32" t="s">
        <v>1478</v>
      </c>
      <c r="F461" s="38" t="s">
        <v>1694</v>
      </c>
      <c r="G461" s="73">
        <v>21</v>
      </c>
      <c r="H461" s="73" t="s">
        <v>33</v>
      </c>
      <c r="I461" s="73">
        <v>21</v>
      </c>
      <c r="J461" s="41"/>
      <c r="K461" s="34" t="s">
        <v>1695</v>
      </c>
      <c r="L461" s="55">
        <v>44470</v>
      </c>
      <c r="M461" s="55">
        <v>44652</v>
      </c>
      <c r="N461" s="61" t="s">
        <v>35</v>
      </c>
      <c r="O461" s="61" t="s">
        <v>35</v>
      </c>
    </row>
    <row r="462" ht="36" spans="1:15">
      <c r="A462" s="11">
        <v>446</v>
      </c>
      <c r="B462" s="75" t="s">
        <v>698</v>
      </c>
      <c r="C462" s="21" t="s">
        <v>1696</v>
      </c>
      <c r="D462" s="17" t="str">
        <f t="shared" si="6"/>
        <v>罗洪镇</v>
      </c>
      <c r="E462" s="32" t="s">
        <v>1478</v>
      </c>
      <c r="F462" s="38" t="s">
        <v>1697</v>
      </c>
      <c r="G462" s="73">
        <v>9</v>
      </c>
      <c r="H462" s="73" t="s">
        <v>33</v>
      </c>
      <c r="I462" s="73">
        <v>9</v>
      </c>
      <c r="J462" s="41"/>
      <c r="K462" s="34" t="s">
        <v>1698</v>
      </c>
      <c r="L462" s="55">
        <v>44470</v>
      </c>
      <c r="M462" s="55">
        <v>44652</v>
      </c>
      <c r="N462" s="61" t="s">
        <v>35</v>
      </c>
      <c r="O462" s="61" t="s">
        <v>35</v>
      </c>
    </row>
    <row r="463" ht="36" spans="1:15">
      <c r="A463" s="11">
        <v>447</v>
      </c>
      <c r="B463" s="75" t="s">
        <v>698</v>
      </c>
      <c r="C463" s="21" t="s">
        <v>1699</v>
      </c>
      <c r="D463" s="17" t="str">
        <f t="shared" si="6"/>
        <v>罗洪镇</v>
      </c>
      <c r="E463" s="32" t="s">
        <v>1478</v>
      </c>
      <c r="F463" s="38" t="s">
        <v>1700</v>
      </c>
      <c r="G463" s="73">
        <v>15</v>
      </c>
      <c r="H463" s="73" t="s">
        <v>33</v>
      </c>
      <c r="I463" s="73">
        <v>15</v>
      </c>
      <c r="J463" s="41"/>
      <c r="K463" s="34" t="s">
        <v>1701</v>
      </c>
      <c r="L463" s="55">
        <v>44470</v>
      </c>
      <c r="M463" s="55">
        <v>44652</v>
      </c>
      <c r="N463" s="61" t="s">
        <v>35</v>
      </c>
      <c r="O463" s="61" t="s">
        <v>35</v>
      </c>
    </row>
    <row r="464" ht="36" spans="1:15">
      <c r="A464" s="11">
        <v>448</v>
      </c>
      <c r="B464" s="75" t="s">
        <v>698</v>
      </c>
      <c r="C464" s="21" t="s">
        <v>1702</v>
      </c>
      <c r="D464" s="17" t="s">
        <v>323</v>
      </c>
      <c r="E464" s="17" t="s">
        <v>1484</v>
      </c>
      <c r="F464" s="38" t="s">
        <v>1639</v>
      </c>
      <c r="G464" s="73">
        <v>19</v>
      </c>
      <c r="H464" s="73" t="s">
        <v>33</v>
      </c>
      <c r="I464" s="73">
        <v>19</v>
      </c>
      <c r="J464" s="41"/>
      <c r="K464" s="34" t="s">
        <v>1703</v>
      </c>
      <c r="L464" s="55">
        <v>44470</v>
      </c>
      <c r="M464" s="55">
        <v>44652</v>
      </c>
      <c r="N464" s="61" t="s">
        <v>35</v>
      </c>
      <c r="O464" s="61" t="s">
        <v>35</v>
      </c>
    </row>
    <row r="465" ht="36" spans="1:15">
      <c r="A465" s="11">
        <v>449</v>
      </c>
      <c r="B465" s="75" t="s">
        <v>698</v>
      </c>
      <c r="C465" s="21" t="s">
        <v>1704</v>
      </c>
      <c r="D465" s="17" t="str">
        <f>D464</f>
        <v>高平镇</v>
      </c>
      <c r="E465" s="17" t="str">
        <f>E464</f>
        <v>大铜村</v>
      </c>
      <c r="F465" s="38" t="s">
        <v>1697</v>
      </c>
      <c r="G465" s="73">
        <v>7</v>
      </c>
      <c r="H465" s="73" t="s">
        <v>33</v>
      </c>
      <c r="I465" s="73">
        <v>7</v>
      </c>
      <c r="J465" s="41"/>
      <c r="K465" s="34" t="s">
        <v>1479</v>
      </c>
      <c r="L465" s="55">
        <v>44470</v>
      </c>
      <c r="M465" s="55">
        <v>44652</v>
      </c>
      <c r="N465" s="61" t="s">
        <v>35</v>
      </c>
      <c r="O465" s="61" t="s">
        <v>35</v>
      </c>
    </row>
    <row r="466" ht="36" spans="1:15">
      <c r="A466" s="11">
        <v>450</v>
      </c>
      <c r="B466" s="75" t="s">
        <v>698</v>
      </c>
      <c r="C466" s="21" t="s">
        <v>1705</v>
      </c>
      <c r="D466" s="17" t="s">
        <v>323</v>
      </c>
      <c r="E466" s="17" t="s">
        <v>1706</v>
      </c>
      <c r="F466" s="38" t="s">
        <v>1707</v>
      </c>
      <c r="G466" s="73">
        <v>11</v>
      </c>
      <c r="H466" s="73" t="s">
        <v>33</v>
      </c>
      <c r="I466" s="73">
        <v>11</v>
      </c>
      <c r="J466" s="41"/>
      <c r="K466" s="34" t="s">
        <v>1708</v>
      </c>
      <c r="L466" s="55">
        <v>44470</v>
      </c>
      <c r="M466" s="55">
        <v>44652</v>
      </c>
      <c r="N466" s="61" t="s">
        <v>35</v>
      </c>
      <c r="O466" s="61" t="s">
        <v>35</v>
      </c>
    </row>
    <row r="467" ht="36" spans="1:15">
      <c r="A467" s="11">
        <v>451</v>
      </c>
      <c r="B467" s="75" t="s">
        <v>698</v>
      </c>
      <c r="C467" s="21" t="s">
        <v>1709</v>
      </c>
      <c r="D467" s="17" t="str">
        <f>D465</f>
        <v>高平镇</v>
      </c>
      <c r="E467" s="17" t="s">
        <v>1710</v>
      </c>
      <c r="F467" s="38" t="s">
        <v>1711</v>
      </c>
      <c r="G467" s="73">
        <v>6</v>
      </c>
      <c r="H467" s="73" t="s">
        <v>33</v>
      </c>
      <c r="I467" s="73">
        <v>6</v>
      </c>
      <c r="J467" s="41"/>
      <c r="K467" s="34" t="s">
        <v>1476</v>
      </c>
      <c r="L467" s="55">
        <v>44470</v>
      </c>
      <c r="M467" s="55">
        <v>44652</v>
      </c>
      <c r="N467" s="61" t="s">
        <v>35</v>
      </c>
      <c r="O467" s="61" t="s">
        <v>35</v>
      </c>
    </row>
    <row r="468" ht="36" spans="1:15">
      <c r="A468" s="11">
        <v>452</v>
      </c>
      <c r="B468" s="75" t="s">
        <v>698</v>
      </c>
      <c r="C468" s="21" t="s">
        <v>1712</v>
      </c>
      <c r="D468" s="17" t="str">
        <f>D466</f>
        <v>高平镇</v>
      </c>
      <c r="E468" s="17" t="s">
        <v>723</v>
      </c>
      <c r="F468" s="38" t="s">
        <v>1713</v>
      </c>
      <c r="G468" s="73">
        <v>21</v>
      </c>
      <c r="H468" s="73" t="s">
        <v>33</v>
      </c>
      <c r="I468" s="73">
        <v>21</v>
      </c>
      <c r="J468" s="41"/>
      <c r="K468" s="34" t="s">
        <v>1714</v>
      </c>
      <c r="L468" s="55">
        <v>44470</v>
      </c>
      <c r="M468" s="55">
        <v>44652</v>
      </c>
      <c r="N468" s="61" t="s">
        <v>35</v>
      </c>
      <c r="O468" s="61" t="s">
        <v>35</v>
      </c>
    </row>
    <row r="469" ht="32.4" spans="1:15">
      <c r="A469" s="11">
        <v>453</v>
      </c>
      <c r="B469" s="75" t="s">
        <v>698</v>
      </c>
      <c r="C469" s="21" t="s">
        <v>1715</v>
      </c>
      <c r="D469" s="17" t="s">
        <v>189</v>
      </c>
      <c r="E469" s="17" t="s">
        <v>1716</v>
      </c>
      <c r="F469" s="38" t="s">
        <v>1717</v>
      </c>
      <c r="G469" s="73">
        <v>32</v>
      </c>
      <c r="H469" s="73" t="s">
        <v>33</v>
      </c>
      <c r="I469" s="73">
        <v>32</v>
      </c>
      <c r="J469" s="41"/>
      <c r="K469" s="34" t="s">
        <v>1718</v>
      </c>
      <c r="L469" s="55">
        <v>44470</v>
      </c>
      <c r="M469" s="55">
        <v>44652</v>
      </c>
      <c r="N469" s="61" t="s">
        <v>35</v>
      </c>
      <c r="O469" s="61" t="s">
        <v>35</v>
      </c>
    </row>
    <row r="470" ht="32.4" spans="1:15">
      <c r="A470" s="11">
        <v>454</v>
      </c>
      <c r="B470" s="75" t="s">
        <v>698</v>
      </c>
      <c r="C470" s="21" t="s">
        <v>1719</v>
      </c>
      <c r="D470" s="17" t="s">
        <v>189</v>
      </c>
      <c r="E470" s="17" t="s">
        <v>1716</v>
      </c>
      <c r="F470" s="38" t="s">
        <v>1654</v>
      </c>
      <c r="G470" s="73">
        <v>12</v>
      </c>
      <c r="H470" s="73" t="s">
        <v>33</v>
      </c>
      <c r="I470" s="73">
        <v>12</v>
      </c>
      <c r="J470" s="41"/>
      <c r="K470" s="34" t="s">
        <v>1720</v>
      </c>
      <c r="L470" s="55">
        <v>44470</v>
      </c>
      <c r="M470" s="55">
        <v>44652</v>
      </c>
      <c r="N470" s="61" t="s">
        <v>35</v>
      </c>
      <c r="O470" s="61" t="s">
        <v>35</v>
      </c>
    </row>
    <row r="471" ht="32.4" spans="1:15">
      <c r="A471" s="11">
        <v>455</v>
      </c>
      <c r="B471" s="75" t="s">
        <v>698</v>
      </c>
      <c r="C471" s="21" t="s">
        <v>1721</v>
      </c>
      <c r="D471" s="17" t="s">
        <v>372</v>
      </c>
      <c r="E471" s="17" t="s">
        <v>1269</v>
      </c>
      <c r="F471" s="38" t="s">
        <v>1722</v>
      </c>
      <c r="G471" s="73">
        <v>12</v>
      </c>
      <c r="H471" s="73" t="s">
        <v>33</v>
      </c>
      <c r="I471" s="73">
        <v>12</v>
      </c>
      <c r="J471" s="41"/>
      <c r="K471" s="34" t="s">
        <v>1723</v>
      </c>
      <c r="L471" s="55">
        <v>44470</v>
      </c>
      <c r="M471" s="55">
        <v>44652</v>
      </c>
      <c r="N471" s="61" t="s">
        <v>35</v>
      </c>
      <c r="O471" s="61" t="s">
        <v>35</v>
      </c>
    </row>
    <row r="472" ht="32.4" spans="1:15">
      <c r="A472" s="11">
        <v>456</v>
      </c>
      <c r="B472" s="75" t="s">
        <v>698</v>
      </c>
      <c r="C472" s="18" t="s">
        <v>1724</v>
      </c>
      <c r="D472" s="17" t="str">
        <f t="shared" ref="D472:D477" si="7">D471</f>
        <v>鸭田镇</v>
      </c>
      <c r="E472" s="17" t="s">
        <v>468</v>
      </c>
      <c r="F472" s="38" t="s">
        <v>1725</v>
      </c>
      <c r="G472" s="73">
        <v>75</v>
      </c>
      <c r="H472" s="73" t="s">
        <v>33</v>
      </c>
      <c r="I472" s="73">
        <v>75</v>
      </c>
      <c r="J472" s="41"/>
      <c r="K472" s="34" t="s">
        <v>1726</v>
      </c>
      <c r="L472" s="55">
        <v>44470</v>
      </c>
      <c r="M472" s="55">
        <v>44652</v>
      </c>
      <c r="N472" s="61" t="s">
        <v>35</v>
      </c>
      <c r="O472" s="61" t="s">
        <v>35</v>
      </c>
    </row>
    <row r="473" ht="36" spans="1:15">
      <c r="A473" s="11">
        <v>457</v>
      </c>
      <c r="B473" s="75" t="s">
        <v>698</v>
      </c>
      <c r="C473" s="18" t="s">
        <v>1727</v>
      </c>
      <c r="D473" s="17" t="s">
        <v>372</v>
      </c>
      <c r="E473" s="17" t="s">
        <v>1260</v>
      </c>
      <c r="F473" s="38" t="s">
        <v>1728</v>
      </c>
      <c r="G473" s="73">
        <v>80</v>
      </c>
      <c r="H473" s="73" t="s">
        <v>33</v>
      </c>
      <c r="I473" s="73">
        <v>80</v>
      </c>
      <c r="J473" s="41"/>
      <c r="K473" s="34" t="s">
        <v>1729</v>
      </c>
      <c r="L473" s="55">
        <v>44470</v>
      </c>
      <c r="M473" s="55">
        <v>44652</v>
      </c>
      <c r="N473" s="61" t="s">
        <v>35</v>
      </c>
      <c r="O473" s="61" t="s">
        <v>35</v>
      </c>
    </row>
    <row r="474" ht="32.4" spans="1:15">
      <c r="A474" s="11">
        <v>458</v>
      </c>
      <c r="B474" s="75" t="s">
        <v>698</v>
      </c>
      <c r="C474" s="18" t="s">
        <v>1730</v>
      </c>
      <c r="D474" s="17" t="str">
        <f t="shared" si="7"/>
        <v>鸭田镇</v>
      </c>
      <c r="E474" s="17" t="str">
        <f>E473</f>
        <v>渭溪村</v>
      </c>
      <c r="F474" s="38" t="s">
        <v>1731</v>
      </c>
      <c r="G474" s="73">
        <v>35</v>
      </c>
      <c r="H474" s="73" t="s">
        <v>33</v>
      </c>
      <c r="I474" s="73">
        <v>35</v>
      </c>
      <c r="J474" s="41"/>
      <c r="K474" s="34" t="s">
        <v>1732</v>
      </c>
      <c r="L474" s="55">
        <v>44470</v>
      </c>
      <c r="M474" s="55">
        <v>44652</v>
      </c>
      <c r="N474" s="61" t="s">
        <v>35</v>
      </c>
      <c r="O474" s="61" t="s">
        <v>35</v>
      </c>
    </row>
    <row r="475" ht="32.4" spans="1:15">
      <c r="A475" s="11">
        <v>459</v>
      </c>
      <c r="B475" s="75" t="s">
        <v>698</v>
      </c>
      <c r="C475" s="18" t="s">
        <v>1733</v>
      </c>
      <c r="D475" s="17" t="str">
        <f t="shared" si="7"/>
        <v>鸭田镇</v>
      </c>
      <c r="E475" s="17" t="s">
        <v>1734</v>
      </c>
      <c r="F475" s="38" t="s">
        <v>1735</v>
      </c>
      <c r="G475" s="73">
        <v>80</v>
      </c>
      <c r="H475" s="73" t="s">
        <v>33</v>
      </c>
      <c r="I475" s="73">
        <v>80</v>
      </c>
      <c r="J475" s="41"/>
      <c r="K475" s="34" t="s">
        <v>1736</v>
      </c>
      <c r="L475" s="55">
        <v>44470</v>
      </c>
      <c r="M475" s="55">
        <v>44652</v>
      </c>
      <c r="N475" s="61" t="s">
        <v>35</v>
      </c>
      <c r="O475" s="61" t="s">
        <v>35</v>
      </c>
    </row>
    <row r="476" ht="36" spans="1:15">
      <c r="A476" s="11">
        <v>460</v>
      </c>
      <c r="B476" s="75" t="s">
        <v>698</v>
      </c>
      <c r="C476" s="18" t="s">
        <v>1737</v>
      </c>
      <c r="D476" s="17" t="str">
        <f t="shared" si="7"/>
        <v>鸭田镇</v>
      </c>
      <c r="E476" s="32" t="s">
        <v>1257</v>
      </c>
      <c r="F476" s="38" t="s">
        <v>1738</v>
      </c>
      <c r="G476" s="73">
        <v>31</v>
      </c>
      <c r="H476" s="73" t="s">
        <v>33</v>
      </c>
      <c r="I476" s="73">
        <v>31</v>
      </c>
      <c r="J476" s="41"/>
      <c r="K476" s="34" t="s">
        <v>1739</v>
      </c>
      <c r="L476" s="55">
        <v>44470</v>
      </c>
      <c r="M476" s="55">
        <v>44652</v>
      </c>
      <c r="N476" s="61" t="s">
        <v>35</v>
      </c>
      <c r="O476" s="61" t="s">
        <v>35</v>
      </c>
    </row>
    <row r="477" ht="36" spans="1:15">
      <c r="A477" s="11">
        <v>461</v>
      </c>
      <c r="B477" s="75" t="s">
        <v>698</v>
      </c>
      <c r="C477" s="18" t="s">
        <v>1740</v>
      </c>
      <c r="D477" s="17" t="str">
        <f t="shared" si="7"/>
        <v>鸭田镇</v>
      </c>
      <c r="E477" s="32" t="s">
        <v>1257</v>
      </c>
      <c r="F477" s="38" t="s">
        <v>1741</v>
      </c>
      <c r="G477" s="73">
        <v>45</v>
      </c>
      <c r="H477" s="73" t="s">
        <v>33</v>
      </c>
      <c r="I477" s="73">
        <v>45</v>
      </c>
      <c r="J477" s="41"/>
      <c r="K477" s="34" t="s">
        <v>1742</v>
      </c>
      <c r="L477" s="55">
        <v>44470</v>
      </c>
      <c r="M477" s="55">
        <v>44652</v>
      </c>
      <c r="N477" s="61" t="s">
        <v>35</v>
      </c>
      <c r="O477" s="61" t="s">
        <v>35</v>
      </c>
    </row>
    <row r="478" ht="36" spans="1:15">
      <c r="A478" s="11">
        <v>462</v>
      </c>
      <c r="B478" s="75" t="s">
        <v>698</v>
      </c>
      <c r="C478" s="18" t="s">
        <v>1743</v>
      </c>
      <c r="D478" s="17" t="s">
        <v>30</v>
      </c>
      <c r="E478" s="17" t="s">
        <v>1253</v>
      </c>
      <c r="F478" s="38" t="s">
        <v>1744</v>
      </c>
      <c r="G478" s="73">
        <v>35</v>
      </c>
      <c r="H478" s="73" t="s">
        <v>33</v>
      </c>
      <c r="I478" s="73">
        <v>35</v>
      </c>
      <c r="J478" s="41"/>
      <c r="K478" s="34" t="s">
        <v>1745</v>
      </c>
      <c r="L478" s="55">
        <v>44470</v>
      </c>
      <c r="M478" s="55">
        <v>44652</v>
      </c>
      <c r="N478" s="61" t="s">
        <v>35</v>
      </c>
      <c r="O478" s="61" t="s">
        <v>35</v>
      </c>
    </row>
    <row r="479" ht="36" spans="1:15">
      <c r="A479" s="11">
        <v>463</v>
      </c>
      <c r="B479" s="75" t="s">
        <v>698</v>
      </c>
      <c r="C479" s="18" t="s">
        <v>1746</v>
      </c>
      <c r="D479" s="17" t="s">
        <v>211</v>
      </c>
      <c r="E479" s="17" t="s">
        <v>1683</v>
      </c>
      <c r="F479" s="38" t="s">
        <v>1747</v>
      </c>
      <c r="G479" s="73">
        <v>12</v>
      </c>
      <c r="H479" s="73" t="s">
        <v>33</v>
      </c>
      <c r="I479" s="73">
        <v>12</v>
      </c>
      <c r="J479" s="41"/>
      <c r="K479" s="34" t="s">
        <v>1745</v>
      </c>
      <c r="L479" s="55">
        <v>44470</v>
      </c>
      <c r="M479" s="55">
        <v>44652</v>
      </c>
      <c r="N479" s="61" t="s">
        <v>35</v>
      </c>
      <c r="O479" s="61" t="s">
        <v>35</v>
      </c>
    </row>
    <row r="480" ht="32.4" spans="1:15">
      <c r="A480" s="11">
        <v>464</v>
      </c>
      <c r="B480" s="75" t="s">
        <v>698</v>
      </c>
      <c r="C480" s="18" t="s">
        <v>1748</v>
      </c>
      <c r="D480" s="17" t="s">
        <v>431</v>
      </c>
      <c r="E480" s="17" t="s">
        <v>432</v>
      </c>
      <c r="F480" s="38" t="s">
        <v>1749</v>
      </c>
      <c r="G480" s="73">
        <v>70</v>
      </c>
      <c r="H480" s="73" t="s">
        <v>33</v>
      </c>
      <c r="I480" s="73">
        <v>70</v>
      </c>
      <c r="J480" s="41"/>
      <c r="K480" s="34" t="s">
        <v>1750</v>
      </c>
      <c r="L480" s="55">
        <v>44470</v>
      </c>
      <c r="M480" s="55">
        <v>44652</v>
      </c>
      <c r="N480" s="61" t="s">
        <v>35</v>
      </c>
      <c r="O480" s="61" t="s">
        <v>35</v>
      </c>
    </row>
    <row r="481" ht="32.4" spans="1:15">
      <c r="A481" s="11">
        <v>465</v>
      </c>
      <c r="B481" s="75" t="s">
        <v>1751</v>
      </c>
      <c r="C481" s="18" t="s">
        <v>1752</v>
      </c>
      <c r="D481" s="17" t="s">
        <v>211</v>
      </c>
      <c r="E481" s="32" t="s">
        <v>1478</v>
      </c>
      <c r="F481" s="38" t="s">
        <v>1753</v>
      </c>
      <c r="G481" s="73">
        <v>22</v>
      </c>
      <c r="H481" s="73" t="s">
        <v>33</v>
      </c>
      <c r="I481" s="73">
        <v>22</v>
      </c>
      <c r="J481" s="41"/>
      <c r="K481" s="34" t="s">
        <v>1754</v>
      </c>
      <c r="L481" s="55">
        <v>44470</v>
      </c>
      <c r="M481" s="55">
        <v>44652</v>
      </c>
      <c r="N481" s="61" t="s">
        <v>35</v>
      </c>
      <c r="O481" s="61" t="s">
        <v>35</v>
      </c>
    </row>
    <row r="482" ht="42" customHeight="1" spans="1:15">
      <c r="A482" s="11">
        <v>466</v>
      </c>
      <c r="B482" s="75" t="s">
        <v>698</v>
      </c>
      <c r="C482" s="37" t="s">
        <v>1755</v>
      </c>
      <c r="D482" s="17" t="s">
        <v>84</v>
      </c>
      <c r="E482" s="41" t="s">
        <v>85</v>
      </c>
      <c r="F482" s="38" t="s">
        <v>1041</v>
      </c>
      <c r="G482" s="14">
        <v>6</v>
      </c>
      <c r="H482" s="14" t="s">
        <v>33</v>
      </c>
      <c r="I482" s="14">
        <v>6</v>
      </c>
      <c r="J482" s="94"/>
      <c r="K482" s="34" t="s">
        <v>1756</v>
      </c>
      <c r="L482" s="93">
        <v>44593</v>
      </c>
      <c r="M482" s="93">
        <v>44682</v>
      </c>
      <c r="N482" s="50" t="s">
        <v>35</v>
      </c>
      <c r="O482" s="50" t="s">
        <v>250</v>
      </c>
    </row>
    <row r="483" ht="45" customHeight="1" spans="1:15">
      <c r="A483" s="11">
        <v>467</v>
      </c>
      <c r="B483" s="17" t="s">
        <v>698</v>
      </c>
      <c r="C483" s="18" t="s">
        <v>1757</v>
      </c>
      <c r="D483" s="146" t="s">
        <v>482</v>
      </c>
      <c r="E483" s="146" t="s">
        <v>1758</v>
      </c>
      <c r="F483" s="17" t="s">
        <v>1759</v>
      </c>
      <c r="G483" s="14">
        <v>8.8</v>
      </c>
      <c r="H483" s="14" t="s">
        <v>33</v>
      </c>
      <c r="I483" s="14">
        <v>8.8</v>
      </c>
      <c r="J483" s="17"/>
      <c r="K483" s="123" t="s">
        <v>1760</v>
      </c>
      <c r="L483" s="68">
        <v>44621</v>
      </c>
      <c r="M483" s="151">
        <v>44742</v>
      </c>
      <c r="N483" s="50" t="s">
        <v>35</v>
      </c>
      <c r="O483" s="50" t="s">
        <v>485</v>
      </c>
    </row>
    <row r="484" ht="67" customHeight="1" spans="1:15">
      <c r="A484" s="11">
        <v>468</v>
      </c>
      <c r="B484" s="17" t="s">
        <v>1761</v>
      </c>
      <c r="C484" s="18" t="s">
        <v>1762</v>
      </c>
      <c r="D484" s="17" t="s">
        <v>211</v>
      </c>
      <c r="E484" s="17" t="s">
        <v>1763</v>
      </c>
      <c r="F484" s="17" t="s">
        <v>1764</v>
      </c>
      <c r="G484" s="14">
        <v>8</v>
      </c>
      <c r="H484" s="14" t="s">
        <v>33</v>
      </c>
      <c r="I484" s="14">
        <v>8</v>
      </c>
      <c r="J484" s="41"/>
      <c r="K484" s="34" t="s">
        <v>1765</v>
      </c>
      <c r="L484" s="55">
        <v>44593</v>
      </c>
      <c r="M484" s="55">
        <v>44713</v>
      </c>
      <c r="N484" s="61" t="s">
        <v>35</v>
      </c>
      <c r="O484" s="61" t="s">
        <v>215</v>
      </c>
    </row>
    <row r="485" ht="36" spans="1:15">
      <c r="A485" s="11">
        <v>469</v>
      </c>
      <c r="B485" s="17" t="s">
        <v>1766</v>
      </c>
      <c r="C485" s="18" t="s">
        <v>1767</v>
      </c>
      <c r="D485" s="17" t="s">
        <v>63</v>
      </c>
      <c r="E485" s="17" t="s">
        <v>1549</v>
      </c>
      <c r="F485" s="17" t="s">
        <v>1768</v>
      </c>
      <c r="G485" s="33">
        <v>39.49</v>
      </c>
      <c r="H485" s="33" t="s">
        <v>33</v>
      </c>
      <c r="I485" s="33">
        <v>39.49</v>
      </c>
      <c r="J485" s="54"/>
      <c r="K485" s="18" t="s">
        <v>1769</v>
      </c>
      <c r="L485" s="68">
        <v>44593</v>
      </c>
      <c r="M485" s="68">
        <v>44713</v>
      </c>
      <c r="N485" s="50" t="s">
        <v>35</v>
      </c>
      <c r="O485" s="50" t="s">
        <v>221</v>
      </c>
    </row>
    <row r="486" ht="74" customHeight="1" spans="1:15">
      <c r="A486" s="11">
        <v>470</v>
      </c>
      <c r="B486" s="17" t="s">
        <v>1770</v>
      </c>
      <c r="C486" s="18" t="s">
        <v>1771</v>
      </c>
      <c r="D486" s="17" t="s">
        <v>63</v>
      </c>
      <c r="E486" s="17" t="s">
        <v>1549</v>
      </c>
      <c r="F486" s="17" t="s">
        <v>1772</v>
      </c>
      <c r="G486" s="33">
        <v>5.23</v>
      </c>
      <c r="H486" s="33" t="s">
        <v>33</v>
      </c>
      <c r="I486" s="33">
        <v>5.23</v>
      </c>
      <c r="J486" s="54"/>
      <c r="K486" s="18" t="s">
        <v>1773</v>
      </c>
      <c r="L486" s="68">
        <v>44593</v>
      </c>
      <c r="M486" s="68">
        <v>44713</v>
      </c>
      <c r="N486" s="50" t="s">
        <v>35</v>
      </c>
      <c r="O486" s="50" t="s">
        <v>221</v>
      </c>
    </row>
    <row r="487" ht="56" customHeight="1" spans="1:15">
      <c r="A487" s="11">
        <v>471</v>
      </c>
      <c r="B487" s="17" t="s">
        <v>1774</v>
      </c>
      <c r="C487" s="18" t="s">
        <v>1775</v>
      </c>
      <c r="D487" s="17" t="s">
        <v>63</v>
      </c>
      <c r="E487" s="17" t="s">
        <v>1549</v>
      </c>
      <c r="F487" s="17" t="s">
        <v>1776</v>
      </c>
      <c r="G487" s="33">
        <v>5.28</v>
      </c>
      <c r="H487" s="33" t="s">
        <v>33</v>
      </c>
      <c r="I487" s="33">
        <v>5.28</v>
      </c>
      <c r="J487" s="54"/>
      <c r="K487" s="18" t="s">
        <v>1777</v>
      </c>
      <c r="L487" s="68">
        <v>44593</v>
      </c>
      <c r="M487" s="68">
        <v>44713</v>
      </c>
      <c r="N487" s="50" t="s">
        <v>35</v>
      </c>
      <c r="O487" s="50" t="s">
        <v>221</v>
      </c>
    </row>
    <row r="488" ht="45" customHeight="1" spans="1:15">
      <c r="A488" s="11">
        <v>472</v>
      </c>
      <c r="B488" s="17" t="s">
        <v>1778</v>
      </c>
      <c r="C488" s="18" t="s">
        <v>1779</v>
      </c>
      <c r="D488" s="17" t="s">
        <v>63</v>
      </c>
      <c r="E488" s="17" t="s">
        <v>1780</v>
      </c>
      <c r="F488" s="17" t="s">
        <v>1781</v>
      </c>
      <c r="G488" s="33">
        <v>30.4</v>
      </c>
      <c r="H488" s="33" t="s">
        <v>33</v>
      </c>
      <c r="I488" s="33">
        <v>30.4</v>
      </c>
      <c r="J488" s="54"/>
      <c r="K488" s="18" t="s">
        <v>1782</v>
      </c>
      <c r="L488" s="68">
        <v>44593</v>
      </c>
      <c r="M488" s="68">
        <v>44713</v>
      </c>
      <c r="N488" s="50" t="s">
        <v>35</v>
      </c>
      <c r="O488" s="50" t="s">
        <v>221</v>
      </c>
    </row>
    <row r="489" ht="54" customHeight="1" spans="1:15">
      <c r="A489" s="11">
        <v>473</v>
      </c>
      <c r="B489" s="17" t="s">
        <v>1783</v>
      </c>
      <c r="C489" s="18" t="s">
        <v>1784</v>
      </c>
      <c r="D489" s="17" t="s">
        <v>63</v>
      </c>
      <c r="E489" s="17" t="s">
        <v>1780</v>
      </c>
      <c r="F489" s="17" t="s">
        <v>1781</v>
      </c>
      <c r="G489" s="33">
        <v>19.6</v>
      </c>
      <c r="H489" s="33" t="s">
        <v>33</v>
      </c>
      <c r="I489" s="33">
        <v>19.6</v>
      </c>
      <c r="J489" s="54"/>
      <c r="K489" s="18" t="s">
        <v>1785</v>
      </c>
      <c r="L489" s="68">
        <v>44593</v>
      </c>
      <c r="M489" s="68">
        <v>44713</v>
      </c>
      <c r="N489" s="50" t="s">
        <v>35</v>
      </c>
      <c r="O489" s="50" t="s">
        <v>221</v>
      </c>
    </row>
    <row r="490" ht="55" customHeight="1" spans="1:15">
      <c r="A490" s="11">
        <v>474</v>
      </c>
      <c r="B490" s="17" t="s">
        <v>1786</v>
      </c>
      <c r="C490" s="18" t="s">
        <v>1787</v>
      </c>
      <c r="D490" s="42" t="s">
        <v>329</v>
      </c>
      <c r="E490" s="17" t="s">
        <v>1788</v>
      </c>
      <c r="F490" s="17" t="s">
        <v>1789</v>
      </c>
      <c r="G490" s="14">
        <v>28.5</v>
      </c>
      <c r="H490" s="14" t="s">
        <v>33</v>
      </c>
      <c r="I490" s="14">
        <v>28.5</v>
      </c>
      <c r="J490" s="54"/>
      <c r="K490" s="81" t="s">
        <v>1790</v>
      </c>
      <c r="L490" s="67">
        <v>44612</v>
      </c>
      <c r="M490" s="66">
        <v>44713</v>
      </c>
      <c r="N490" s="50" t="s">
        <v>35</v>
      </c>
      <c r="O490" s="50" t="s">
        <v>332</v>
      </c>
    </row>
    <row r="491" ht="66" customHeight="1" spans="1:15">
      <c r="A491" s="11">
        <v>475</v>
      </c>
      <c r="B491" s="17" t="s">
        <v>1791</v>
      </c>
      <c r="C491" s="18" t="s">
        <v>1792</v>
      </c>
      <c r="D491" s="42" t="s">
        <v>329</v>
      </c>
      <c r="E491" s="17" t="s">
        <v>1788</v>
      </c>
      <c r="F491" s="17" t="s">
        <v>1793</v>
      </c>
      <c r="G491" s="14">
        <v>21.5</v>
      </c>
      <c r="H491" s="14" t="s">
        <v>33</v>
      </c>
      <c r="I491" s="14">
        <v>21.5</v>
      </c>
      <c r="J491" s="54"/>
      <c r="K491" s="18" t="s">
        <v>1794</v>
      </c>
      <c r="L491" s="67">
        <v>44612</v>
      </c>
      <c r="M491" s="66">
        <v>44713</v>
      </c>
      <c r="N491" s="50" t="s">
        <v>35</v>
      </c>
      <c r="O491" s="50" t="s">
        <v>332</v>
      </c>
    </row>
    <row r="492" ht="46" customHeight="1" spans="1:15">
      <c r="A492" s="11">
        <v>476</v>
      </c>
      <c r="B492" s="17" t="s">
        <v>792</v>
      </c>
      <c r="C492" s="18" t="s">
        <v>1795</v>
      </c>
      <c r="D492" s="17" t="s">
        <v>394</v>
      </c>
      <c r="E492" s="17" t="s">
        <v>515</v>
      </c>
      <c r="F492" s="17" t="s">
        <v>197</v>
      </c>
      <c r="G492" s="14">
        <v>10</v>
      </c>
      <c r="H492" s="14" t="s">
        <v>33</v>
      </c>
      <c r="I492" s="14">
        <v>10</v>
      </c>
      <c r="J492" s="54"/>
      <c r="K492" s="18" t="s">
        <v>1796</v>
      </c>
      <c r="L492" s="66">
        <v>44593</v>
      </c>
      <c r="M492" s="66">
        <v>44713</v>
      </c>
      <c r="N492" s="50" t="s">
        <v>35</v>
      </c>
      <c r="O492" s="50" t="s">
        <v>398</v>
      </c>
    </row>
    <row r="493" ht="82" customHeight="1" spans="1:15">
      <c r="A493" s="11">
        <v>477</v>
      </c>
      <c r="B493" s="17" t="s">
        <v>1797</v>
      </c>
      <c r="C493" s="18" t="s">
        <v>1798</v>
      </c>
      <c r="D493" s="17" t="s">
        <v>394</v>
      </c>
      <c r="E493" s="17" t="s">
        <v>515</v>
      </c>
      <c r="F493" s="17" t="s">
        <v>1799</v>
      </c>
      <c r="G493" s="14">
        <v>19</v>
      </c>
      <c r="H493" s="14" t="s">
        <v>33</v>
      </c>
      <c r="I493" s="14">
        <v>19</v>
      </c>
      <c r="J493" s="54"/>
      <c r="K493" s="18" t="s">
        <v>1800</v>
      </c>
      <c r="L493" s="66">
        <v>44593</v>
      </c>
      <c r="M493" s="66">
        <v>44713</v>
      </c>
      <c r="N493" s="50" t="s">
        <v>35</v>
      </c>
      <c r="O493" s="50" t="s">
        <v>398</v>
      </c>
    </row>
    <row r="494" ht="68" customHeight="1" spans="1:15">
      <c r="A494" s="11">
        <v>478</v>
      </c>
      <c r="B494" s="17" t="s">
        <v>1801</v>
      </c>
      <c r="C494" s="18" t="s">
        <v>1802</v>
      </c>
      <c r="D494" s="17" t="s">
        <v>279</v>
      </c>
      <c r="E494" s="17" t="s">
        <v>280</v>
      </c>
      <c r="F494" s="17" t="s">
        <v>1803</v>
      </c>
      <c r="G494" s="14">
        <v>10</v>
      </c>
      <c r="H494" s="14" t="s">
        <v>33</v>
      </c>
      <c r="I494" s="14">
        <v>10</v>
      </c>
      <c r="J494" s="17"/>
      <c r="K494" s="34" t="s">
        <v>1804</v>
      </c>
      <c r="L494" s="67">
        <v>44593</v>
      </c>
      <c r="M494" s="68">
        <v>44713</v>
      </c>
      <c r="N494" s="63" t="s">
        <v>35</v>
      </c>
      <c r="O494" s="50" t="s">
        <v>283</v>
      </c>
    </row>
    <row r="495" ht="32.4" spans="1:15">
      <c r="A495" s="11">
        <v>479</v>
      </c>
      <c r="B495" s="17" t="s">
        <v>674</v>
      </c>
      <c r="C495" s="18" t="s">
        <v>1805</v>
      </c>
      <c r="D495" s="17" t="s">
        <v>100</v>
      </c>
      <c r="E495" s="17" t="s">
        <v>507</v>
      </c>
      <c r="F495" s="17" t="s">
        <v>1806</v>
      </c>
      <c r="G495" s="14">
        <v>12</v>
      </c>
      <c r="H495" s="14" t="s">
        <v>33</v>
      </c>
      <c r="I495" s="14">
        <v>12</v>
      </c>
      <c r="J495" s="17"/>
      <c r="K495" s="18" t="s">
        <v>1807</v>
      </c>
      <c r="L495" s="55">
        <v>44593</v>
      </c>
      <c r="M495" s="55">
        <v>44714</v>
      </c>
      <c r="N495" s="50" t="s">
        <v>35</v>
      </c>
      <c r="O495" s="50" t="s">
        <v>480</v>
      </c>
    </row>
    <row r="496" ht="83" customHeight="1" spans="1:15">
      <c r="A496" s="11">
        <v>480</v>
      </c>
      <c r="B496" s="17" t="s">
        <v>1808</v>
      </c>
      <c r="C496" s="18" t="s">
        <v>1809</v>
      </c>
      <c r="D496" s="17" t="s">
        <v>109</v>
      </c>
      <c r="E496" s="17" t="s">
        <v>577</v>
      </c>
      <c r="F496" s="17" t="s">
        <v>1810</v>
      </c>
      <c r="G496" s="14">
        <v>90</v>
      </c>
      <c r="H496" s="14" t="s">
        <v>33</v>
      </c>
      <c r="I496" s="14">
        <v>90</v>
      </c>
      <c r="J496" s="14"/>
      <c r="K496" s="18" t="s">
        <v>1811</v>
      </c>
      <c r="L496" s="58">
        <v>44562</v>
      </c>
      <c r="M496" s="58">
        <v>44835</v>
      </c>
      <c r="N496" s="47" t="s">
        <v>1812</v>
      </c>
      <c r="O496" s="50" t="s">
        <v>585</v>
      </c>
    </row>
    <row r="497" ht="45" customHeight="1" spans="1:15">
      <c r="A497" s="11">
        <v>481</v>
      </c>
      <c r="B497" s="17" t="s">
        <v>1813</v>
      </c>
      <c r="C497" s="18" t="s">
        <v>1814</v>
      </c>
      <c r="D497" s="17" t="s">
        <v>109</v>
      </c>
      <c r="E497" s="17" t="s">
        <v>577</v>
      </c>
      <c r="F497" s="17" t="s">
        <v>213</v>
      </c>
      <c r="G497" s="14">
        <v>30</v>
      </c>
      <c r="H497" s="14" t="s">
        <v>33</v>
      </c>
      <c r="I497" s="14">
        <v>30</v>
      </c>
      <c r="J497" s="14"/>
      <c r="K497" s="18" t="s">
        <v>1815</v>
      </c>
      <c r="L497" s="58">
        <v>44562</v>
      </c>
      <c r="M497" s="58">
        <v>44835</v>
      </c>
      <c r="N497" s="47" t="s">
        <v>1812</v>
      </c>
      <c r="O497" s="50" t="s">
        <v>585</v>
      </c>
    </row>
    <row r="498" ht="54" customHeight="1" spans="1:15">
      <c r="A498" s="11">
        <v>482</v>
      </c>
      <c r="B498" s="17" t="s">
        <v>1346</v>
      </c>
      <c r="C498" s="18" t="s">
        <v>1816</v>
      </c>
      <c r="D498" s="17" t="s">
        <v>340</v>
      </c>
      <c r="E498" s="17" t="s">
        <v>1817</v>
      </c>
      <c r="F498" s="17" t="s">
        <v>1818</v>
      </c>
      <c r="G498" s="14">
        <v>19.3</v>
      </c>
      <c r="H498" s="14" t="s">
        <v>33</v>
      </c>
      <c r="I498" s="14">
        <v>19.3</v>
      </c>
      <c r="J498" s="14"/>
      <c r="K498" s="18" t="s">
        <v>1819</v>
      </c>
      <c r="L498" s="58">
        <v>44562</v>
      </c>
      <c r="M498" s="58">
        <v>44835</v>
      </c>
      <c r="N498" s="50" t="s">
        <v>35</v>
      </c>
      <c r="O498" s="50" t="s">
        <v>340</v>
      </c>
    </row>
    <row r="499" ht="56" customHeight="1" spans="1:15">
      <c r="A499" s="11">
        <v>483</v>
      </c>
      <c r="B499" s="17" t="s">
        <v>1346</v>
      </c>
      <c r="C499" s="18" t="s">
        <v>1820</v>
      </c>
      <c r="D499" s="17" t="s">
        <v>340</v>
      </c>
      <c r="E499" s="17" t="s">
        <v>1817</v>
      </c>
      <c r="F499" s="17" t="s">
        <v>1821</v>
      </c>
      <c r="G499" s="14">
        <v>12.1</v>
      </c>
      <c r="H499" s="14" t="s">
        <v>33</v>
      </c>
      <c r="I499" s="14">
        <v>12.1</v>
      </c>
      <c r="J499" s="14"/>
      <c r="K499" s="18" t="s">
        <v>1822</v>
      </c>
      <c r="L499" s="58">
        <v>44562</v>
      </c>
      <c r="M499" s="58">
        <v>44835</v>
      </c>
      <c r="N499" s="50" t="s">
        <v>35</v>
      </c>
      <c r="O499" s="50" t="s">
        <v>340</v>
      </c>
    </row>
    <row r="500" ht="141" customHeight="1" spans="1:15">
      <c r="A500" s="11">
        <v>484</v>
      </c>
      <c r="B500" s="17" t="s">
        <v>1823</v>
      </c>
      <c r="C500" s="18" t="s">
        <v>1824</v>
      </c>
      <c r="D500" s="17" t="s">
        <v>109</v>
      </c>
      <c r="E500" s="17" t="s">
        <v>1825</v>
      </c>
      <c r="F500" s="17" t="s">
        <v>1826</v>
      </c>
      <c r="G500" s="14">
        <v>45</v>
      </c>
      <c r="H500" s="14" t="s">
        <v>33</v>
      </c>
      <c r="I500" s="14">
        <v>45</v>
      </c>
      <c r="J500" s="17"/>
      <c r="K500" s="18" t="s">
        <v>1827</v>
      </c>
      <c r="L500" s="68">
        <v>44621</v>
      </c>
      <c r="M500" s="68">
        <v>44896</v>
      </c>
      <c r="N500" s="50" t="s">
        <v>35</v>
      </c>
      <c r="O500" s="50" t="s">
        <v>585</v>
      </c>
    </row>
    <row r="501" ht="71" customHeight="1" spans="1:15">
      <c r="A501" s="11">
        <v>485</v>
      </c>
      <c r="B501" s="147" t="s">
        <v>1828</v>
      </c>
      <c r="C501" s="148" t="s">
        <v>1829</v>
      </c>
      <c r="D501" s="147" t="s">
        <v>109</v>
      </c>
      <c r="E501" s="147" t="s">
        <v>1830</v>
      </c>
      <c r="F501" s="147" t="s">
        <v>1831</v>
      </c>
      <c r="G501" s="14">
        <v>15</v>
      </c>
      <c r="H501" s="14" t="s">
        <v>33</v>
      </c>
      <c r="I501" s="14">
        <v>15</v>
      </c>
      <c r="J501" s="152"/>
      <c r="K501" s="148" t="s">
        <v>1832</v>
      </c>
      <c r="L501" s="153">
        <v>44621</v>
      </c>
      <c r="M501" s="153">
        <v>44896</v>
      </c>
      <c r="N501" s="50" t="s">
        <v>35</v>
      </c>
      <c r="O501" s="50" t="s">
        <v>585</v>
      </c>
    </row>
    <row r="502" ht="68" customHeight="1" spans="1:15">
      <c r="A502" s="11">
        <v>486</v>
      </c>
      <c r="B502" s="17" t="s">
        <v>1833</v>
      </c>
      <c r="C502" s="18" t="s">
        <v>1834</v>
      </c>
      <c r="D502" s="17" t="s">
        <v>109</v>
      </c>
      <c r="E502" s="17" t="s">
        <v>1835</v>
      </c>
      <c r="F502" s="17" t="s">
        <v>1066</v>
      </c>
      <c r="G502" s="14">
        <v>10</v>
      </c>
      <c r="H502" s="14" t="s">
        <v>33</v>
      </c>
      <c r="I502" s="14">
        <v>10</v>
      </c>
      <c r="J502" s="17"/>
      <c r="K502" s="18" t="s">
        <v>1836</v>
      </c>
      <c r="L502" s="68">
        <v>44621</v>
      </c>
      <c r="M502" s="68">
        <v>44835</v>
      </c>
      <c r="N502" s="50" t="s">
        <v>35</v>
      </c>
      <c r="O502" s="50" t="s">
        <v>585</v>
      </c>
    </row>
    <row r="503" ht="170" customHeight="1" spans="1:15">
      <c r="A503" s="11">
        <v>487</v>
      </c>
      <c r="B503" s="117" t="s">
        <v>698</v>
      </c>
      <c r="C503" s="116" t="s">
        <v>1837</v>
      </c>
      <c r="D503" s="117" t="s">
        <v>340</v>
      </c>
      <c r="E503" s="117" t="s">
        <v>1556</v>
      </c>
      <c r="F503" s="117" t="s">
        <v>1838</v>
      </c>
      <c r="G503" s="14">
        <v>35</v>
      </c>
      <c r="H503" s="14" t="s">
        <v>33</v>
      </c>
      <c r="I503" s="14">
        <v>35</v>
      </c>
      <c r="J503" s="117"/>
      <c r="K503" s="18" t="s">
        <v>1839</v>
      </c>
      <c r="L503" s="69" t="s">
        <v>234</v>
      </c>
      <c r="M503" s="69" t="s">
        <v>504</v>
      </c>
      <c r="N503" s="122" t="s">
        <v>35</v>
      </c>
      <c r="O503" s="122" t="s">
        <v>340</v>
      </c>
    </row>
    <row r="504" ht="41" customHeight="1" spans="1:15">
      <c r="A504" s="11">
        <v>488</v>
      </c>
      <c r="B504" s="17" t="s">
        <v>1840</v>
      </c>
      <c r="C504" s="18" t="s">
        <v>1841</v>
      </c>
      <c r="D504" s="17" t="s">
        <v>63</v>
      </c>
      <c r="E504" s="17" t="s">
        <v>1842</v>
      </c>
      <c r="F504" s="17" t="s">
        <v>1843</v>
      </c>
      <c r="G504" s="14">
        <v>10</v>
      </c>
      <c r="H504" s="14" t="s">
        <v>33</v>
      </c>
      <c r="I504" s="14">
        <v>10</v>
      </c>
      <c r="J504" s="17"/>
      <c r="K504" s="18" t="s">
        <v>1844</v>
      </c>
      <c r="L504" s="66">
        <v>44652</v>
      </c>
      <c r="M504" s="66">
        <v>44713</v>
      </c>
      <c r="N504" s="50" t="s">
        <v>35</v>
      </c>
      <c r="O504" s="50" t="s">
        <v>221</v>
      </c>
    </row>
    <row r="505" ht="54" customHeight="1" spans="1:15">
      <c r="A505" s="11">
        <v>489</v>
      </c>
      <c r="B505" s="75" t="s">
        <v>713</v>
      </c>
      <c r="C505" s="85" t="s">
        <v>1845</v>
      </c>
      <c r="D505" s="17" t="s">
        <v>323</v>
      </c>
      <c r="E505" s="41" t="s">
        <v>1846</v>
      </c>
      <c r="F505" s="38" t="s">
        <v>1847</v>
      </c>
      <c r="G505" s="14">
        <v>10</v>
      </c>
      <c r="H505" s="14" t="s">
        <v>33</v>
      </c>
      <c r="I505" s="14">
        <v>10</v>
      </c>
      <c r="J505" s="94"/>
      <c r="K505" s="34" t="s">
        <v>1848</v>
      </c>
      <c r="L505" s="66">
        <v>44682</v>
      </c>
      <c r="M505" s="66">
        <v>44713</v>
      </c>
      <c r="N505" s="61" t="s">
        <v>35</v>
      </c>
      <c r="O505" s="61" t="s">
        <v>326</v>
      </c>
    </row>
    <row r="506" ht="55" customHeight="1" spans="1:15">
      <c r="A506" s="11">
        <v>490</v>
      </c>
      <c r="B506" s="17" t="s">
        <v>1849</v>
      </c>
      <c r="C506" s="18" t="s">
        <v>1850</v>
      </c>
      <c r="D506" s="17" t="s">
        <v>394</v>
      </c>
      <c r="E506" s="17" t="s">
        <v>829</v>
      </c>
      <c r="F506" s="17" t="s">
        <v>1359</v>
      </c>
      <c r="G506" s="14">
        <v>20</v>
      </c>
      <c r="H506" s="14" t="s">
        <v>33</v>
      </c>
      <c r="I506" s="14">
        <v>20</v>
      </c>
      <c r="J506" s="17"/>
      <c r="K506" s="18" t="s">
        <v>1851</v>
      </c>
      <c r="L506" s="66">
        <v>44621</v>
      </c>
      <c r="M506" s="66">
        <v>44896</v>
      </c>
      <c r="N506" s="50" t="s">
        <v>35</v>
      </c>
      <c r="O506" s="50" t="s">
        <v>398</v>
      </c>
    </row>
    <row r="507" ht="32.4" spans="1:15">
      <c r="A507" s="11">
        <v>491</v>
      </c>
      <c r="B507" s="17" t="s">
        <v>698</v>
      </c>
      <c r="C507" s="18" t="s">
        <v>1852</v>
      </c>
      <c r="D507" s="17" t="s">
        <v>58</v>
      </c>
      <c r="E507" s="17" t="s">
        <v>1853</v>
      </c>
      <c r="F507" s="17" t="s">
        <v>1854</v>
      </c>
      <c r="G507" s="14">
        <v>49</v>
      </c>
      <c r="H507" s="14" t="s">
        <v>33</v>
      </c>
      <c r="I507" s="14">
        <v>49</v>
      </c>
      <c r="J507" s="17"/>
      <c r="K507" s="18" t="s">
        <v>1855</v>
      </c>
      <c r="L507" s="68">
        <v>44621</v>
      </c>
      <c r="M507" s="68">
        <v>44835</v>
      </c>
      <c r="N507" s="50" t="s">
        <v>35</v>
      </c>
      <c r="O507" s="50" t="s">
        <v>320</v>
      </c>
    </row>
    <row r="508" ht="45" customHeight="1" spans="1:15">
      <c r="A508" s="11">
        <v>492</v>
      </c>
      <c r="B508" s="17" t="s">
        <v>713</v>
      </c>
      <c r="C508" s="18" t="s">
        <v>1856</v>
      </c>
      <c r="D508" s="17" t="s">
        <v>43</v>
      </c>
      <c r="E508" s="17" t="s">
        <v>359</v>
      </c>
      <c r="F508" s="36" t="s">
        <v>1857</v>
      </c>
      <c r="G508" s="14">
        <v>15</v>
      </c>
      <c r="H508" s="14" t="s">
        <v>33</v>
      </c>
      <c r="I508" s="14">
        <v>15</v>
      </c>
      <c r="J508" s="17"/>
      <c r="K508" s="18" t="s">
        <v>1858</v>
      </c>
      <c r="L508" s="68">
        <v>44621</v>
      </c>
      <c r="M508" s="68">
        <v>44713</v>
      </c>
      <c r="N508" s="50" t="s">
        <v>35</v>
      </c>
      <c r="O508" s="50" t="s">
        <v>361</v>
      </c>
    </row>
    <row r="509" ht="57" customHeight="1" spans="1:15">
      <c r="A509" s="11">
        <v>493</v>
      </c>
      <c r="B509" s="17" t="s">
        <v>698</v>
      </c>
      <c r="C509" s="18" t="s">
        <v>1859</v>
      </c>
      <c r="D509" s="35" t="s">
        <v>279</v>
      </c>
      <c r="E509" s="35" t="s">
        <v>1233</v>
      </c>
      <c r="F509" s="17" t="s">
        <v>1860</v>
      </c>
      <c r="G509" s="14">
        <v>10</v>
      </c>
      <c r="H509" s="14" t="s">
        <v>33</v>
      </c>
      <c r="I509" s="14">
        <v>10</v>
      </c>
      <c r="J509" s="17"/>
      <c r="K509" s="18" t="s">
        <v>1861</v>
      </c>
      <c r="L509" s="62">
        <v>44652</v>
      </c>
      <c r="M509" s="62">
        <v>44713</v>
      </c>
      <c r="N509" s="50" t="s">
        <v>35</v>
      </c>
      <c r="O509" s="50" t="s">
        <v>283</v>
      </c>
    </row>
    <row r="510" ht="30" customHeight="1" spans="1:15">
      <c r="A510" s="11">
        <v>494</v>
      </c>
      <c r="B510" s="17" t="s">
        <v>698</v>
      </c>
      <c r="C510" s="18" t="s">
        <v>1862</v>
      </c>
      <c r="D510" s="17" t="s">
        <v>43</v>
      </c>
      <c r="E510" s="54" t="s">
        <v>1863</v>
      </c>
      <c r="F510" s="17" t="s">
        <v>1864</v>
      </c>
      <c r="G510" s="14">
        <v>5</v>
      </c>
      <c r="H510" s="14" t="s">
        <v>33</v>
      </c>
      <c r="I510" s="14">
        <v>5</v>
      </c>
      <c r="J510" s="17"/>
      <c r="K510" s="18" t="s">
        <v>1865</v>
      </c>
      <c r="L510" s="58">
        <v>44713</v>
      </c>
      <c r="M510" s="58">
        <v>44835</v>
      </c>
      <c r="N510" s="50" t="s">
        <v>540</v>
      </c>
      <c r="O510" s="91" t="s">
        <v>361</v>
      </c>
    </row>
    <row r="511" ht="24" customHeight="1" spans="1:15">
      <c r="A511" s="12" t="s">
        <v>308</v>
      </c>
      <c r="B511" s="12" t="s">
        <v>1866</v>
      </c>
      <c r="C511" s="13"/>
      <c r="D511" s="12"/>
      <c r="E511" s="12"/>
      <c r="F511" s="12"/>
      <c r="G511" s="16">
        <f>SUM(G512:G516)</f>
        <v>287</v>
      </c>
      <c r="H511" s="16"/>
      <c r="I511" s="16">
        <f>SUM(I512:I516)</f>
        <v>287</v>
      </c>
      <c r="J511" s="16"/>
      <c r="K511" s="13"/>
      <c r="L511" s="49"/>
      <c r="M511" s="49"/>
      <c r="N511" s="47"/>
      <c r="O511" s="47"/>
    </row>
    <row r="512" ht="36" spans="1:15">
      <c r="A512" s="11">
        <v>495</v>
      </c>
      <c r="B512" s="149" t="s">
        <v>1866</v>
      </c>
      <c r="C512" s="150" t="s">
        <v>1867</v>
      </c>
      <c r="D512" s="41" t="s">
        <v>1868</v>
      </c>
      <c r="E512" s="75"/>
      <c r="F512" s="149" t="s">
        <v>1869</v>
      </c>
      <c r="G512" s="73">
        <f>15+42</f>
        <v>57</v>
      </c>
      <c r="H512" s="73" t="s">
        <v>33</v>
      </c>
      <c r="I512" s="73">
        <f>15+42</f>
        <v>57</v>
      </c>
      <c r="J512" s="149"/>
      <c r="K512" s="85" t="s">
        <v>1870</v>
      </c>
      <c r="L512" s="55">
        <v>44470</v>
      </c>
      <c r="M512" s="55">
        <v>44652</v>
      </c>
      <c r="N512" s="61" t="s">
        <v>35</v>
      </c>
      <c r="O512" s="61" t="s">
        <v>35</v>
      </c>
    </row>
    <row r="513" ht="36" spans="1:15">
      <c r="A513" s="11">
        <v>496</v>
      </c>
      <c r="B513" s="149" t="s">
        <v>1866</v>
      </c>
      <c r="C513" s="150" t="s">
        <v>1871</v>
      </c>
      <c r="D513" s="41" t="s">
        <v>1872</v>
      </c>
      <c r="E513" s="75"/>
      <c r="F513" s="75" t="s">
        <v>1873</v>
      </c>
      <c r="G513" s="73">
        <f>11+24</f>
        <v>35</v>
      </c>
      <c r="H513" s="73" t="s">
        <v>33</v>
      </c>
      <c r="I513" s="73">
        <f>11+24</f>
        <v>35</v>
      </c>
      <c r="J513" s="149"/>
      <c r="K513" s="85" t="s">
        <v>1874</v>
      </c>
      <c r="L513" s="55">
        <v>44470</v>
      </c>
      <c r="M513" s="55">
        <v>44652</v>
      </c>
      <c r="N513" s="61" t="s">
        <v>35</v>
      </c>
      <c r="O513" s="61" t="s">
        <v>35</v>
      </c>
    </row>
    <row r="514" ht="46" customHeight="1" spans="1:15">
      <c r="A514" s="11">
        <v>497</v>
      </c>
      <c r="B514" s="149" t="s">
        <v>1866</v>
      </c>
      <c r="C514" s="150" t="s">
        <v>1875</v>
      </c>
      <c r="D514" s="41" t="s">
        <v>1876</v>
      </c>
      <c r="E514" s="75"/>
      <c r="F514" s="149" t="s">
        <v>1877</v>
      </c>
      <c r="G514" s="73">
        <v>45</v>
      </c>
      <c r="H514" s="73" t="s">
        <v>33</v>
      </c>
      <c r="I514" s="73">
        <v>45</v>
      </c>
      <c r="J514" s="149"/>
      <c r="K514" s="85" t="s">
        <v>1878</v>
      </c>
      <c r="L514" s="55">
        <v>44470</v>
      </c>
      <c r="M514" s="55">
        <v>44652</v>
      </c>
      <c r="N514" s="61" t="s">
        <v>35</v>
      </c>
      <c r="O514" s="61" t="s">
        <v>35</v>
      </c>
    </row>
    <row r="515" ht="121" customHeight="1" spans="1:15">
      <c r="A515" s="11">
        <v>498</v>
      </c>
      <c r="B515" s="75" t="s">
        <v>1866</v>
      </c>
      <c r="C515" s="37" t="s">
        <v>1879</v>
      </c>
      <c r="D515" s="17" t="s">
        <v>1880</v>
      </c>
      <c r="E515" s="41" t="s">
        <v>1881</v>
      </c>
      <c r="F515" s="38" t="s">
        <v>1882</v>
      </c>
      <c r="G515" s="14">
        <v>11</v>
      </c>
      <c r="H515" s="14" t="s">
        <v>33</v>
      </c>
      <c r="I515" s="14">
        <v>11</v>
      </c>
      <c r="J515" s="94"/>
      <c r="K515" s="18" t="s">
        <v>1883</v>
      </c>
      <c r="L515" s="60" t="s">
        <v>206</v>
      </c>
      <c r="M515" s="60" t="s">
        <v>234</v>
      </c>
      <c r="N515" s="61" t="s">
        <v>35</v>
      </c>
      <c r="O515" s="61" t="s">
        <v>35</v>
      </c>
    </row>
    <row r="516" ht="36" spans="1:15">
      <c r="A516" s="11">
        <v>499</v>
      </c>
      <c r="B516" s="149" t="s">
        <v>1866</v>
      </c>
      <c r="C516" s="150" t="s">
        <v>1884</v>
      </c>
      <c r="D516" s="41" t="s">
        <v>1885</v>
      </c>
      <c r="E516" s="75"/>
      <c r="F516" s="75" t="s">
        <v>1886</v>
      </c>
      <c r="G516" s="154">
        <v>139</v>
      </c>
      <c r="H516" s="154" t="s">
        <v>33</v>
      </c>
      <c r="I516" s="154">
        <v>139</v>
      </c>
      <c r="J516" s="149"/>
      <c r="K516" s="85" t="s">
        <v>1887</v>
      </c>
      <c r="L516" s="55">
        <v>44470</v>
      </c>
      <c r="M516" s="55">
        <v>44652</v>
      </c>
      <c r="N516" s="61" t="s">
        <v>35</v>
      </c>
      <c r="O516" s="61" t="s">
        <v>35</v>
      </c>
    </row>
    <row r="517" ht="30" customHeight="1" spans="1:15">
      <c r="A517" s="11" t="s">
        <v>376</v>
      </c>
      <c r="B517" s="12" t="s">
        <v>1888</v>
      </c>
      <c r="C517" s="13"/>
      <c r="D517" s="12"/>
      <c r="E517" s="12"/>
      <c r="F517" s="12"/>
      <c r="G517" s="16">
        <f>SUM(G518:G595)</f>
        <v>1135.6</v>
      </c>
      <c r="H517" s="16"/>
      <c r="I517" s="16">
        <f>SUM(I518:I595)</f>
        <v>1135.6</v>
      </c>
      <c r="J517" s="16"/>
      <c r="K517" s="13"/>
      <c r="L517" s="49"/>
      <c r="M517" s="49"/>
      <c r="N517" s="47"/>
      <c r="O517" s="47"/>
    </row>
    <row r="518" ht="43" customHeight="1" spans="1:15">
      <c r="A518" s="11">
        <v>500</v>
      </c>
      <c r="B518" s="29" t="s">
        <v>1889</v>
      </c>
      <c r="C518" s="30" t="s">
        <v>1890</v>
      </c>
      <c r="D518" s="29" t="s">
        <v>189</v>
      </c>
      <c r="E518" s="29" t="s">
        <v>1891</v>
      </c>
      <c r="F518" s="29" t="s">
        <v>1281</v>
      </c>
      <c r="G518" s="109">
        <v>20</v>
      </c>
      <c r="H518" s="109" t="s">
        <v>33</v>
      </c>
      <c r="I518" s="109">
        <v>20</v>
      </c>
      <c r="J518" s="115"/>
      <c r="K518" s="30" t="s">
        <v>1892</v>
      </c>
      <c r="L518" s="143">
        <v>44567</v>
      </c>
      <c r="M518" s="56">
        <v>44837</v>
      </c>
      <c r="N518" s="57" t="s">
        <v>1812</v>
      </c>
      <c r="O518" s="57" t="s">
        <v>193</v>
      </c>
    </row>
    <row r="519" ht="42" customHeight="1" spans="1:15">
      <c r="A519" s="11">
        <v>501</v>
      </c>
      <c r="B519" s="92" t="s">
        <v>1893</v>
      </c>
      <c r="C519" s="70" t="s">
        <v>1894</v>
      </c>
      <c r="D519" s="17" t="s">
        <v>323</v>
      </c>
      <c r="E519" s="17" t="s">
        <v>723</v>
      </c>
      <c r="F519" s="17" t="s">
        <v>197</v>
      </c>
      <c r="G519" s="14">
        <v>10</v>
      </c>
      <c r="H519" s="14" t="s">
        <v>33</v>
      </c>
      <c r="I519" s="14">
        <v>10</v>
      </c>
      <c r="J519" s="92"/>
      <c r="K519" s="18" t="s">
        <v>1895</v>
      </c>
      <c r="L519" s="55">
        <v>44593</v>
      </c>
      <c r="M519" s="58">
        <v>44652</v>
      </c>
      <c r="N519" s="50" t="s">
        <v>1812</v>
      </c>
      <c r="O519" s="47" t="s">
        <v>326</v>
      </c>
    </row>
    <row r="520" ht="43" customHeight="1" spans="1:15">
      <c r="A520" s="11">
        <v>502</v>
      </c>
      <c r="B520" s="17" t="s">
        <v>1896</v>
      </c>
      <c r="C520" s="18" t="s">
        <v>1897</v>
      </c>
      <c r="D520" s="17" t="s">
        <v>79</v>
      </c>
      <c r="E520" s="17" t="s">
        <v>390</v>
      </c>
      <c r="F520" s="17" t="s">
        <v>1898</v>
      </c>
      <c r="G520" s="14">
        <v>18</v>
      </c>
      <c r="H520" s="14" t="s">
        <v>33</v>
      </c>
      <c r="I520" s="14">
        <v>18</v>
      </c>
      <c r="J520" s="17"/>
      <c r="K520" s="18" t="s">
        <v>1899</v>
      </c>
      <c r="L520" s="55">
        <v>44621</v>
      </c>
      <c r="M520" s="55">
        <v>44896</v>
      </c>
      <c r="N520" s="50" t="s">
        <v>1812</v>
      </c>
      <c r="O520" s="50" t="s">
        <v>337</v>
      </c>
    </row>
    <row r="521" ht="36" spans="1:15">
      <c r="A521" s="11">
        <v>503</v>
      </c>
      <c r="B521" s="17" t="s">
        <v>1900</v>
      </c>
      <c r="C521" s="18" t="s">
        <v>1901</v>
      </c>
      <c r="D521" s="17" t="s">
        <v>286</v>
      </c>
      <c r="E521" s="17" t="s">
        <v>417</v>
      </c>
      <c r="F521" s="17" t="s">
        <v>1902</v>
      </c>
      <c r="G521" s="14">
        <v>15</v>
      </c>
      <c r="H521" s="14" t="s">
        <v>33</v>
      </c>
      <c r="I521" s="14">
        <v>15</v>
      </c>
      <c r="J521" s="17"/>
      <c r="K521" s="18" t="s">
        <v>1903</v>
      </c>
      <c r="L521" s="55">
        <v>44564</v>
      </c>
      <c r="M521" s="55">
        <v>44868</v>
      </c>
      <c r="N521" s="50" t="s">
        <v>1812</v>
      </c>
      <c r="O521" s="50" t="s">
        <v>290</v>
      </c>
    </row>
    <row r="522" ht="43" customHeight="1" spans="1:15">
      <c r="A522" s="11">
        <v>504</v>
      </c>
      <c r="B522" s="17" t="s">
        <v>1900</v>
      </c>
      <c r="C522" s="18" t="s">
        <v>1904</v>
      </c>
      <c r="D522" s="17" t="s">
        <v>286</v>
      </c>
      <c r="E522" s="17" t="s">
        <v>887</v>
      </c>
      <c r="F522" s="17" t="s">
        <v>1905</v>
      </c>
      <c r="G522" s="14">
        <v>9</v>
      </c>
      <c r="H522" s="14" t="s">
        <v>33</v>
      </c>
      <c r="I522" s="14">
        <v>9</v>
      </c>
      <c r="J522" s="17"/>
      <c r="K522" s="18" t="s">
        <v>1906</v>
      </c>
      <c r="L522" s="55">
        <v>44564</v>
      </c>
      <c r="M522" s="55">
        <v>44868</v>
      </c>
      <c r="N522" s="50" t="s">
        <v>1812</v>
      </c>
      <c r="O522" s="50" t="s">
        <v>290</v>
      </c>
    </row>
    <row r="523" ht="39" customHeight="1" spans="1:15">
      <c r="A523" s="11">
        <v>505</v>
      </c>
      <c r="B523" s="29" t="s">
        <v>1907</v>
      </c>
      <c r="C523" s="30" t="s">
        <v>1908</v>
      </c>
      <c r="D523" s="155" t="s">
        <v>211</v>
      </c>
      <c r="E523" s="155" t="s">
        <v>1909</v>
      </c>
      <c r="F523" s="29" t="s">
        <v>213</v>
      </c>
      <c r="G523" s="31">
        <v>30</v>
      </c>
      <c r="H523" s="31" t="s">
        <v>33</v>
      </c>
      <c r="I523" s="31">
        <v>30</v>
      </c>
      <c r="J523" s="29"/>
      <c r="K523" s="30" t="s">
        <v>1910</v>
      </c>
      <c r="L523" s="160">
        <v>44562</v>
      </c>
      <c r="M523" s="160">
        <v>44896</v>
      </c>
      <c r="N523" s="57" t="s">
        <v>1812</v>
      </c>
      <c r="O523" s="161" t="s">
        <v>215</v>
      </c>
    </row>
    <row r="524" ht="32.4" spans="1:15">
      <c r="A524" s="11">
        <v>506</v>
      </c>
      <c r="B524" s="17" t="s">
        <v>1911</v>
      </c>
      <c r="C524" s="18" t="s">
        <v>1912</v>
      </c>
      <c r="D524" s="17" t="s">
        <v>431</v>
      </c>
      <c r="E524" s="17" t="s">
        <v>999</v>
      </c>
      <c r="F524" s="17" t="s">
        <v>1913</v>
      </c>
      <c r="G524" s="16">
        <v>10</v>
      </c>
      <c r="H524" s="16" t="s">
        <v>33</v>
      </c>
      <c r="I524" s="16">
        <v>10</v>
      </c>
      <c r="J524" s="17"/>
      <c r="K524" s="18" t="s">
        <v>1914</v>
      </c>
      <c r="L524" s="55">
        <v>44621</v>
      </c>
      <c r="M524" s="55">
        <v>44835</v>
      </c>
      <c r="N524" s="50" t="s">
        <v>1812</v>
      </c>
      <c r="O524" s="50" t="s">
        <v>435</v>
      </c>
    </row>
    <row r="525" ht="32.4" spans="1:15">
      <c r="A525" s="11">
        <v>507</v>
      </c>
      <c r="B525" s="17" t="s">
        <v>1915</v>
      </c>
      <c r="C525" s="18" t="s">
        <v>1916</v>
      </c>
      <c r="D525" s="17" t="s">
        <v>63</v>
      </c>
      <c r="E525" s="17" t="s">
        <v>1030</v>
      </c>
      <c r="F525" s="98" t="s">
        <v>1917</v>
      </c>
      <c r="G525" s="14">
        <v>38</v>
      </c>
      <c r="H525" s="14" t="s">
        <v>33</v>
      </c>
      <c r="I525" s="14">
        <v>38</v>
      </c>
      <c r="J525" s="64"/>
      <c r="K525" s="21" t="s">
        <v>1918</v>
      </c>
      <c r="L525" s="127" t="s">
        <v>234</v>
      </c>
      <c r="M525" s="127" t="s">
        <v>207</v>
      </c>
      <c r="N525" s="126" t="s">
        <v>1812</v>
      </c>
      <c r="O525" s="126" t="s">
        <v>221</v>
      </c>
    </row>
    <row r="526" ht="32.4" spans="1:15">
      <c r="A526" s="11">
        <v>508</v>
      </c>
      <c r="B526" s="12" t="s">
        <v>1900</v>
      </c>
      <c r="C526" s="18" t="s">
        <v>1919</v>
      </c>
      <c r="D526" s="12" t="s">
        <v>84</v>
      </c>
      <c r="E526" s="12" t="s">
        <v>1920</v>
      </c>
      <c r="F526" s="36" t="s">
        <v>1921</v>
      </c>
      <c r="G526" s="156">
        <v>24.4</v>
      </c>
      <c r="H526" s="156" t="s">
        <v>33</v>
      </c>
      <c r="I526" s="156">
        <v>24.4</v>
      </c>
      <c r="J526" s="11"/>
      <c r="K526" s="13" t="s">
        <v>1922</v>
      </c>
      <c r="L526" s="60" t="s">
        <v>504</v>
      </c>
      <c r="M526" s="60" t="s">
        <v>257</v>
      </c>
      <c r="N526" s="50" t="s">
        <v>1812</v>
      </c>
      <c r="O526" s="50" t="s">
        <v>250</v>
      </c>
    </row>
    <row r="527" ht="32.4" spans="1:15">
      <c r="A527" s="11">
        <v>509</v>
      </c>
      <c r="B527" s="12" t="s">
        <v>1900</v>
      </c>
      <c r="C527" s="18" t="s">
        <v>1923</v>
      </c>
      <c r="D527" s="12" t="s">
        <v>84</v>
      </c>
      <c r="E527" s="12" t="s">
        <v>1920</v>
      </c>
      <c r="F527" s="36" t="s">
        <v>1924</v>
      </c>
      <c r="G527" s="156">
        <v>12.5</v>
      </c>
      <c r="H527" s="156" t="s">
        <v>33</v>
      </c>
      <c r="I527" s="156">
        <v>12.5</v>
      </c>
      <c r="J527" s="11"/>
      <c r="K527" s="13" t="s">
        <v>1925</v>
      </c>
      <c r="L527" s="60" t="s">
        <v>504</v>
      </c>
      <c r="M527" s="60" t="s">
        <v>257</v>
      </c>
      <c r="N527" s="50" t="s">
        <v>1812</v>
      </c>
      <c r="O527" s="50" t="s">
        <v>250</v>
      </c>
    </row>
    <row r="528" ht="32.4" spans="1:15">
      <c r="A528" s="11">
        <v>510</v>
      </c>
      <c r="B528" s="12" t="s">
        <v>1900</v>
      </c>
      <c r="C528" s="13" t="s">
        <v>1926</v>
      </c>
      <c r="D528" s="12" t="s">
        <v>84</v>
      </c>
      <c r="E528" s="12" t="s">
        <v>1920</v>
      </c>
      <c r="F528" s="36" t="s">
        <v>1927</v>
      </c>
      <c r="G528" s="156">
        <v>13.1</v>
      </c>
      <c r="H528" s="156" t="s">
        <v>33</v>
      </c>
      <c r="I528" s="156">
        <v>13.1</v>
      </c>
      <c r="J528" s="11"/>
      <c r="K528" s="13" t="s">
        <v>1928</v>
      </c>
      <c r="L528" s="60" t="s">
        <v>504</v>
      </c>
      <c r="M528" s="60" t="s">
        <v>257</v>
      </c>
      <c r="N528" s="50" t="s">
        <v>1812</v>
      </c>
      <c r="O528" s="50" t="s">
        <v>250</v>
      </c>
    </row>
    <row r="529" ht="36" spans="1:15">
      <c r="A529" s="11">
        <v>511</v>
      </c>
      <c r="B529" s="17" t="s">
        <v>1929</v>
      </c>
      <c r="C529" s="18" t="s">
        <v>1930</v>
      </c>
      <c r="D529" s="17" t="s">
        <v>84</v>
      </c>
      <c r="E529" s="17" t="s">
        <v>1931</v>
      </c>
      <c r="F529" s="17" t="s">
        <v>1932</v>
      </c>
      <c r="G529" s="14">
        <v>22</v>
      </c>
      <c r="H529" s="14" t="s">
        <v>33</v>
      </c>
      <c r="I529" s="14">
        <v>22</v>
      </c>
      <c r="J529" s="17"/>
      <c r="K529" s="18" t="s">
        <v>1933</v>
      </c>
      <c r="L529" s="55">
        <v>44571</v>
      </c>
      <c r="M529" s="55">
        <v>44835</v>
      </c>
      <c r="N529" s="50" t="s">
        <v>1812</v>
      </c>
      <c r="O529" s="50" t="s">
        <v>250</v>
      </c>
    </row>
    <row r="530" ht="36" spans="1:15">
      <c r="A530" s="11">
        <v>512</v>
      </c>
      <c r="B530" s="12" t="s">
        <v>1900</v>
      </c>
      <c r="C530" s="13" t="s">
        <v>1934</v>
      </c>
      <c r="D530" s="12" t="s">
        <v>84</v>
      </c>
      <c r="E530" s="12" t="s">
        <v>1935</v>
      </c>
      <c r="F530" s="12" t="s">
        <v>1936</v>
      </c>
      <c r="G530" s="16">
        <v>20</v>
      </c>
      <c r="H530" s="16" t="s">
        <v>33</v>
      </c>
      <c r="I530" s="16">
        <v>20</v>
      </c>
      <c r="J530" s="11"/>
      <c r="K530" s="13" t="s">
        <v>1937</v>
      </c>
      <c r="L530" s="49">
        <v>44562</v>
      </c>
      <c r="M530" s="49">
        <v>44896</v>
      </c>
      <c r="N530" s="50" t="s">
        <v>1812</v>
      </c>
      <c r="O530" s="50" t="s">
        <v>250</v>
      </c>
    </row>
    <row r="531" ht="32.4" spans="1:15">
      <c r="A531" s="11">
        <v>513</v>
      </c>
      <c r="B531" s="17" t="s">
        <v>1938</v>
      </c>
      <c r="C531" s="18" t="s">
        <v>1939</v>
      </c>
      <c r="D531" s="17" t="s">
        <v>84</v>
      </c>
      <c r="E531" s="17" t="s">
        <v>1112</v>
      </c>
      <c r="F531" s="17" t="s">
        <v>1281</v>
      </c>
      <c r="G531" s="14">
        <v>20</v>
      </c>
      <c r="H531" s="14" t="s">
        <v>33</v>
      </c>
      <c r="I531" s="14">
        <v>20</v>
      </c>
      <c r="J531" s="17"/>
      <c r="K531" s="18" t="s">
        <v>1940</v>
      </c>
      <c r="L531" s="60" t="s">
        <v>206</v>
      </c>
      <c r="M531" s="60" t="s">
        <v>408</v>
      </c>
      <c r="N531" s="50" t="s">
        <v>1812</v>
      </c>
      <c r="O531" s="50" t="s">
        <v>250</v>
      </c>
    </row>
    <row r="532" ht="32.4" spans="1:15">
      <c r="A532" s="11">
        <v>514</v>
      </c>
      <c r="B532" s="17" t="s">
        <v>1941</v>
      </c>
      <c r="C532" s="157" t="s">
        <v>1942</v>
      </c>
      <c r="D532" s="17" t="s">
        <v>109</v>
      </c>
      <c r="E532" s="17" t="s">
        <v>577</v>
      </c>
      <c r="F532" s="17" t="s">
        <v>1430</v>
      </c>
      <c r="G532" s="14">
        <v>12</v>
      </c>
      <c r="H532" s="14" t="s">
        <v>33</v>
      </c>
      <c r="I532" s="14">
        <v>12</v>
      </c>
      <c r="J532" s="54"/>
      <c r="K532" s="18" t="s">
        <v>1943</v>
      </c>
      <c r="L532" s="55">
        <v>44562</v>
      </c>
      <c r="M532" s="55">
        <v>44805</v>
      </c>
      <c r="N532" s="162" t="s">
        <v>1812</v>
      </c>
      <c r="O532" s="50" t="s">
        <v>585</v>
      </c>
    </row>
    <row r="533" ht="32.4" spans="1:15">
      <c r="A533" s="11">
        <v>515</v>
      </c>
      <c r="B533" s="17" t="s">
        <v>1900</v>
      </c>
      <c r="C533" s="18" t="s">
        <v>1944</v>
      </c>
      <c r="D533" s="17" t="s">
        <v>109</v>
      </c>
      <c r="E533" s="17" t="s">
        <v>577</v>
      </c>
      <c r="F533" s="17" t="s">
        <v>170</v>
      </c>
      <c r="G533" s="14">
        <v>15</v>
      </c>
      <c r="H533" s="14" t="s">
        <v>33</v>
      </c>
      <c r="I533" s="14">
        <v>15</v>
      </c>
      <c r="J533" s="54"/>
      <c r="K533" s="18" t="s">
        <v>1945</v>
      </c>
      <c r="L533" s="55">
        <v>44562</v>
      </c>
      <c r="M533" s="55">
        <v>44805</v>
      </c>
      <c r="N533" s="162" t="s">
        <v>1812</v>
      </c>
      <c r="O533" s="50" t="s">
        <v>585</v>
      </c>
    </row>
    <row r="534" ht="49" customHeight="1" spans="1:15">
      <c r="A534" s="11">
        <v>516</v>
      </c>
      <c r="B534" s="17" t="s">
        <v>1946</v>
      </c>
      <c r="C534" s="18" t="s">
        <v>1947</v>
      </c>
      <c r="D534" s="17" t="s">
        <v>109</v>
      </c>
      <c r="E534" s="17" t="s">
        <v>1948</v>
      </c>
      <c r="F534" s="17" t="s">
        <v>1068</v>
      </c>
      <c r="G534" s="14">
        <v>15</v>
      </c>
      <c r="H534" s="14" t="s">
        <v>33</v>
      </c>
      <c r="I534" s="14">
        <v>15</v>
      </c>
      <c r="J534" s="54"/>
      <c r="K534" s="18" t="s">
        <v>1949</v>
      </c>
      <c r="L534" s="55">
        <v>44562</v>
      </c>
      <c r="M534" s="55">
        <v>44805</v>
      </c>
      <c r="N534" s="50" t="s">
        <v>1812</v>
      </c>
      <c r="O534" s="50" t="s">
        <v>585</v>
      </c>
    </row>
    <row r="535" ht="44" customHeight="1" spans="1:15">
      <c r="A535" s="11">
        <v>517</v>
      </c>
      <c r="B535" s="17" t="s">
        <v>1950</v>
      </c>
      <c r="C535" s="18" t="s">
        <v>1951</v>
      </c>
      <c r="D535" s="17" t="s">
        <v>109</v>
      </c>
      <c r="E535" s="17" t="s">
        <v>1948</v>
      </c>
      <c r="F535" s="17" t="s">
        <v>1066</v>
      </c>
      <c r="G535" s="14">
        <v>10</v>
      </c>
      <c r="H535" s="14" t="s">
        <v>33</v>
      </c>
      <c r="I535" s="14">
        <v>10</v>
      </c>
      <c r="J535" s="54"/>
      <c r="K535" s="18" t="s">
        <v>1952</v>
      </c>
      <c r="L535" s="55">
        <v>44562</v>
      </c>
      <c r="M535" s="55">
        <v>44805</v>
      </c>
      <c r="N535" s="50" t="s">
        <v>1812</v>
      </c>
      <c r="O535" s="50" t="s">
        <v>585</v>
      </c>
    </row>
    <row r="536" ht="32.4" spans="1:15">
      <c r="A536" s="11">
        <v>518</v>
      </c>
      <c r="B536" s="17" t="s">
        <v>1953</v>
      </c>
      <c r="C536" s="18" t="s">
        <v>1954</v>
      </c>
      <c r="D536" s="17" t="s">
        <v>109</v>
      </c>
      <c r="E536" s="17" t="s">
        <v>1132</v>
      </c>
      <c r="F536" s="17" t="s">
        <v>1955</v>
      </c>
      <c r="G536" s="14">
        <v>5</v>
      </c>
      <c r="H536" s="14" t="s">
        <v>33</v>
      </c>
      <c r="I536" s="14">
        <v>5</v>
      </c>
      <c r="J536" s="17"/>
      <c r="K536" s="18" t="s">
        <v>1956</v>
      </c>
      <c r="L536" s="55">
        <v>44562</v>
      </c>
      <c r="M536" s="55">
        <v>44896</v>
      </c>
      <c r="N536" s="50" t="s">
        <v>1812</v>
      </c>
      <c r="O536" s="50" t="s">
        <v>585</v>
      </c>
    </row>
    <row r="537" ht="48" spans="1:15">
      <c r="A537" s="11">
        <v>519</v>
      </c>
      <c r="B537" s="17" t="s">
        <v>1957</v>
      </c>
      <c r="C537" s="18" t="s">
        <v>1958</v>
      </c>
      <c r="D537" s="78" t="s">
        <v>253</v>
      </c>
      <c r="E537" s="35" t="s">
        <v>260</v>
      </c>
      <c r="F537" s="17" t="s">
        <v>1959</v>
      </c>
      <c r="G537" s="14">
        <v>5.3</v>
      </c>
      <c r="H537" s="14" t="s">
        <v>33</v>
      </c>
      <c r="I537" s="14">
        <v>5.3</v>
      </c>
      <c r="J537" s="17"/>
      <c r="K537" s="34" t="s">
        <v>1960</v>
      </c>
      <c r="L537" s="62">
        <v>44621</v>
      </c>
      <c r="M537" s="62">
        <v>44805</v>
      </c>
      <c r="N537" s="63" t="s">
        <v>1812</v>
      </c>
      <c r="O537" s="63" t="s">
        <v>253</v>
      </c>
    </row>
    <row r="538" ht="32.4" spans="1:15">
      <c r="A538" s="11">
        <v>520</v>
      </c>
      <c r="B538" s="17" t="s">
        <v>1961</v>
      </c>
      <c r="C538" s="18" t="s">
        <v>1962</v>
      </c>
      <c r="D538" s="17" t="s">
        <v>100</v>
      </c>
      <c r="E538" s="17" t="s">
        <v>1963</v>
      </c>
      <c r="F538" s="17" t="s">
        <v>1964</v>
      </c>
      <c r="G538" s="14">
        <v>30.8</v>
      </c>
      <c r="H538" s="14" t="s">
        <v>33</v>
      </c>
      <c r="I538" s="14">
        <v>30.8</v>
      </c>
      <c r="J538" s="17"/>
      <c r="K538" s="18" t="s">
        <v>1965</v>
      </c>
      <c r="L538" s="55">
        <v>44562</v>
      </c>
      <c r="M538" s="55">
        <v>44896</v>
      </c>
      <c r="N538" s="50" t="s">
        <v>1812</v>
      </c>
      <c r="O538" s="50" t="s">
        <v>480</v>
      </c>
    </row>
    <row r="539" ht="32.4" spans="1:15">
      <c r="A539" s="11">
        <v>521</v>
      </c>
      <c r="B539" s="17" t="s">
        <v>1966</v>
      </c>
      <c r="C539" s="18" t="s">
        <v>1967</v>
      </c>
      <c r="D539" s="35" t="s">
        <v>482</v>
      </c>
      <c r="E539" s="35" t="s">
        <v>483</v>
      </c>
      <c r="F539" s="17" t="s">
        <v>1968</v>
      </c>
      <c r="G539" s="14">
        <v>12</v>
      </c>
      <c r="H539" s="14" t="s">
        <v>33</v>
      </c>
      <c r="I539" s="14">
        <v>12</v>
      </c>
      <c r="J539" s="17"/>
      <c r="K539" s="144" t="s">
        <v>1969</v>
      </c>
      <c r="L539" s="55">
        <v>44593</v>
      </c>
      <c r="M539" s="62">
        <v>44835</v>
      </c>
      <c r="N539" s="50" t="s">
        <v>1812</v>
      </c>
      <c r="O539" s="63" t="s">
        <v>485</v>
      </c>
    </row>
    <row r="540" ht="36" spans="1:15">
      <c r="A540" s="11">
        <v>522</v>
      </c>
      <c r="B540" s="17" t="s">
        <v>1970</v>
      </c>
      <c r="C540" s="34" t="s">
        <v>1971</v>
      </c>
      <c r="D540" s="35" t="s">
        <v>89</v>
      </c>
      <c r="E540" s="35" t="s">
        <v>497</v>
      </c>
      <c r="F540" s="32" t="s">
        <v>1972</v>
      </c>
      <c r="G540" s="14">
        <v>0.5</v>
      </c>
      <c r="H540" s="14" t="s">
        <v>33</v>
      </c>
      <c r="I540" s="14">
        <v>0.5</v>
      </c>
      <c r="J540" s="17">
        <v>0</v>
      </c>
      <c r="K540" s="34" t="s">
        <v>1973</v>
      </c>
      <c r="L540" s="62">
        <v>44593</v>
      </c>
      <c r="M540" s="62">
        <v>44713</v>
      </c>
      <c r="N540" s="63" t="s">
        <v>1812</v>
      </c>
      <c r="O540" s="63" t="s">
        <v>227</v>
      </c>
    </row>
    <row r="541" ht="32.4" spans="1:15">
      <c r="A541" s="11">
        <v>523</v>
      </c>
      <c r="B541" s="17" t="s">
        <v>1974</v>
      </c>
      <c r="C541" s="18" t="s">
        <v>1975</v>
      </c>
      <c r="D541" s="17" t="s">
        <v>100</v>
      </c>
      <c r="E541" s="17" t="s">
        <v>507</v>
      </c>
      <c r="F541" s="17" t="s">
        <v>1364</v>
      </c>
      <c r="G541" s="14">
        <v>8</v>
      </c>
      <c r="H541" s="14" t="s">
        <v>33</v>
      </c>
      <c r="I541" s="14">
        <v>8</v>
      </c>
      <c r="J541" s="17"/>
      <c r="K541" s="18" t="s">
        <v>1976</v>
      </c>
      <c r="L541" s="55">
        <v>44593</v>
      </c>
      <c r="M541" s="55">
        <v>44714</v>
      </c>
      <c r="N541" s="50" t="s">
        <v>1812</v>
      </c>
      <c r="O541" s="50" t="s">
        <v>480</v>
      </c>
    </row>
    <row r="542" ht="69" customHeight="1" spans="1:15">
      <c r="A542" s="11">
        <v>524</v>
      </c>
      <c r="B542" s="17" t="s">
        <v>1977</v>
      </c>
      <c r="C542" s="18" t="s">
        <v>1978</v>
      </c>
      <c r="D542" s="17" t="s">
        <v>109</v>
      </c>
      <c r="E542" s="17" t="s">
        <v>577</v>
      </c>
      <c r="F542" s="17" t="s">
        <v>213</v>
      </c>
      <c r="G542" s="14">
        <v>30</v>
      </c>
      <c r="H542" s="14" t="s">
        <v>1979</v>
      </c>
      <c r="I542" s="14">
        <v>30</v>
      </c>
      <c r="J542" s="14"/>
      <c r="K542" s="18" t="s">
        <v>1980</v>
      </c>
      <c r="L542" s="58">
        <v>44562</v>
      </c>
      <c r="M542" s="58">
        <v>44835</v>
      </c>
      <c r="N542" s="47" t="s">
        <v>1812</v>
      </c>
      <c r="O542" s="50" t="s">
        <v>585</v>
      </c>
    </row>
    <row r="543" ht="44" customHeight="1" spans="1:15">
      <c r="A543" s="11">
        <v>525</v>
      </c>
      <c r="B543" s="17" t="s">
        <v>1981</v>
      </c>
      <c r="C543" s="18" t="s">
        <v>1982</v>
      </c>
      <c r="D543" s="17" t="s">
        <v>109</v>
      </c>
      <c r="E543" s="17" t="s">
        <v>577</v>
      </c>
      <c r="F543" s="17" t="s">
        <v>1066</v>
      </c>
      <c r="G543" s="14">
        <v>10</v>
      </c>
      <c r="H543" s="14" t="s">
        <v>1979</v>
      </c>
      <c r="I543" s="14">
        <v>10</v>
      </c>
      <c r="J543" s="14"/>
      <c r="K543" s="18" t="s">
        <v>1983</v>
      </c>
      <c r="L543" s="58">
        <v>44562</v>
      </c>
      <c r="M543" s="58">
        <v>44835</v>
      </c>
      <c r="N543" s="47" t="s">
        <v>1812</v>
      </c>
      <c r="O543" s="50" t="s">
        <v>585</v>
      </c>
    </row>
    <row r="544" ht="44" customHeight="1" spans="1:15">
      <c r="A544" s="11">
        <v>526</v>
      </c>
      <c r="B544" s="17" t="s">
        <v>1984</v>
      </c>
      <c r="C544" s="18" t="s">
        <v>1985</v>
      </c>
      <c r="D544" s="17" t="s">
        <v>109</v>
      </c>
      <c r="E544" s="17" t="s">
        <v>577</v>
      </c>
      <c r="F544" s="17" t="s">
        <v>1986</v>
      </c>
      <c r="G544" s="14">
        <v>24</v>
      </c>
      <c r="H544" s="14" t="s">
        <v>1979</v>
      </c>
      <c r="I544" s="14">
        <v>24</v>
      </c>
      <c r="J544" s="14"/>
      <c r="K544" s="18" t="s">
        <v>1987</v>
      </c>
      <c r="L544" s="58">
        <v>44562</v>
      </c>
      <c r="M544" s="58">
        <v>44835</v>
      </c>
      <c r="N544" s="47" t="s">
        <v>1812</v>
      </c>
      <c r="O544" s="50" t="s">
        <v>585</v>
      </c>
    </row>
    <row r="545" ht="44" customHeight="1" spans="1:15">
      <c r="A545" s="11">
        <v>527</v>
      </c>
      <c r="B545" s="17" t="s">
        <v>1988</v>
      </c>
      <c r="C545" s="18" t="s">
        <v>1989</v>
      </c>
      <c r="D545" s="17" t="s">
        <v>109</v>
      </c>
      <c r="E545" s="17" t="s">
        <v>577</v>
      </c>
      <c r="F545" s="17" t="s">
        <v>967</v>
      </c>
      <c r="G545" s="14">
        <v>16</v>
      </c>
      <c r="H545" s="14" t="s">
        <v>1979</v>
      </c>
      <c r="I545" s="14">
        <v>16</v>
      </c>
      <c r="J545" s="14"/>
      <c r="K545" s="18" t="s">
        <v>1990</v>
      </c>
      <c r="L545" s="58">
        <v>44562</v>
      </c>
      <c r="M545" s="58">
        <v>44835</v>
      </c>
      <c r="N545" s="47" t="s">
        <v>1812</v>
      </c>
      <c r="O545" s="50" t="s">
        <v>585</v>
      </c>
    </row>
    <row r="546" ht="44" customHeight="1" spans="1:15">
      <c r="A546" s="11">
        <v>528</v>
      </c>
      <c r="B546" s="17" t="s">
        <v>1991</v>
      </c>
      <c r="C546" s="18" t="s">
        <v>1992</v>
      </c>
      <c r="D546" s="17" t="s">
        <v>30</v>
      </c>
      <c r="E546" s="17" t="s">
        <v>1993</v>
      </c>
      <c r="F546" s="158" t="s">
        <v>1764</v>
      </c>
      <c r="G546" s="159">
        <f t="shared" ref="G546:G549" si="8">SUM(I546:J546)</f>
        <v>8</v>
      </c>
      <c r="H546" s="159" t="s">
        <v>1979</v>
      </c>
      <c r="I546" s="159">
        <v>8</v>
      </c>
      <c r="J546" s="125"/>
      <c r="K546" s="163" t="s">
        <v>1994</v>
      </c>
      <c r="L546" s="60" t="s">
        <v>206</v>
      </c>
      <c r="M546" s="60" t="s">
        <v>408</v>
      </c>
      <c r="N546" s="50" t="s">
        <v>1812</v>
      </c>
      <c r="O546" s="50" t="s">
        <v>269</v>
      </c>
    </row>
    <row r="547" ht="44" customHeight="1" spans="1:15">
      <c r="A547" s="11">
        <v>529</v>
      </c>
      <c r="B547" s="17" t="s">
        <v>1995</v>
      </c>
      <c r="C547" s="18" t="s">
        <v>1996</v>
      </c>
      <c r="D547" s="17" t="s">
        <v>89</v>
      </c>
      <c r="E547" s="17" t="s">
        <v>1997</v>
      </c>
      <c r="F547" s="158" t="s">
        <v>1066</v>
      </c>
      <c r="G547" s="159">
        <f t="shared" si="8"/>
        <v>10</v>
      </c>
      <c r="H547" s="159" t="s">
        <v>1979</v>
      </c>
      <c r="I547" s="159">
        <v>10</v>
      </c>
      <c r="J547" s="125"/>
      <c r="K547" s="163" t="s">
        <v>1998</v>
      </c>
      <c r="L547" s="60" t="s">
        <v>206</v>
      </c>
      <c r="M547" s="60" t="s">
        <v>408</v>
      </c>
      <c r="N547" s="50" t="s">
        <v>1812</v>
      </c>
      <c r="O547" s="50" t="s">
        <v>227</v>
      </c>
    </row>
    <row r="548" ht="44" customHeight="1" spans="1:15">
      <c r="A548" s="11">
        <v>530</v>
      </c>
      <c r="B548" s="17" t="s">
        <v>1999</v>
      </c>
      <c r="C548" s="18" t="s">
        <v>2000</v>
      </c>
      <c r="D548" s="17" t="s">
        <v>89</v>
      </c>
      <c r="E548" s="17" t="s">
        <v>2001</v>
      </c>
      <c r="F548" s="158" t="s">
        <v>2002</v>
      </c>
      <c r="G548" s="159">
        <f t="shared" si="8"/>
        <v>2</v>
      </c>
      <c r="H548" s="159" t="s">
        <v>1979</v>
      </c>
      <c r="I548" s="159">
        <v>2</v>
      </c>
      <c r="J548" s="125"/>
      <c r="K548" s="163" t="s">
        <v>2003</v>
      </c>
      <c r="L548" s="60" t="s">
        <v>206</v>
      </c>
      <c r="M548" s="60" t="s">
        <v>408</v>
      </c>
      <c r="N548" s="50" t="s">
        <v>1812</v>
      </c>
      <c r="O548" s="50" t="s">
        <v>227</v>
      </c>
    </row>
    <row r="549" ht="44" customHeight="1" spans="1:15">
      <c r="A549" s="11">
        <v>531</v>
      </c>
      <c r="B549" s="17" t="s">
        <v>2004</v>
      </c>
      <c r="C549" s="18" t="s">
        <v>2005</v>
      </c>
      <c r="D549" s="17" t="s">
        <v>431</v>
      </c>
      <c r="E549" s="17" t="s">
        <v>999</v>
      </c>
      <c r="F549" s="158" t="s">
        <v>1068</v>
      </c>
      <c r="G549" s="159">
        <f t="shared" si="8"/>
        <v>15</v>
      </c>
      <c r="H549" s="159" t="s">
        <v>1979</v>
      </c>
      <c r="I549" s="159">
        <v>15</v>
      </c>
      <c r="J549" s="125"/>
      <c r="K549" s="163" t="s">
        <v>2006</v>
      </c>
      <c r="L549" s="60" t="s">
        <v>206</v>
      </c>
      <c r="M549" s="60" t="s">
        <v>408</v>
      </c>
      <c r="N549" s="50" t="s">
        <v>1812</v>
      </c>
      <c r="O549" s="50" t="s">
        <v>435</v>
      </c>
    </row>
    <row r="550" ht="44" customHeight="1" spans="1:15">
      <c r="A550" s="11">
        <v>532</v>
      </c>
      <c r="B550" s="17" t="s">
        <v>2007</v>
      </c>
      <c r="C550" s="18" t="s">
        <v>2008</v>
      </c>
      <c r="D550" s="17" t="s">
        <v>211</v>
      </c>
      <c r="E550" s="17" t="s">
        <v>2009</v>
      </c>
      <c r="F550" s="158" t="s">
        <v>1068</v>
      </c>
      <c r="G550" s="159">
        <v>15</v>
      </c>
      <c r="H550" s="159" t="s">
        <v>1979</v>
      </c>
      <c r="I550" s="159">
        <v>15</v>
      </c>
      <c r="J550" s="125"/>
      <c r="K550" s="163" t="s">
        <v>2010</v>
      </c>
      <c r="L550" s="60" t="s">
        <v>206</v>
      </c>
      <c r="M550" s="60" t="s">
        <v>408</v>
      </c>
      <c r="N550" s="50" t="s">
        <v>1812</v>
      </c>
      <c r="O550" s="50" t="s">
        <v>215</v>
      </c>
    </row>
    <row r="551" ht="44" customHeight="1" spans="1:15">
      <c r="A551" s="11">
        <v>533</v>
      </c>
      <c r="B551" s="17" t="s">
        <v>2011</v>
      </c>
      <c r="C551" s="18" t="s">
        <v>2012</v>
      </c>
      <c r="D551" s="17" t="s">
        <v>189</v>
      </c>
      <c r="E551" s="17" t="s">
        <v>1716</v>
      </c>
      <c r="F551" s="158" t="s">
        <v>438</v>
      </c>
      <c r="G551" s="159">
        <f t="shared" ref="G551:G558" si="9">SUM(I551:J551)</f>
        <v>5</v>
      </c>
      <c r="H551" s="159" t="s">
        <v>1979</v>
      </c>
      <c r="I551" s="159">
        <v>5</v>
      </c>
      <c r="J551" s="125"/>
      <c r="K551" s="163" t="s">
        <v>2013</v>
      </c>
      <c r="L551" s="60" t="s">
        <v>206</v>
      </c>
      <c r="M551" s="60" t="s">
        <v>408</v>
      </c>
      <c r="N551" s="50" t="s">
        <v>1812</v>
      </c>
      <c r="O551" s="50" t="s">
        <v>193</v>
      </c>
    </row>
    <row r="552" ht="44" customHeight="1" spans="1:15">
      <c r="A552" s="11">
        <v>534</v>
      </c>
      <c r="B552" s="17" t="s">
        <v>2014</v>
      </c>
      <c r="C552" s="18" t="s">
        <v>2015</v>
      </c>
      <c r="D552" s="17" t="s">
        <v>189</v>
      </c>
      <c r="E552" s="17" t="s">
        <v>1891</v>
      </c>
      <c r="F552" s="158" t="s">
        <v>1764</v>
      </c>
      <c r="G552" s="14">
        <v>8</v>
      </c>
      <c r="H552" s="14" t="s">
        <v>1979</v>
      </c>
      <c r="I552" s="14">
        <v>8</v>
      </c>
      <c r="J552" s="17"/>
      <c r="K552" s="163" t="s">
        <v>2016</v>
      </c>
      <c r="L552" s="64" t="s">
        <v>234</v>
      </c>
      <c r="M552" s="64" t="s">
        <v>207</v>
      </c>
      <c r="N552" s="50" t="s">
        <v>1812</v>
      </c>
      <c r="O552" s="50" t="s">
        <v>193</v>
      </c>
    </row>
    <row r="553" ht="44" customHeight="1" spans="1:15">
      <c r="A553" s="11">
        <v>535</v>
      </c>
      <c r="B553" s="17" t="s">
        <v>2017</v>
      </c>
      <c r="C553" s="18" t="s">
        <v>2018</v>
      </c>
      <c r="D553" s="17" t="s">
        <v>53</v>
      </c>
      <c r="E553" s="17" t="s">
        <v>2019</v>
      </c>
      <c r="F553" s="158" t="s">
        <v>438</v>
      </c>
      <c r="G553" s="159">
        <f t="shared" si="9"/>
        <v>5</v>
      </c>
      <c r="H553" s="159" t="s">
        <v>1979</v>
      </c>
      <c r="I553" s="159">
        <v>5</v>
      </c>
      <c r="J553" s="125"/>
      <c r="K553" s="163" t="s">
        <v>2020</v>
      </c>
      <c r="L553" s="60" t="s">
        <v>206</v>
      </c>
      <c r="M553" s="60" t="s">
        <v>408</v>
      </c>
      <c r="N553" s="50" t="s">
        <v>1812</v>
      </c>
      <c r="O553" s="50" t="s">
        <v>199</v>
      </c>
    </row>
    <row r="554" ht="44" customHeight="1" spans="1:15">
      <c r="A554" s="11">
        <v>536</v>
      </c>
      <c r="B554" s="17" t="s">
        <v>2021</v>
      </c>
      <c r="C554" s="18" t="s">
        <v>2022</v>
      </c>
      <c r="D554" s="17" t="s">
        <v>53</v>
      </c>
      <c r="E554" s="17" t="s">
        <v>560</v>
      </c>
      <c r="F554" s="158" t="s">
        <v>438</v>
      </c>
      <c r="G554" s="159">
        <f t="shared" si="9"/>
        <v>5</v>
      </c>
      <c r="H554" s="159" t="s">
        <v>1979</v>
      </c>
      <c r="I554" s="159">
        <v>5</v>
      </c>
      <c r="J554" s="125"/>
      <c r="K554" s="163" t="s">
        <v>2023</v>
      </c>
      <c r="L554" s="60" t="s">
        <v>206</v>
      </c>
      <c r="M554" s="60" t="s">
        <v>408</v>
      </c>
      <c r="N554" s="50" t="s">
        <v>1812</v>
      </c>
      <c r="O554" s="50" t="s">
        <v>199</v>
      </c>
    </row>
    <row r="555" ht="44" customHeight="1" spans="1:15">
      <c r="A555" s="11">
        <v>537</v>
      </c>
      <c r="B555" s="17" t="s">
        <v>2024</v>
      </c>
      <c r="C555" s="18" t="s">
        <v>2025</v>
      </c>
      <c r="D555" s="17" t="s">
        <v>53</v>
      </c>
      <c r="E555" s="17" t="s">
        <v>600</v>
      </c>
      <c r="F555" s="158" t="s">
        <v>438</v>
      </c>
      <c r="G555" s="159">
        <f t="shared" si="9"/>
        <v>5</v>
      </c>
      <c r="H555" s="159" t="s">
        <v>1979</v>
      </c>
      <c r="I555" s="159">
        <v>5</v>
      </c>
      <c r="J555" s="125"/>
      <c r="K555" s="163" t="s">
        <v>2026</v>
      </c>
      <c r="L555" s="60" t="s">
        <v>206</v>
      </c>
      <c r="M555" s="60" t="s">
        <v>408</v>
      </c>
      <c r="N555" s="50" t="s">
        <v>1812</v>
      </c>
      <c r="O555" s="50" t="s">
        <v>199</v>
      </c>
    </row>
    <row r="556" ht="44" customHeight="1" spans="1:15">
      <c r="A556" s="11">
        <v>538</v>
      </c>
      <c r="B556" s="17" t="s">
        <v>2027</v>
      </c>
      <c r="C556" s="18" t="s">
        <v>2028</v>
      </c>
      <c r="D556" s="17" t="s">
        <v>53</v>
      </c>
      <c r="E556" s="17" t="s">
        <v>555</v>
      </c>
      <c r="F556" s="158" t="s">
        <v>438</v>
      </c>
      <c r="G556" s="159">
        <f t="shared" si="9"/>
        <v>5</v>
      </c>
      <c r="H556" s="159" t="s">
        <v>1979</v>
      </c>
      <c r="I556" s="159">
        <v>5</v>
      </c>
      <c r="J556" s="125"/>
      <c r="K556" s="163" t="s">
        <v>2029</v>
      </c>
      <c r="L556" s="60" t="s">
        <v>206</v>
      </c>
      <c r="M556" s="60" t="s">
        <v>408</v>
      </c>
      <c r="N556" s="50" t="s">
        <v>1812</v>
      </c>
      <c r="O556" s="50" t="s">
        <v>199</v>
      </c>
    </row>
    <row r="557" ht="44" customHeight="1" spans="1:15">
      <c r="A557" s="11">
        <v>539</v>
      </c>
      <c r="B557" s="17" t="s">
        <v>2030</v>
      </c>
      <c r="C557" s="18" t="s">
        <v>2031</v>
      </c>
      <c r="D557" s="17" t="s">
        <v>279</v>
      </c>
      <c r="E557" s="17" t="s">
        <v>2032</v>
      </c>
      <c r="F557" s="158" t="s">
        <v>438</v>
      </c>
      <c r="G557" s="159">
        <f t="shared" si="9"/>
        <v>5</v>
      </c>
      <c r="H557" s="159" t="s">
        <v>1979</v>
      </c>
      <c r="I557" s="159">
        <v>5</v>
      </c>
      <c r="J557" s="125"/>
      <c r="K557" s="163" t="s">
        <v>2033</v>
      </c>
      <c r="L557" s="60" t="s">
        <v>206</v>
      </c>
      <c r="M557" s="60" t="s">
        <v>408</v>
      </c>
      <c r="N557" s="50" t="s">
        <v>1812</v>
      </c>
      <c r="O557" s="50" t="s">
        <v>283</v>
      </c>
    </row>
    <row r="558" ht="44" customHeight="1" spans="1:15">
      <c r="A558" s="11">
        <v>540</v>
      </c>
      <c r="B558" s="17" t="s">
        <v>2034</v>
      </c>
      <c r="C558" s="18" t="s">
        <v>2035</v>
      </c>
      <c r="D558" s="17" t="s">
        <v>279</v>
      </c>
      <c r="E558" s="17" t="s">
        <v>1225</v>
      </c>
      <c r="F558" s="158" t="s">
        <v>2036</v>
      </c>
      <c r="G558" s="159">
        <f t="shared" si="9"/>
        <v>3</v>
      </c>
      <c r="H558" s="159" t="s">
        <v>1979</v>
      </c>
      <c r="I558" s="159">
        <v>3</v>
      </c>
      <c r="J558" s="125"/>
      <c r="K558" s="163" t="s">
        <v>2037</v>
      </c>
      <c r="L558" s="60" t="s">
        <v>206</v>
      </c>
      <c r="M558" s="60" t="s">
        <v>408</v>
      </c>
      <c r="N558" s="50" t="s">
        <v>1812</v>
      </c>
      <c r="O558" s="50" t="s">
        <v>283</v>
      </c>
    </row>
    <row r="559" ht="44" customHeight="1" spans="1:15">
      <c r="A559" s="11">
        <v>541</v>
      </c>
      <c r="B559" s="17" t="s">
        <v>2038</v>
      </c>
      <c r="C559" s="18" t="s">
        <v>2039</v>
      </c>
      <c r="D559" s="17" t="s">
        <v>279</v>
      </c>
      <c r="E559" s="17" t="s">
        <v>1533</v>
      </c>
      <c r="F559" s="158" t="s">
        <v>2040</v>
      </c>
      <c r="G559" s="14">
        <v>3</v>
      </c>
      <c r="H559" s="14" t="s">
        <v>1979</v>
      </c>
      <c r="I559" s="14">
        <v>3</v>
      </c>
      <c r="J559" s="17"/>
      <c r="K559" s="163" t="s">
        <v>2041</v>
      </c>
      <c r="L559" s="64" t="s">
        <v>234</v>
      </c>
      <c r="M559" s="64" t="s">
        <v>207</v>
      </c>
      <c r="N559" s="50" t="s">
        <v>1812</v>
      </c>
      <c r="O559" s="50" t="s">
        <v>283</v>
      </c>
    </row>
    <row r="560" ht="44" customHeight="1" spans="1:15">
      <c r="A560" s="11">
        <v>542</v>
      </c>
      <c r="B560" s="17" t="s">
        <v>2042</v>
      </c>
      <c r="C560" s="18" t="s">
        <v>2043</v>
      </c>
      <c r="D560" s="17" t="s">
        <v>279</v>
      </c>
      <c r="E560" s="17" t="s">
        <v>2044</v>
      </c>
      <c r="F560" s="158" t="s">
        <v>438</v>
      </c>
      <c r="G560" s="14">
        <v>5</v>
      </c>
      <c r="H560" s="14" t="s">
        <v>1979</v>
      </c>
      <c r="I560" s="14">
        <v>5</v>
      </c>
      <c r="J560" s="17"/>
      <c r="K560" s="163" t="s">
        <v>2045</v>
      </c>
      <c r="L560" s="64" t="s">
        <v>234</v>
      </c>
      <c r="M560" s="64" t="s">
        <v>207</v>
      </c>
      <c r="N560" s="50" t="s">
        <v>1812</v>
      </c>
      <c r="O560" s="50" t="s">
        <v>283</v>
      </c>
    </row>
    <row r="561" ht="44" customHeight="1" spans="1:15">
      <c r="A561" s="11">
        <v>543</v>
      </c>
      <c r="B561" s="17" t="s">
        <v>2046</v>
      </c>
      <c r="C561" s="18" t="s">
        <v>2047</v>
      </c>
      <c r="D561" s="17" t="s">
        <v>279</v>
      </c>
      <c r="E561" s="17" t="s">
        <v>2048</v>
      </c>
      <c r="F561" s="158" t="s">
        <v>1068</v>
      </c>
      <c r="G561" s="14">
        <v>15</v>
      </c>
      <c r="H561" s="14" t="s">
        <v>1979</v>
      </c>
      <c r="I561" s="14">
        <v>15</v>
      </c>
      <c r="J561" s="17"/>
      <c r="K561" s="163" t="s">
        <v>2049</v>
      </c>
      <c r="L561" s="64" t="s">
        <v>234</v>
      </c>
      <c r="M561" s="64" t="s">
        <v>207</v>
      </c>
      <c r="N561" s="50" t="s">
        <v>1812</v>
      </c>
      <c r="O561" s="50" t="s">
        <v>283</v>
      </c>
    </row>
    <row r="562" ht="44" customHeight="1" spans="1:15">
      <c r="A562" s="11">
        <v>544</v>
      </c>
      <c r="B562" s="17" t="s">
        <v>2050</v>
      </c>
      <c r="C562" s="18" t="s">
        <v>2051</v>
      </c>
      <c r="D562" s="17" t="s">
        <v>394</v>
      </c>
      <c r="E562" s="17" t="s">
        <v>2052</v>
      </c>
      <c r="F562" s="158" t="s">
        <v>402</v>
      </c>
      <c r="G562" s="159">
        <f t="shared" ref="G562:G565" si="10">SUM(I562:J562)</f>
        <v>25</v>
      </c>
      <c r="H562" s="159" t="s">
        <v>1979</v>
      </c>
      <c r="I562" s="159">
        <v>25</v>
      </c>
      <c r="J562" s="125"/>
      <c r="K562" s="163" t="s">
        <v>2053</v>
      </c>
      <c r="L562" s="60" t="s">
        <v>206</v>
      </c>
      <c r="M562" s="60" t="s">
        <v>408</v>
      </c>
      <c r="N562" s="50" t="s">
        <v>1812</v>
      </c>
      <c r="O562" s="50" t="s">
        <v>398</v>
      </c>
    </row>
    <row r="563" ht="44" customHeight="1" spans="1:15">
      <c r="A563" s="11">
        <v>545</v>
      </c>
      <c r="B563" s="17" t="s">
        <v>2054</v>
      </c>
      <c r="C563" s="18" t="s">
        <v>2055</v>
      </c>
      <c r="D563" s="17" t="s">
        <v>394</v>
      </c>
      <c r="E563" s="17" t="s">
        <v>401</v>
      </c>
      <c r="F563" s="158" t="s">
        <v>1068</v>
      </c>
      <c r="G563" s="159">
        <f t="shared" si="10"/>
        <v>15</v>
      </c>
      <c r="H563" s="159" t="s">
        <v>1979</v>
      </c>
      <c r="I563" s="159">
        <v>15</v>
      </c>
      <c r="J563" s="125"/>
      <c r="K563" s="163" t="s">
        <v>2056</v>
      </c>
      <c r="L563" s="60" t="s">
        <v>206</v>
      </c>
      <c r="M563" s="60" t="s">
        <v>408</v>
      </c>
      <c r="N563" s="50" t="s">
        <v>1812</v>
      </c>
      <c r="O563" s="50" t="s">
        <v>398</v>
      </c>
    </row>
    <row r="564" ht="44" customHeight="1" spans="1:15">
      <c r="A564" s="11">
        <v>546</v>
      </c>
      <c r="B564" s="17" t="s">
        <v>2057</v>
      </c>
      <c r="C564" s="18" t="s">
        <v>2058</v>
      </c>
      <c r="D564" s="17" t="s">
        <v>394</v>
      </c>
      <c r="E564" s="17" t="s">
        <v>842</v>
      </c>
      <c r="F564" s="158" t="s">
        <v>1041</v>
      </c>
      <c r="G564" s="159">
        <f t="shared" si="10"/>
        <v>6</v>
      </c>
      <c r="H564" s="159" t="s">
        <v>1979</v>
      </c>
      <c r="I564" s="159">
        <v>6</v>
      </c>
      <c r="J564" s="125"/>
      <c r="K564" s="163" t="s">
        <v>2059</v>
      </c>
      <c r="L564" s="60" t="s">
        <v>206</v>
      </c>
      <c r="M564" s="60" t="s">
        <v>408</v>
      </c>
      <c r="N564" s="50" t="s">
        <v>1812</v>
      </c>
      <c r="O564" s="50" t="s">
        <v>398</v>
      </c>
    </row>
    <row r="565" ht="60" customHeight="1" spans="1:15">
      <c r="A565" s="11">
        <v>547</v>
      </c>
      <c r="B565" s="17" t="s">
        <v>2060</v>
      </c>
      <c r="C565" s="18" t="s">
        <v>2061</v>
      </c>
      <c r="D565" s="17" t="s">
        <v>323</v>
      </c>
      <c r="E565" s="17" t="s">
        <v>2062</v>
      </c>
      <c r="F565" s="158" t="s">
        <v>1066</v>
      </c>
      <c r="G565" s="159">
        <f t="shared" si="10"/>
        <v>10</v>
      </c>
      <c r="H565" s="159" t="s">
        <v>1979</v>
      </c>
      <c r="I565" s="159">
        <v>10</v>
      </c>
      <c r="J565" s="125"/>
      <c r="K565" s="163" t="s">
        <v>2063</v>
      </c>
      <c r="L565" s="60" t="s">
        <v>206</v>
      </c>
      <c r="M565" s="60" t="s">
        <v>408</v>
      </c>
      <c r="N565" s="50" t="s">
        <v>1812</v>
      </c>
      <c r="O565" s="50" t="s">
        <v>326</v>
      </c>
    </row>
    <row r="566" ht="44" customHeight="1" spans="1:15">
      <c r="A566" s="11">
        <v>548</v>
      </c>
      <c r="B566" s="17" t="s">
        <v>2064</v>
      </c>
      <c r="C566" s="18" t="s">
        <v>2065</v>
      </c>
      <c r="D566" s="17" t="s">
        <v>323</v>
      </c>
      <c r="E566" s="17" t="s">
        <v>2066</v>
      </c>
      <c r="F566" s="158" t="s">
        <v>2067</v>
      </c>
      <c r="G566" s="159">
        <v>14</v>
      </c>
      <c r="H566" s="159" t="s">
        <v>1979</v>
      </c>
      <c r="I566" s="159">
        <v>14</v>
      </c>
      <c r="J566" s="125"/>
      <c r="K566" s="163" t="s">
        <v>2068</v>
      </c>
      <c r="L566" s="60" t="s">
        <v>206</v>
      </c>
      <c r="M566" s="60" t="s">
        <v>408</v>
      </c>
      <c r="N566" s="50" t="s">
        <v>1812</v>
      </c>
      <c r="O566" s="50" t="s">
        <v>326</v>
      </c>
    </row>
    <row r="567" ht="44" customHeight="1" spans="1:15">
      <c r="A567" s="11">
        <v>549</v>
      </c>
      <c r="B567" s="17" t="s">
        <v>2069</v>
      </c>
      <c r="C567" s="18" t="s">
        <v>2070</v>
      </c>
      <c r="D567" s="17" t="s">
        <v>323</v>
      </c>
      <c r="E567" s="17" t="s">
        <v>2071</v>
      </c>
      <c r="F567" s="158" t="s">
        <v>438</v>
      </c>
      <c r="G567" s="159">
        <f>SUM(I567:J567)</f>
        <v>5</v>
      </c>
      <c r="H567" s="159" t="s">
        <v>1979</v>
      </c>
      <c r="I567" s="159">
        <v>5</v>
      </c>
      <c r="J567" s="125"/>
      <c r="K567" s="163" t="s">
        <v>2063</v>
      </c>
      <c r="L567" s="60" t="s">
        <v>206</v>
      </c>
      <c r="M567" s="60" t="s">
        <v>408</v>
      </c>
      <c r="N567" s="50" t="s">
        <v>1812</v>
      </c>
      <c r="O567" s="50" t="s">
        <v>326</v>
      </c>
    </row>
    <row r="568" ht="44" customHeight="1" spans="1:15">
      <c r="A568" s="11">
        <v>550</v>
      </c>
      <c r="B568" s="17" t="s">
        <v>2072</v>
      </c>
      <c r="C568" s="18" t="s">
        <v>2073</v>
      </c>
      <c r="D568" s="17" t="s">
        <v>323</v>
      </c>
      <c r="E568" s="17" t="s">
        <v>2074</v>
      </c>
      <c r="F568" s="158" t="s">
        <v>1066</v>
      </c>
      <c r="G568" s="159">
        <v>10</v>
      </c>
      <c r="H568" s="159" t="s">
        <v>1979</v>
      </c>
      <c r="I568" s="159">
        <v>10</v>
      </c>
      <c r="J568" s="125"/>
      <c r="K568" s="163" t="s">
        <v>2075</v>
      </c>
      <c r="L568" s="64" t="s">
        <v>234</v>
      </c>
      <c r="M568" s="64" t="s">
        <v>207</v>
      </c>
      <c r="N568" s="50" t="s">
        <v>1812</v>
      </c>
      <c r="O568" s="50" t="s">
        <v>326</v>
      </c>
    </row>
    <row r="569" ht="44" customHeight="1" spans="1:15">
      <c r="A569" s="11">
        <v>551</v>
      </c>
      <c r="B569" s="17" t="s">
        <v>2076</v>
      </c>
      <c r="C569" s="18" t="s">
        <v>2077</v>
      </c>
      <c r="D569" s="17" t="s">
        <v>323</v>
      </c>
      <c r="E569" s="17" t="s">
        <v>2078</v>
      </c>
      <c r="F569" s="158" t="s">
        <v>2040</v>
      </c>
      <c r="G569" s="14">
        <v>3</v>
      </c>
      <c r="H569" s="14" t="s">
        <v>1979</v>
      </c>
      <c r="I569" s="14">
        <v>3</v>
      </c>
      <c r="J569" s="17"/>
      <c r="K569" s="163" t="s">
        <v>2079</v>
      </c>
      <c r="L569" s="64" t="s">
        <v>234</v>
      </c>
      <c r="M569" s="64" t="s">
        <v>207</v>
      </c>
      <c r="N569" s="50" t="s">
        <v>1812</v>
      </c>
      <c r="O569" s="50" t="s">
        <v>326</v>
      </c>
    </row>
    <row r="570" ht="44" customHeight="1" spans="1:15">
      <c r="A570" s="11">
        <v>552</v>
      </c>
      <c r="B570" s="17" t="s">
        <v>2080</v>
      </c>
      <c r="C570" s="18" t="s">
        <v>2081</v>
      </c>
      <c r="D570" s="17" t="s">
        <v>323</v>
      </c>
      <c r="E570" s="17" t="s">
        <v>2082</v>
      </c>
      <c r="F570" s="158" t="s">
        <v>1066</v>
      </c>
      <c r="G570" s="14">
        <v>10</v>
      </c>
      <c r="H570" s="14" t="s">
        <v>1979</v>
      </c>
      <c r="I570" s="14">
        <v>10</v>
      </c>
      <c r="J570" s="17"/>
      <c r="K570" s="163" t="s">
        <v>2083</v>
      </c>
      <c r="L570" s="64" t="s">
        <v>234</v>
      </c>
      <c r="M570" s="64" t="s">
        <v>207</v>
      </c>
      <c r="N570" s="50" t="s">
        <v>1812</v>
      </c>
      <c r="O570" s="50" t="s">
        <v>326</v>
      </c>
    </row>
    <row r="571" ht="44" customHeight="1" spans="1:15">
      <c r="A571" s="11">
        <v>553</v>
      </c>
      <c r="B571" s="17" t="s">
        <v>2084</v>
      </c>
      <c r="C571" s="18" t="s">
        <v>2085</v>
      </c>
      <c r="D571" s="17" t="s">
        <v>323</v>
      </c>
      <c r="E571" s="17" t="s">
        <v>735</v>
      </c>
      <c r="F571" s="158" t="s">
        <v>1764</v>
      </c>
      <c r="G571" s="14">
        <v>8</v>
      </c>
      <c r="H571" s="14" t="s">
        <v>1979</v>
      </c>
      <c r="I571" s="14">
        <v>8</v>
      </c>
      <c r="J571" s="17"/>
      <c r="K571" s="163" t="s">
        <v>2086</v>
      </c>
      <c r="L571" s="64" t="s">
        <v>234</v>
      </c>
      <c r="M571" s="64" t="s">
        <v>207</v>
      </c>
      <c r="N571" s="50" t="s">
        <v>1812</v>
      </c>
      <c r="O571" s="50" t="s">
        <v>326</v>
      </c>
    </row>
    <row r="572" ht="48" customHeight="1" spans="1:15">
      <c r="A572" s="11">
        <v>554</v>
      </c>
      <c r="B572" s="17" t="s">
        <v>2087</v>
      </c>
      <c r="C572" s="18" t="s">
        <v>2088</v>
      </c>
      <c r="D572" s="17" t="s">
        <v>482</v>
      </c>
      <c r="E572" s="17" t="s">
        <v>2089</v>
      </c>
      <c r="F572" s="158" t="s">
        <v>1066</v>
      </c>
      <c r="G572" s="159">
        <v>10</v>
      </c>
      <c r="H572" s="159" t="s">
        <v>1979</v>
      </c>
      <c r="I572" s="159">
        <v>10</v>
      </c>
      <c r="J572" s="125"/>
      <c r="K572" s="163" t="s">
        <v>2090</v>
      </c>
      <c r="L572" s="60" t="s">
        <v>206</v>
      </c>
      <c r="M572" s="60" t="s">
        <v>408</v>
      </c>
      <c r="N572" s="50" t="s">
        <v>1812</v>
      </c>
      <c r="O572" s="50" t="s">
        <v>485</v>
      </c>
    </row>
    <row r="573" ht="44" customHeight="1" spans="1:15">
      <c r="A573" s="11">
        <v>555</v>
      </c>
      <c r="B573" s="17" t="s">
        <v>2091</v>
      </c>
      <c r="C573" s="18" t="s">
        <v>2092</v>
      </c>
      <c r="D573" s="17" t="s">
        <v>63</v>
      </c>
      <c r="E573" s="17" t="s">
        <v>1780</v>
      </c>
      <c r="F573" s="158" t="s">
        <v>2093</v>
      </c>
      <c r="G573" s="159">
        <f>SUM(I573:J573)</f>
        <v>4</v>
      </c>
      <c r="H573" s="159" t="s">
        <v>1979</v>
      </c>
      <c r="I573" s="159">
        <v>4</v>
      </c>
      <c r="J573" s="125"/>
      <c r="K573" s="163" t="s">
        <v>2094</v>
      </c>
      <c r="L573" s="60" t="s">
        <v>206</v>
      </c>
      <c r="M573" s="60" t="s">
        <v>408</v>
      </c>
      <c r="N573" s="50" t="s">
        <v>1812</v>
      </c>
      <c r="O573" s="50" t="s">
        <v>221</v>
      </c>
    </row>
    <row r="574" ht="44" customHeight="1" spans="1:15">
      <c r="A574" s="11">
        <v>556</v>
      </c>
      <c r="B574" s="17" t="s">
        <v>2095</v>
      </c>
      <c r="C574" s="18" t="s">
        <v>2096</v>
      </c>
      <c r="D574" s="17" t="s">
        <v>286</v>
      </c>
      <c r="E574" s="17" t="s">
        <v>2097</v>
      </c>
      <c r="F574" s="158" t="s">
        <v>1066</v>
      </c>
      <c r="G574" s="159">
        <f>SUM(I574:J574)</f>
        <v>10</v>
      </c>
      <c r="H574" s="159" t="s">
        <v>1979</v>
      </c>
      <c r="I574" s="159">
        <v>10</v>
      </c>
      <c r="J574" s="125"/>
      <c r="K574" s="163" t="s">
        <v>2098</v>
      </c>
      <c r="L574" s="60" t="s">
        <v>206</v>
      </c>
      <c r="M574" s="60" t="s">
        <v>408</v>
      </c>
      <c r="N574" s="50" t="s">
        <v>1812</v>
      </c>
      <c r="O574" s="50" t="s">
        <v>290</v>
      </c>
    </row>
    <row r="575" ht="44" customHeight="1" spans="1:15">
      <c r="A575" s="11">
        <v>557</v>
      </c>
      <c r="B575" s="17" t="s">
        <v>2099</v>
      </c>
      <c r="C575" s="18" t="s">
        <v>2100</v>
      </c>
      <c r="D575" s="17" t="s">
        <v>286</v>
      </c>
      <c r="E575" s="17" t="s">
        <v>887</v>
      </c>
      <c r="F575" s="158" t="s">
        <v>438</v>
      </c>
      <c r="G575" s="14">
        <v>5</v>
      </c>
      <c r="H575" s="14" t="s">
        <v>1979</v>
      </c>
      <c r="I575" s="14">
        <v>5</v>
      </c>
      <c r="J575" s="17"/>
      <c r="K575" s="163" t="s">
        <v>2101</v>
      </c>
      <c r="L575" s="64" t="s">
        <v>234</v>
      </c>
      <c r="M575" s="64" t="s">
        <v>207</v>
      </c>
      <c r="N575" s="50" t="s">
        <v>1812</v>
      </c>
      <c r="O575" s="50" t="s">
        <v>290</v>
      </c>
    </row>
    <row r="576" ht="44" customHeight="1" spans="1:15">
      <c r="A576" s="11">
        <v>558</v>
      </c>
      <c r="B576" s="17" t="s">
        <v>2102</v>
      </c>
      <c r="C576" s="18" t="s">
        <v>2103</v>
      </c>
      <c r="D576" s="17" t="s">
        <v>286</v>
      </c>
      <c r="E576" s="17" t="s">
        <v>2104</v>
      </c>
      <c r="F576" s="158" t="s">
        <v>2105</v>
      </c>
      <c r="G576" s="14">
        <v>1.5</v>
      </c>
      <c r="H576" s="14" t="s">
        <v>1979</v>
      </c>
      <c r="I576" s="14">
        <v>1.5</v>
      </c>
      <c r="J576" s="17"/>
      <c r="K576" s="163" t="s">
        <v>2106</v>
      </c>
      <c r="L576" s="64" t="s">
        <v>234</v>
      </c>
      <c r="M576" s="64" t="s">
        <v>207</v>
      </c>
      <c r="N576" s="50" t="s">
        <v>1812</v>
      </c>
      <c r="O576" s="50" t="s">
        <v>290</v>
      </c>
    </row>
    <row r="577" ht="59" customHeight="1" spans="1:15">
      <c r="A577" s="11">
        <v>559</v>
      </c>
      <c r="B577" s="17" t="s">
        <v>2107</v>
      </c>
      <c r="C577" s="18" t="s">
        <v>2108</v>
      </c>
      <c r="D577" s="17" t="s">
        <v>372</v>
      </c>
      <c r="E577" s="17" t="s">
        <v>468</v>
      </c>
      <c r="F577" s="158" t="s">
        <v>1764</v>
      </c>
      <c r="G577" s="14">
        <v>8</v>
      </c>
      <c r="H577" s="14" t="s">
        <v>1979</v>
      </c>
      <c r="I577" s="14">
        <v>8</v>
      </c>
      <c r="J577" s="17"/>
      <c r="K577" s="163" t="s">
        <v>2109</v>
      </c>
      <c r="L577" s="64" t="s">
        <v>234</v>
      </c>
      <c r="M577" s="64" t="s">
        <v>207</v>
      </c>
      <c r="N577" s="50" t="s">
        <v>1812</v>
      </c>
      <c r="O577" s="50" t="s">
        <v>375</v>
      </c>
    </row>
    <row r="578" ht="44" customHeight="1" spans="1:15">
      <c r="A578" s="11">
        <v>560</v>
      </c>
      <c r="B578" s="17" t="s">
        <v>2110</v>
      </c>
      <c r="C578" s="18" t="s">
        <v>2111</v>
      </c>
      <c r="D578" s="17" t="s">
        <v>372</v>
      </c>
      <c r="E578" s="17" t="s">
        <v>2112</v>
      </c>
      <c r="F578" s="158" t="s">
        <v>2113</v>
      </c>
      <c r="G578" s="14">
        <v>6.5</v>
      </c>
      <c r="H578" s="14" t="s">
        <v>1979</v>
      </c>
      <c r="I578" s="14">
        <v>6.5</v>
      </c>
      <c r="J578" s="17"/>
      <c r="K578" s="163" t="s">
        <v>2114</v>
      </c>
      <c r="L578" s="64" t="s">
        <v>234</v>
      </c>
      <c r="M578" s="64" t="s">
        <v>207</v>
      </c>
      <c r="N578" s="50" t="s">
        <v>1812</v>
      </c>
      <c r="O578" s="50" t="s">
        <v>375</v>
      </c>
    </row>
    <row r="579" ht="44" customHeight="1" spans="1:15">
      <c r="A579" s="11">
        <v>561</v>
      </c>
      <c r="B579" s="17" t="s">
        <v>2115</v>
      </c>
      <c r="C579" s="18" t="s">
        <v>2116</v>
      </c>
      <c r="D579" s="17" t="s">
        <v>84</v>
      </c>
      <c r="E579" s="17" t="s">
        <v>2117</v>
      </c>
      <c r="F579" s="158" t="s">
        <v>1041</v>
      </c>
      <c r="G579" s="159">
        <f>SUM(I579:J579)</f>
        <v>6</v>
      </c>
      <c r="H579" s="159" t="s">
        <v>1979</v>
      </c>
      <c r="I579" s="159">
        <v>6</v>
      </c>
      <c r="J579" s="125"/>
      <c r="K579" s="163" t="s">
        <v>2118</v>
      </c>
      <c r="L579" s="60" t="s">
        <v>206</v>
      </c>
      <c r="M579" s="60" t="s">
        <v>408</v>
      </c>
      <c r="N579" s="50" t="s">
        <v>1812</v>
      </c>
      <c r="O579" s="50" t="s">
        <v>250</v>
      </c>
    </row>
    <row r="580" ht="44" customHeight="1" spans="1:15">
      <c r="A580" s="11">
        <v>562</v>
      </c>
      <c r="B580" s="17" t="s">
        <v>2119</v>
      </c>
      <c r="C580" s="18" t="s">
        <v>2120</v>
      </c>
      <c r="D580" s="17" t="s">
        <v>84</v>
      </c>
      <c r="E580" s="17" t="s">
        <v>2121</v>
      </c>
      <c r="F580" s="158" t="s">
        <v>1066</v>
      </c>
      <c r="G580" s="159">
        <f>SUM(I580:J580)</f>
        <v>10</v>
      </c>
      <c r="H580" s="159" t="s">
        <v>1979</v>
      </c>
      <c r="I580" s="159">
        <v>10</v>
      </c>
      <c r="J580" s="125"/>
      <c r="K580" s="163" t="s">
        <v>2122</v>
      </c>
      <c r="L580" s="60" t="s">
        <v>206</v>
      </c>
      <c r="M580" s="60" t="s">
        <v>408</v>
      </c>
      <c r="N580" s="50" t="s">
        <v>1812</v>
      </c>
      <c r="O580" s="50" t="s">
        <v>250</v>
      </c>
    </row>
    <row r="581" ht="59" customHeight="1" spans="1:15">
      <c r="A581" s="11">
        <v>563</v>
      </c>
      <c r="B581" s="17" t="s">
        <v>2123</v>
      </c>
      <c r="C581" s="18" t="s">
        <v>2124</v>
      </c>
      <c r="D581" s="17" t="s">
        <v>84</v>
      </c>
      <c r="E581" s="17" t="s">
        <v>247</v>
      </c>
      <c r="F581" s="158" t="s">
        <v>438</v>
      </c>
      <c r="G581" s="159">
        <v>5</v>
      </c>
      <c r="H581" s="159" t="s">
        <v>1979</v>
      </c>
      <c r="I581" s="159">
        <v>5</v>
      </c>
      <c r="J581" s="125"/>
      <c r="K581" s="163" t="s">
        <v>2125</v>
      </c>
      <c r="L581" s="64" t="s">
        <v>234</v>
      </c>
      <c r="M581" s="64" t="s">
        <v>207</v>
      </c>
      <c r="N581" s="50" t="s">
        <v>1812</v>
      </c>
      <c r="O581" s="50" t="s">
        <v>250</v>
      </c>
    </row>
    <row r="582" ht="44" customHeight="1" spans="1:15">
      <c r="A582" s="11">
        <v>564</v>
      </c>
      <c r="B582" s="17" t="s">
        <v>2126</v>
      </c>
      <c r="C582" s="18" t="s">
        <v>2127</v>
      </c>
      <c r="D582" s="17" t="s">
        <v>84</v>
      </c>
      <c r="E582" s="17" t="s">
        <v>2128</v>
      </c>
      <c r="F582" s="158" t="s">
        <v>1764</v>
      </c>
      <c r="G582" s="14">
        <v>8</v>
      </c>
      <c r="H582" s="14" t="s">
        <v>1979</v>
      </c>
      <c r="I582" s="14">
        <v>8</v>
      </c>
      <c r="J582" s="17"/>
      <c r="K582" s="163" t="s">
        <v>2129</v>
      </c>
      <c r="L582" s="64" t="s">
        <v>234</v>
      </c>
      <c r="M582" s="64" t="s">
        <v>207</v>
      </c>
      <c r="N582" s="50" t="s">
        <v>1812</v>
      </c>
      <c r="O582" s="50" t="s">
        <v>250</v>
      </c>
    </row>
    <row r="583" ht="44" customHeight="1" spans="1:15">
      <c r="A583" s="11">
        <v>565</v>
      </c>
      <c r="B583" s="17" t="s">
        <v>2130</v>
      </c>
      <c r="C583" s="18" t="s">
        <v>2131</v>
      </c>
      <c r="D583" s="17" t="s">
        <v>84</v>
      </c>
      <c r="E583" s="17" t="s">
        <v>2132</v>
      </c>
      <c r="F583" s="158" t="s">
        <v>438</v>
      </c>
      <c r="G583" s="14">
        <v>5</v>
      </c>
      <c r="H583" s="14" t="s">
        <v>1979</v>
      </c>
      <c r="I583" s="14">
        <v>5</v>
      </c>
      <c r="J583" s="17"/>
      <c r="K583" s="163" t="s">
        <v>2133</v>
      </c>
      <c r="L583" s="64" t="s">
        <v>234</v>
      </c>
      <c r="M583" s="64" t="s">
        <v>207</v>
      </c>
      <c r="N583" s="50" t="s">
        <v>1812</v>
      </c>
      <c r="O583" s="50" t="s">
        <v>250</v>
      </c>
    </row>
    <row r="584" ht="44" customHeight="1" spans="1:15">
      <c r="A584" s="11">
        <v>566</v>
      </c>
      <c r="B584" s="17" t="s">
        <v>2134</v>
      </c>
      <c r="C584" s="18" t="s">
        <v>2135</v>
      </c>
      <c r="D584" s="17" t="s">
        <v>202</v>
      </c>
      <c r="E584" s="17" t="s">
        <v>2136</v>
      </c>
      <c r="F584" s="158" t="s">
        <v>817</v>
      </c>
      <c r="G584" s="14">
        <v>11</v>
      </c>
      <c r="H584" s="14" t="s">
        <v>1979</v>
      </c>
      <c r="I584" s="14">
        <v>11</v>
      </c>
      <c r="J584" s="17"/>
      <c r="K584" s="163" t="s">
        <v>2137</v>
      </c>
      <c r="L584" s="64" t="s">
        <v>234</v>
      </c>
      <c r="M584" s="64" t="s">
        <v>207</v>
      </c>
      <c r="N584" s="50" t="s">
        <v>1812</v>
      </c>
      <c r="O584" s="50" t="s">
        <v>208</v>
      </c>
    </row>
    <row r="585" ht="44" customHeight="1" spans="1:15">
      <c r="A585" s="11">
        <v>567</v>
      </c>
      <c r="B585" s="17" t="s">
        <v>2138</v>
      </c>
      <c r="C585" s="18" t="s">
        <v>2139</v>
      </c>
      <c r="D585" s="17" t="s">
        <v>63</v>
      </c>
      <c r="E585" s="17" t="s">
        <v>2140</v>
      </c>
      <c r="F585" s="158" t="s">
        <v>1066</v>
      </c>
      <c r="G585" s="159">
        <f t="shared" ref="G585:G594" si="11">SUM(I585:J585)</f>
        <v>10</v>
      </c>
      <c r="H585" s="159" t="s">
        <v>1979</v>
      </c>
      <c r="I585" s="159">
        <v>10</v>
      </c>
      <c r="J585" s="125"/>
      <c r="K585" s="163" t="s">
        <v>2141</v>
      </c>
      <c r="L585" s="60" t="s">
        <v>206</v>
      </c>
      <c r="M585" s="60" t="s">
        <v>408</v>
      </c>
      <c r="N585" s="50" t="s">
        <v>1812</v>
      </c>
      <c r="O585" s="50" t="s">
        <v>221</v>
      </c>
    </row>
    <row r="586" ht="44" customHeight="1" spans="1:15">
      <c r="A586" s="11">
        <v>568</v>
      </c>
      <c r="B586" s="17" t="s">
        <v>2142</v>
      </c>
      <c r="C586" s="18" t="s">
        <v>2035</v>
      </c>
      <c r="D586" s="17" t="s">
        <v>79</v>
      </c>
      <c r="E586" s="17" t="s">
        <v>1378</v>
      </c>
      <c r="F586" s="158" t="s">
        <v>2036</v>
      </c>
      <c r="G586" s="159">
        <f t="shared" si="11"/>
        <v>3</v>
      </c>
      <c r="H586" s="159" t="s">
        <v>1979</v>
      </c>
      <c r="I586" s="159">
        <v>3</v>
      </c>
      <c r="J586" s="125"/>
      <c r="K586" s="163" t="s">
        <v>2143</v>
      </c>
      <c r="L586" s="60" t="s">
        <v>206</v>
      </c>
      <c r="M586" s="60" t="s">
        <v>408</v>
      </c>
      <c r="N586" s="50" t="s">
        <v>1812</v>
      </c>
      <c r="O586" s="50" t="s">
        <v>337</v>
      </c>
    </row>
    <row r="587" ht="57" customHeight="1" spans="1:15">
      <c r="A587" s="11">
        <v>569</v>
      </c>
      <c r="B587" s="17" t="s">
        <v>2144</v>
      </c>
      <c r="C587" s="18" t="s">
        <v>2012</v>
      </c>
      <c r="D587" s="17" t="s">
        <v>329</v>
      </c>
      <c r="E587" s="17" t="s">
        <v>2145</v>
      </c>
      <c r="F587" s="158" t="s">
        <v>1764</v>
      </c>
      <c r="G587" s="159">
        <v>8</v>
      </c>
      <c r="H587" s="159" t="s">
        <v>1979</v>
      </c>
      <c r="I587" s="159">
        <v>8</v>
      </c>
      <c r="J587" s="125"/>
      <c r="K587" s="163" t="s">
        <v>2146</v>
      </c>
      <c r="L587" s="64" t="s">
        <v>234</v>
      </c>
      <c r="M587" s="64" t="s">
        <v>207</v>
      </c>
      <c r="N587" s="50" t="s">
        <v>1812</v>
      </c>
      <c r="O587" s="50" t="s">
        <v>332</v>
      </c>
    </row>
    <row r="588" ht="61" customHeight="1" spans="1:15">
      <c r="A588" s="11">
        <v>570</v>
      </c>
      <c r="B588" s="17" t="s">
        <v>2147</v>
      </c>
      <c r="C588" s="18" t="s">
        <v>2148</v>
      </c>
      <c r="D588" s="17" t="s">
        <v>100</v>
      </c>
      <c r="E588" s="17" t="s">
        <v>2149</v>
      </c>
      <c r="F588" s="158" t="s">
        <v>1066</v>
      </c>
      <c r="G588" s="159">
        <v>10</v>
      </c>
      <c r="H588" s="159" t="s">
        <v>1979</v>
      </c>
      <c r="I588" s="159">
        <v>10</v>
      </c>
      <c r="J588" s="125"/>
      <c r="K588" s="163" t="s">
        <v>2150</v>
      </c>
      <c r="L588" s="64" t="s">
        <v>234</v>
      </c>
      <c r="M588" s="64" t="s">
        <v>207</v>
      </c>
      <c r="N588" s="50" t="s">
        <v>1812</v>
      </c>
      <c r="O588" s="50" t="s">
        <v>480</v>
      </c>
    </row>
    <row r="589" ht="62" customHeight="1" spans="1:15">
      <c r="A589" s="11">
        <v>571</v>
      </c>
      <c r="B589" s="17" t="s">
        <v>2151</v>
      </c>
      <c r="C589" s="18" t="s">
        <v>2152</v>
      </c>
      <c r="D589" s="17" t="s">
        <v>100</v>
      </c>
      <c r="E589" s="17" t="s">
        <v>1318</v>
      </c>
      <c r="F589" s="158" t="s">
        <v>2093</v>
      </c>
      <c r="G589" s="14">
        <v>4</v>
      </c>
      <c r="H589" s="14" t="s">
        <v>1979</v>
      </c>
      <c r="I589" s="14">
        <v>4</v>
      </c>
      <c r="J589" s="17"/>
      <c r="K589" s="163" t="s">
        <v>2153</v>
      </c>
      <c r="L589" s="64" t="s">
        <v>234</v>
      </c>
      <c r="M589" s="64" t="s">
        <v>207</v>
      </c>
      <c r="N589" s="50" t="s">
        <v>1812</v>
      </c>
      <c r="O589" s="50" t="s">
        <v>480</v>
      </c>
    </row>
    <row r="590" ht="44" customHeight="1" spans="1:15">
      <c r="A590" s="11">
        <v>572</v>
      </c>
      <c r="B590" s="17" t="s">
        <v>2154</v>
      </c>
      <c r="C590" s="18" t="s">
        <v>2155</v>
      </c>
      <c r="D590" s="17" t="s">
        <v>43</v>
      </c>
      <c r="E590" s="17" t="s">
        <v>44</v>
      </c>
      <c r="F590" s="158" t="s">
        <v>438</v>
      </c>
      <c r="G590" s="159">
        <f t="shared" si="11"/>
        <v>5</v>
      </c>
      <c r="H590" s="159" t="s">
        <v>1979</v>
      </c>
      <c r="I590" s="159">
        <v>5</v>
      </c>
      <c r="J590" s="125"/>
      <c r="K590" s="163" t="s">
        <v>2156</v>
      </c>
      <c r="L590" s="60" t="s">
        <v>206</v>
      </c>
      <c r="M590" s="60" t="s">
        <v>408</v>
      </c>
      <c r="N590" s="50" t="s">
        <v>1812</v>
      </c>
      <c r="O590" s="50" t="s">
        <v>361</v>
      </c>
    </row>
    <row r="591" ht="44" customHeight="1" spans="1:15">
      <c r="A591" s="11">
        <v>573</v>
      </c>
      <c r="B591" s="17" t="s">
        <v>2157</v>
      </c>
      <c r="C591" s="18" t="s">
        <v>2158</v>
      </c>
      <c r="D591" s="17" t="s">
        <v>2159</v>
      </c>
      <c r="E591" s="17" t="s">
        <v>2160</v>
      </c>
      <c r="F591" s="158" t="s">
        <v>2161</v>
      </c>
      <c r="G591" s="159">
        <f t="shared" si="11"/>
        <v>42</v>
      </c>
      <c r="H591" s="159" t="s">
        <v>1979</v>
      </c>
      <c r="I591" s="159">
        <v>42</v>
      </c>
      <c r="J591" s="125"/>
      <c r="K591" s="163" t="s">
        <v>2162</v>
      </c>
      <c r="L591" s="64" t="s">
        <v>234</v>
      </c>
      <c r="M591" s="64" t="s">
        <v>207</v>
      </c>
      <c r="N591" s="50" t="s">
        <v>1812</v>
      </c>
      <c r="O591" s="50" t="s">
        <v>2163</v>
      </c>
    </row>
    <row r="592" ht="44" customHeight="1" spans="1:15">
      <c r="A592" s="11">
        <v>574</v>
      </c>
      <c r="B592" s="17" t="s">
        <v>2164</v>
      </c>
      <c r="C592" s="18" t="s">
        <v>2165</v>
      </c>
      <c r="D592" s="17" t="s">
        <v>2159</v>
      </c>
      <c r="E592" s="17" t="s">
        <v>2160</v>
      </c>
      <c r="F592" s="158" t="s">
        <v>2093</v>
      </c>
      <c r="G592" s="159">
        <f t="shared" si="11"/>
        <v>84</v>
      </c>
      <c r="H592" s="159" t="s">
        <v>1979</v>
      </c>
      <c r="I592" s="159">
        <v>84</v>
      </c>
      <c r="J592" s="125"/>
      <c r="K592" s="163" t="s">
        <v>2166</v>
      </c>
      <c r="L592" s="64" t="s">
        <v>862</v>
      </c>
      <c r="M592" s="64" t="s">
        <v>207</v>
      </c>
      <c r="N592" s="50" t="s">
        <v>1812</v>
      </c>
      <c r="O592" s="50" t="s">
        <v>2163</v>
      </c>
    </row>
    <row r="593" ht="44" customHeight="1" spans="1:15">
      <c r="A593" s="11">
        <v>575</v>
      </c>
      <c r="B593" s="164" t="s">
        <v>2167</v>
      </c>
      <c r="C593" s="165" t="s">
        <v>2168</v>
      </c>
      <c r="D593" s="164" t="s">
        <v>2159</v>
      </c>
      <c r="E593" s="164" t="s">
        <v>2160</v>
      </c>
      <c r="F593" s="158" t="s">
        <v>2169</v>
      </c>
      <c r="G593" s="159">
        <f t="shared" si="11"/>
        <v>24</v>
      </c>
      <c r="H593" s="159" t="s">
        <v>1979</v>
      </c>
      <c r="I593" s="159">
        <v>24</v>
      </c>
      <c r="J593" s="173"/>
      <c r="K593" s="165" t="s">
        <v>2170</v>
      </c>
      <c r="L593" s="64" t="s">
        <v>862</v>
      </c>
      <c r="M593" s="64" t="s">
        <v>207</v>
      </c>
      <c r="N593" s="174" t="s">
        <v>1812</v>
      </c>
      <c r="O593" s="50" t="s">
        <v>2163</v>
      </c>
    </row>
    <row r="594" ht="57" customHeight="1" spans="1:15">
      <c r="A594" s="11">
        <v>576</v>
      </c>
      <c r="B594" s="17" t="s">
        <v>2171</v>
      </c>
      <c r="C594" s="166" t="s">
        <v>2172</v>
      </c>
      <c r="D594" s="164" t="s">
        <v>2159</v>
      </c>
      <c r="E594" s="164" t="s">
        <v>2160</v>
      </c>
      <c r="F594" s="167" t="s">
        <v>2173</v>
      </c>
      <c r="G594" s="159">
        <f t="shared" si="11"/>
        <v>175</v>
      </c>
      <c r="H594" s="159" t="s">
        <v>1979</v>
      </c>
      <c r="I594" s="159">
        <v>175</v>
      </c>
      <c r="J594" s="175"/>
      <c r="K594" s="166" t="s">
        <v>2174</v>
      </c>
      <c r="L594" s="64" t="s">
        <v>234</v>
      </c>
      <c r="M594" s="64" t="s">
        <v>207</v>
      </c>
      <c r="N594" s="176" t="s">
        <v>1812</v>
      </c>
      <c r="O594" s="50" t="s">
        <v>2175</v>
      </c>
    </row>
    <row r="595" ht="44" customHeight="1" spans="1:15">
      <c r="A595" s="11">
        <v>577</v>
      </c>
      <c r="B595" s="17" t="s">
        <v>2176</v>
      </c>
      <c r="C595" s="18" t="s">
        <v>2177</v>
      </c>
      <c r="D595" s="17" t="s">
        <v>211</v>
      </c>
      <c r="E595" s="17" t="s">
        <v>962</v>
      </c>
      <c r="F595" s="17" t="s">
        <v>438</v>
      </c>
      <c r="G595" s="14">
        <v>5</v>
      </c>
      <c r="H595" s="159" t="s">
        <v>33</v>
      </c>
      <c r="I595" s="159">
        <v>5</v>
      </c>
      <c r="J595" s="175"/>
      <c r="K595" s="18" t="s">
        <v>2178</v>
      </c>
      <c r="L595" s="55">
        <v>44805</v>
      </c>
      <c r="M595" s="55">
        <v>44866</v>
      </c>
      <c r="N595" s="50" t="s">
        <v>540</v>
      </c>
      <c r="O595" s="91" t="s">
        <v>215</v>
      </c>
    </row>
    <row r="596" ht="44" customHeight="1" spans="1:15">
      <c r="A596" s="168" t="s">
        <v>541</v>
      </c>
      <c r="B596" s="169" t="s">
        <v>2179</v>
      </c>
      <c r="C596" s="170"/>
      <c r="D596" s="169"/>
      <c r="E596" s="169"/>
      <c r="F596" s="169"/>
      <c r="G596" s="171">
        <f>SUM(G597:G805)</f>
        <v>4851.2</v>
      </c>
      <c r="H596" s="171"/>
      <c r="I596" s="171">
        <f>SUM(I597:I805)</f>
        <v>4851.2</v>
      </c>
      <c r="J596" s="171"/>
      <c r="K596" s="170"/>
      <c r="L596" s="177"/>
      <c r="M596" s="177"/>
      <c r="N596" s="178"/>
      <c r="O596" s="178"/>
    </row>
    <row r="597" ht="44" customHeight="1" spans="1:15">
      <c r="A597" s="168">
        <v>578</v>
      </c>
      <c r="B597" s="17" t="s">
        <v>2180</v>
      </c>
      <c r="C597" s="18" t="s">
        <v>2181</v>
      </c>
      <c r="D597" s="17" t="s">
        <v>58</v>
      </c>
      <c r="E597" s="17" t="s">
        <v>528</v>
      </c>
      <c r="F597" s="17" t="s">
        <v>2182</v>
      </c>
      <c r="G597" s="14">
        <v>36</v>
      </c>
      <c r="H597" s="14" t="s">
        <v>1979</v>
      </c>
      <c r="I597" s="14">
        <v>36</v>
      </c>
      <c r="J597" s="17"/>
      <c r="K597" s="18" t="s">
        <v>2183</v>
      </c>
      <c r="L597" s="55">
        <v>44621</v>
      </c>
      <c r="M597" s="55">
        <v>44896</v>
      </c>
      <c r="N597" s="50" t="s">
        <v>2184</v>
      </c>
      <c r="O597" s="61" t="s">
        <v>320</v>
      </c>
    </row>
    <row r="598" ht="44" customHeight="1" spans="1:15">
      <c r="A598" s="168">
        <v>579</v>
      </c>
      <c r="B598" s="17" t="s">
        <v>2185</v>
      </c>
      <c r="C598" s="18" t="s">
        <v>2186</v>
      </c>
      <c r="D598" s="17" t="s">
        <v>58</v>
      </c>
      <c r="E598" s="17" t="s">
        <v>2187</v>
      </c>
      <c r="F598" s="17" t="s">
        <v>2188</v>
      </c>
      <c r="G598" s="33">
        <v>14</v>
      </c>
      <c r="H598" s="33" t="s">
        <v>1979</v>
      </c>
      <c r="I598" s="33">
        <v>14</v>
      </c>
      <c r="J598" s="54"/>
      <c r="K598" s="18" t="s">
        <v>2189</v>
      </c>
      <c r="L598" s="55">
        <v>44562</v>
      </c>
      <c r="M598" s="55">
        <v>44896</v>
      </c>
      <c r="N598" s="50" t="s">
        <v>2184</v>
      </c>
      <c r="O598" s="61" t="s">
        <v>320</v>
      </c>
    </row>
    <row r="599" ht="44" customHeight="1" spans="1:15">
      <c r="A599" s="168">
        <v>580</v>
      </c>
      <c r="B599" s="17" t="s">
        <v>2185</v>
      </c>
      <c r="C599" s="18" t="s">
        <v>2190</v>
      </c>
      <c r="D599" s="17" t="s">
        <v>58</v>
      </c>
      <c r="E599" s="17" t="s">
        <v>2187</v>
      </c>
      <c r="F599" s="17" t="s">
        <v>2191</v>
      </c>
      <c r="G599" s="33">
        <v>38</v>
      </c>
      <c r="H599" s="33" t="s">
        <v>1979</v>
      </c>
      <c r="I599" s="33">
        <v>38</v>
      </c>
      <c r="J599" s="54"/>
      <c r="K599" s="18" t="s">
        <v>2189</v>
      </c>
      <c r="L599" s="55">
        <v>44562</v>
      </c>
      <c r="M599" s="55">
        <v>44896</v>
      </c>
      <c r="N599" s="50" t="s">
        <v>2184</v>
      </c>
      <c r="O599" s="61" t="s">
        <v>320</v>
      </c>
    </row>
    <row r="600" ht="44" customHeight="1" spans="1:15">
      <c r="A600" s="168">
        <v>581</v>
      </c>
      <c r="B600" s="17" t="s">
        <v>2185</v>
      </c>
      <c r="C600" s="18" t="s">
        <v>2192</v>
      </c>
      <c r="D600" s="17" t="s">
        <v>58</v>
      </c>
      <c r="E600" s="17" t="s">
        <v>2187</v>
      </c>
      <c r="F600" s="17" t="s">
        <v>2191</v>
      </c>
      <c r="G600" s="33">
        <v>28</v>
      </c>
      <c r="H600" s="33" t="s">
        <v>1979</v>
      </c>
      <c r="I600" s="33">
        <v>28</v>
      </c>
      <c r="J600" s="54"/>
      <c r="K600" s="18" t="s">
        <v>2189</v>
      </c>
      <c r="L600" s="55">
        <v>44562</v>
      </c>
      <c r="M600" s="55">
        <v>44896</v>
      </c>
      <c r="N600" s="50" t="s">
        <v>2184</v>
      </c>
      <c r="O600" s="61" t="s">
        <v>320</v>
      </c>
    </row>
    <row r="601" ht="57" customHeight="1" spans="1:15">
      <c r="A601" s="168">
        <v>582</v>
      </c>
      <c r="B601" s="17" t="s">
        <v>2185</v>
      </c>
      <c r="C601" s="18" t="s">
        <v>2193</v>
      </c>
      <c r="D601" s="17" t="s">
        <v>58</v>
      </c>
      <c r="E601" s="17" t="s">
        <v>383</v>
      </c>
      <c r="F601" s="38" t="s">
        <v>2194</v>
      </c>
      <c r="G601" s="14">
        <v>39</v>
      </c>
      <c r="H601" s="14" t="s">
        <v>1979</v>
      </c>
      <c r="I601" s="14">
        <v>39</v>
      </c>
      <c r="J601" s="17"/>
      <c r="K601" s="18" t="s">
        <v>384</v>
      </c>
      <c r="L601" s="66">
        <v>44621</v>
      </c>
      <c r="M601" s="64" t="s">
        <v>207</v>
      </c>
      <c r="N601" s="50" t="s">
        <v>2184</v>
      </c>
      <c r="O601" s="50" t="s">
        <v>320</v>
      </c>
    </row>
    <row r="602" ht="44" customHeight="1" spans="1:15">
      <c r="A602" s="168">
        <v>583</v>
      </c>
      <c r="B602" s="29" t="s">
        <v>2195</v>
      </c>
      <c r="C602" s="18" t="s">
        <v>2196</v>
      </c>
      <c r="D602" s="29" t="s">
        <v>189</v>
      </c>
      <c r="E602" s="29" t="s">
        <v>190</v>
      </c>
      <c r="F602" s="29" t="s">
        <v>197</v>
      </c>
      <c r="G602" s="109">
        <v>10</v>
      </c>
      <c r="H602" s="109" t="s">
        <v>1979</v>
      </c>
      <c r="I602" s="109">
        <v>10</v>
      </c>
      <c r="J602" s="115"/>
      <c r="K602" s="30" t="s">
        <v>2197</v>
      </c>
      <c r="L602" s="143">
        <v>44593</v>
      </c>
      <c r="M602" s="56">
        <v>44896</v>
      </c>
      <c r="N602" s="57" t="s">
        <v>2184</v>
      </c>
      <c r="O602" s="57" t="s">
        <v>193</v>
      </c>
    </row>
    <row r="603" ht="44" customHeight="1" spans="1:15">
      <c r="A603" s="168">
        <v>584</v>
      </c>
      <c r="B603" s="29" t="s">
        <v>2185</v>
      </c>
      <c r="C603" s="30" t="s">
        <v>2198</v>
      </c>
      <c r="D603" s="29" t="s">
        <v>189</v>
      </c>
      <c r="E603" s="29" t="s">
        <v>2199</v>
      </c>
      <c r="F603" s="29" t="s">
        <v>2200</v>
      </c>
      <c r="G603" s="31">
        <v>50</v>
      </c>
      <c r="H603" s="31" t="s">
        <v>1979</v>
      </c>
      <c r="I603" s="31">
        <v>50</v>
      </c>
      <c r="J603" s="29"/>
      <c r="K603" s="30" t="s">
        <v>2201</v>
      </c>
      <c r="L603" s="143">
        <v>44593</v>
      </c>
      <c r="M603" s="56">
        <v>44743</v>
      </c>
      <c r="N603" s="57" t="s">
        <v>2184</v>
      </c>
      <c r="O603" s="57" t="s">
        <v>193</v>
      </c>
    </row>
    <row r="604" ht="44" customHeight="1" spans="1:15">
      <c r="A604" s="168">
        <v>585</v>
      </c>
      <c r="B604" s="29" t="s">
        <v>2202</v>
      </c>
      <c r="C604" s="30" t="s">
        <v>2203</v>
      </c>
      <c r="D604" s="29" t="s">
        <v>189</v>
      </c>
      <c r="E604" s="29" t="s">
        <v>1891</v>
      </c>
      <c r="F604" s="29" t="s">
        <v>2204</v>
      </c>
      <c r="G604" s="109">
        <v>30</v>
      </c>
      <c r="H604" s="109" t="s">
        <v>1979</v>
      </c>
      <c r="I604" s="109">
        <v>30</v>
      </c>
      <c r="J604" s="115"/>
      <c r="K604" s="30" t="s">
        <v>2205</v>
      </c>
      <c r="L604" s="143">
        <v>44593</v>
      </c>
      <c r="M604" s="143">
        <v>44835</v>
      </c>
      <c r="N604" s="57" t="s">
        <v>2184</v>
      </c>
      <c r="O604" s="57" t="s">
        <v>193</v>
      </c>
    </row>
    <row r="605" ht="44" customHeight="1" spans="1:15">
      <c r="A605" s="168">
        <v>586</v>
      </c>
      <c r="B605" s="17" t="s">
        <v>2206</v>
      </c>
      <c r="C605" s="18" t="s">
        <v>2207</v>
      </c>
      <c r="D605" s="17" t="s">
        <v>323</v>
      </c>
      <c r="E605" s="17" t="s">
        <v>719</v>
      </c>
      <c r="F605" s="17" t="s">
        <v>2208</v>
      </c>
      <c r="G605" s="14">
        <v>15</v>
      </c>
      <c r="H605" s="14" t="s">
        <v>1979</v>
      </c>
      <c r="I605" s="14">
        <v>15</v>
      </c>
      <c r="J605" s="92"/>
      <c r="K605" s="18" t="s">
        <v>2209</v>
      </c>
      <c r="L605" s="55">
        <v>44683</v>
      </c>
      <c r="M605" s="55">
        <v>44836</v>
      </c>
      <c r="N605" s="50" t="s">
        <v>2184</v>
      </c>
      <c r="O605" s="50" t="s">
        <v>326</v>
      </c>
    </row>
    <row r="606" ht="44" customHeight="1" spans="1:15">
      <c r="A606" s="168">
        <v>587</v>
      </c>
      <c r="B606" s="17" t="s">
        <v>2185</v>
      </c>
      <c r="C606" s="18" t="s">
        <v>2210</v>
      </c>
      <c r="D606" s="17" t="s">
        <v>323</v>
      </c>
      <c r="E606" s="17" t="s">
        <v>719</v>
      </c>
      <c r="F606" s="17" t="s">
        <v>2211</v>
      </c>
      <c r="G606" s="14">
        <v>10</v>
      </c>
      <c r="H606" s="14" t="s">
        <v>1979</v>
      </c>
      <c r="I606" s="14">
        <v>10</v>
      </c>
      <c r="J606" s="92"/>
      <c r="K606" s="18" t="s">
        <v>2212</v>
      </c>
      <c r="L606" s="55">
        <v>44684</v>
      </c>
      <c r="M606" s="55">
        <v>44837</v>
      </c>
      <c r="N606" s="50" t="s">
        <v>2184</v>
      </c>
      <c r="O606" s="50" t="s">
        <v>326</v>
      </c>
    </row>
    <row r="607" ht="44" customHeight="1" spans="1:15">
      <c r="A607" s="168">
        <v>588</v>
      </c>
      <c r="B607" s="92" t="s">
        <v>2180</v>
      </c>
      <c r="C607" s="70" t="s">
        <v>2213</v>
      </c>
      <c r="D607" s="17" t="s">
        <v>323</v>
      </c>
      <c r="E607" s="17" t="s">
        <v>723</v>
      </c>
      <c r="F607" s="17" t="s">
        <v>2214</v>
      </c>
      <c r="G607" s="14">
        <v>100</v>
      </c>
      <c r="H607" s="14" t="s">
        <v>1979</v>
      </c>
      <c r="I607" s="14">
        <v>100</v>
      </c>
      <c r="J607" s="92"/>
      <c r="K607" s="70" t="s">
        <v>2215</v>
      </c>
      <c r="L607" s="55">
        <v>44682</v>
      </c>
      <c r="M607" s="58">
        <v>44896</v>
      </c>
      <c r="N607" s="50" t="s">
        <v>2184</v>
      </c>
      <c r="O607" s="50" t="s">
        <v>326</v>
      </c>
    </row>
    <row r="608" ht="44" customHeight="1" spans="1:15">
      <c r="A608" s="168">
        <v>589</v>
      </c>
      <c r="B608" s="92" t="s">
        <v>2180</v>
      </c>
      <c r="C608" s="70" t="s">
        <v>2216</v>
      </c>
      <c r="D608" s="17" t="s">
        <v>323</v>
      </c>
      <c r="E608" s="17" t="s">
        <v>723</v>
      </c>
      <c r="F608" s="17" t="s">
        <v>2217</v>
      </c>
      <c r="G608" s="14">
        <v>10</v>
      </c>
      <c r="H608" s="14" t="s">
        <v>1979</v>
      </c>
      <c r="I608" s="14">
        <v>10</v>
      </c>
      <c r="J608" s="92"/>
      <c r="K608" s="18" t="s">
        <v>2218</v>
      </c>
      <c r="L608" s="55">
        <v>44682</v>
      </c>
      <c r="M608" s="55">
        <v>44774</v>
      </c>
      <c r="N608" s="50" t="s">
        <v>2184</v>
      </c>
      <c r="O608" s="50" t="s">
        <v>326</v>
      </c>
    </row>
    <row r="609" ht="44" customHeight="1" spans="1:15">
      <c r="A609" s="168">
        <v>590</v>
      </c>
      <c r="B609" s="12" t="s">
        <v>2195</v>
      </c>
      <c r="C609" s="74" t="s">
        <v>2219</v>
      </c>
      <c r="D609" s="12" t="s">
        <v>323</v>
      </c>
      <c r="E609" s="12" t="s">
        <v>2074</v>
      </c>
      <c r="F609" s="17" t="s">
        <v>2220</v>
      </c>
      <c r="G609" s="14">
        <v>40</v>
      </c>
      <c r="H609" s="14" t="s">
        <v>1979</v>
      </c>
      <c r="I609" s="14">
        <v>40</v>
      </c>
      <c r="J609" s="92"/>
      <c r="K609" s="13" t="s">
        <v>2221</v>
      </c>
      <c r="L609" s="55">
        <v>44621</v>
      </c>
      <c r="M609" s="55">
        <v>44835</v>
      </c>
      <c r="N609" s="47" t="s">
        <v>2184</v>
      </c>
      <c r="O609" s="47" t="s">
        <v>326</v>
      </c>
    </row>
    <row r="610" ht="44" customHeight="1" spans="1:15">
      <c r="A610" s="168">
        <v>591</v>
      </c>
      <c r="B610" s="12" t="s">
        <v>2195</v>
      </c>
      <c r="C610" s="13" t="s">
        <v>2222</v>
      </c>
      <c r="D610" s="12" t="s">
        <v>323</v>
      </c>
      <c r="E610" s="12" t="s">
        <v>2074</v>
      </c>
      <c r="F610" s="17" t="s">
        <v>2220</v>
      </c>
      <c r="G610" s="14">
        <v>40</v>
      </c>
      <c r="H610" s="14" t="s">
        <v>1979</v>
      </c>
      <c r="I610" s="14">
        <v>40</v>
      </c>
      <c r="J610" s="92"/>
      <c r="K610" s="13" t="s">
        <v>2221</v>
      </c>
      <c r="L610" s="55">
        <v>44621</v>
      </c>
      <c r="M610" s="55">
        <v>44836</v>
      </c>
      <c r="N610" s="47" t="s">
        <v>2184</v>
      </c>
      <c r="O610" s="47" t="s">
        <v>326</v>
      </c>
    </row>
    <row r="611" ht="44" customHeight="1" spans="1:15">
      <c r="A611" s="168">
        <v>592</v>
      </c>
      <c r="B611" s="17" t="s">
        <v>2223</v>
      </c>
      <c r="C611" s="18" t="s">
        <v>2224</v>
      </c>
      <c r="D611" s="17" t="s">
        <v>329</v>
      </c>
      <c r="E611" s="17" t="s">
        <v>2225</v>
      </c>
      <c r="F611" s="17" t="s">
        <v>2226</v>
      </c>
      <c r="G611" s="14">
        <v>32</v>
      </c>
      <c r="H611" s="14" t="s">
        <v>1979</v>
      </c>
      <c r="I611" s="14">
        <v>32</v>
      </c>
      <c r="J611" s="17"/>
      <c r="K611" s="18" t="s">
        <v>2227</v>
      </c>
      <c r="L611" s="55">
        <v>44630</v>
      </c>
      <c r="M611" s="55">
        <v>44776</v>
      </c>
      <c r="N611" s="50" t="s">
        <v>2184</v>
      </c>
      <c r="O611" s="50" t="s">
        <v>332</v>
      </c>
    </row>
    <row r="612" ht="44" customHeight="1" spans="1:15">
      <c r="A612" s="168">
        <v>593</v>
      </c>
      <c r="B612" s="17" t="s">
        <v>2185</v>
      </c>
      <c r="C612" s="18" t="s">
        <v>2228</v>
      </c>
      <c r="D612" s="17" t="s">
        <v>329</v>
      </c>
      <c r="E612" s="17" t="s">
        <v>2225</v>
      </c>
      <c r="F612" s="17" t="s">
        <v>2229</v>
      </c>
      <c r="G612" s="14">
        <v>17</v>
      </c>
      <c r="H612" s="14" t="s">
        <v>1979</v>
      </c>
      <c r="I612" s="14">
        <v>17</v>
      </c>
      <c r="J612" s="17"/>
      <c r="K612" s="18" t="s">
        <v>2230</v>
      </c>
      <c r="L612" s="55">
        <v>44631</v>
      </c>
      <c r="M612" s="55">
        <v>44777</v>
      </c>
      <c r="N612" s="50" t="s">
        <v>2184</v>
      </c>
      <c r="O612" s="50" t="s">
        <v>332</v>
      </c>
    </row>
    <row r="613" ht="44" customHeight="1" spans="1:15">
      <c r="A613" s="168">
        <v>594</v>
      </c>
      <c r="B613" s="17" t="s">
        <v>2180</v>
      </c>
      <c r="C613" s="18" t="s">
        <v>2231</v>
      </c>
      <c r="D613" s="17" t="s">
        <v>329</v>
      </c>
      <c r="E613" s="41" t="s">
        <v>743</v>
      </c>
      <c r="F613" s="103" t="s">
        <v>2232</v>
      </c>
      <c r="G613" s="14">
        <v>30</v>
      </c>
      <c r="H613" s="14" t="s">
        <v>1979</v>
      </c>
      <c r="I613" s="14">
        <v>30</v>
      </c>
      <c r="J613" s="17"/>
      <c r="K613" s="18" t="s">
        <v>2233</v>
      </c>
      <c r="L613" s="60" t="s">
        <v>862</v>
      </c>
      <c r="M613" s="60" t="s">
        <v>2234</v>
      </c>
      <c r="N613" s="50" t="s">
        <v>2184</v>
      </c>
      <c r="O613" s="61" t="s">
        <v>332</v>
      </c>
    </row>
    <row r="614" ht="44" customHeight="1" spans="1:15">
      <c r="A614" s="168">
        <v>595</v>
      </c>
      <c r="B614" s="17" t="s">
        <v>2235</v>
      </c>
      <c r="C614" s="18" t="s">
        <v>2236</v>
      </c>
      <c r="D614" s="17" t="s">
        <v>329</v>
      </c>
      <c r="E614" s="17" t="s">
        <v>1433</v>
      </c>
      <c r="F614" s="17" t="s">
        <v>2237</v>
      </c>
      <c r="G614" s="14">
        <v>18</v>
      </c>
      <c r="H614" s="14" t="s">
        <v>1979</v>
      </c>
      <c r="I614" s="14">
        <v>18</v>
      </c>
      <c r="J614" s="17"/>
      <c r="K614" s="18" t="s">
        <v>2238</v>
      </c>
      <c r="L614" s="55">
        <v>44743</v>
      </c>
      <c r="M614" s="55">
        <v>44896</v>
      </c>
      <c r="N614" s="50" t="s">
        <v>2184</v>
      </c>
      <c r="O614" s="50" t="s">
        <v>332</v>
      </c>
    </row>
    <row r="615" ht="44" customHeight="1" spans="1:15">
      <c r="A615" s="168">
        <v>596</v>
      </c>
      <c r="B615" s="17" t="s">
        <v>2235</v>
      </c>
      <c r="C615" s="37" t="s">
        <v>2239</v>
      </c>
      <c r="D615" s="17" t="s">
        <v>329</v>
      </c>
      <c r="E615" s="17" t="s">
        <v>1433</v>
      </c>
      <c r="F615" s="17" t="s">
        <v>2237</v>
      </c>
      <c r="G615" s="14">
        <v>18</v>
      </c>
      <c r="H615" s="14" t="s">
        <v>1979</v>
      </c>
      <c r="I615" s="14">
        <v>18</v>
      </c>
      <c r="J615" s="114"/>
      <c r="K615" s="34" t="s">
        <v>2240</v>
      </c>
      <c r="L615" s="55">
        <v>44743</v>
      </c>
      <c r="M615" s="55">
        <v>44896</v>
      </c>
      <c r="N615" s="50" t="s">
        <v>2184</v>
      </c>
      <c r="O615" s="50" t="s">
        <v>332</v>
      </c>
    </row>
    <row r="616" ht="44" customHeight="1" spans="1:15">
      <c r="A616" s="168">
        <v>597</v>
      </c>
      <c r="B616" s="17" t="s">
        <v>2241</v>
      </c>
      <c r="C616" s="37" t="s">
        <v>2242</v>
      </c>
      <c r="D616" s="17" t="s">
        <v>329</v>
      </c>
      <c r="E616" s="17" t="s">
        <v>1433</v>
      </c>
      <c r="F616" s="17" t="s">
        <v>676</v>
      </c>
      <c r="G616" s="14">
        <v>14</v>
      </c>
      <c r="H616" s="14" t="s">
        <v>1979</v>
      </c>
      <c r="I616" s="14">
        <v>14</v>
      </c>
      <c r="J616" s="114"/>
      <c r="K616" s="34" t="s">
        <v>2243</v>
      </c>
      <c r="L616" s="55">
        <v>44562</v>
      </c>
      <c r="M616" s="55">
        <v>44774</v>
      </c>
      <c r="N616" s="50" t="s">
        <v>2184</v>
      </c>
      <c r="O616" s="50" t="s">
        <v>332</v>
      </c>
    </row>
    <row r="617" ht="70" customHeight="1" spans="1:15">
      <c r="A617" s="168">
        <v>598</v>
      </c>
      <c r="B617" s="17" t="s">
        <v>2195</v>
      </c>
      <c r="C617" s="18" t="s">
        <v>2244</v>
      </c>
      <c r="D617" s="17" t="s">
        <v>79</v>
      </c>
      <c r="E617" s="17" t="s">
        <v>390</v>
      </c>
      <c r="F617" s="17" t="s">
        <v>2245</v>
      </c>
      <c r="G617" s="14">
        <v>7.5</v>
      </c>
      <c r="H617" s="14" t="s">
        <v>1979</v>
      </c>
      <c r="I617" s="14">
        <v>7.5</v>
      </c>
      <c r="J617" s="17"/>
      <c r="K617" s="18" t="s">
        <v>2246</v>
      </c>
      <c r="L617" s="55">
        <v>44621</v>
      </c>
      <c r="M617" s="55">
        <v>44896</v>
      </c>
      <c r="N617" s="50" t="s">
        <v>2184</v>
      </c>
      <c r="O617" s="50" t="s">
        <v>337</v>
      </c>
    </row>
    <row r="618" ht="52" customHeight="1" spans="1:15">
      <c r="A618" s="168">
        <v>599</v>
      </c>
      <c r="B618" s="17" t="s">
        <v>2247</v>
      </c>
      <c r="C618" s="18" t="s">
        <v>2248</v>
      </c>
      <c r="D618" s="17" t="s">
        <v>394</v>
      </c>
      <c r="E618" s="17" t="s">
        <v>395</v>
      </c>
      <c r="F618" s="17" t="s">
        <v>1379</v>
      </c>
      <c r="G618" s="33">
        <v>5</v>
      </c>
      <c r="H618" s="33" t="s">
        <v>1979</v>
      </c>
      <c r="I618" s="33">
        <v>5</v>
      </c>
      <c r="J618" s="54"/>
      <c r="K618" s="18" t="s">
        <v>2249</v>
      </c>
      <c r="L618" s="60" t="s">
        <v>233</v>
      </c>
      <c r="M618" s="60" t="s">
        <v>207</v>
      </c>
      <c r="N618" s="50" t="s">
        <v>2184</v>
      </c>
      <c r="O618" s="50" t="s">
        <v>398</v>
      </c>
    </row>
    <row r="619" ht="52" customHeight="1" spans="1:15">
      <c r="A619" s="168">
        <v>600</v>
      </c>
      <c r="B619" s="17" t="s">
        <v>2185</v>
      </c>
      <c r="C619" s="18" t="s">
        <v>2250</v>
      </c>
      <c r="D619" s="35" t="s">
        <v>394</v>
      </c>
      <c r="E619" s="35" t="s">
        <v>813</v>
      </c>
      <c r="F619" s="17" t="s">
        <v>442</v>
      </c>
      <c r="G619" s="14">
        <v>33</v>
      </c>
      <c r="H619" s="14" t="s">
        <v>1979</v>
      </c>
      <c r="I619" s="14">
        <v>33</v>
      </c>
      <c r="J619" s="17"/>
      <c r="K619" s="81" t="s">
        <v>2251</v>
      </c>
      <c r="L619" s="93">
        <v>44635</v>
      </c>
      <c r="M619" s="93">
        <v>44727</v>
      </c>
      <c r="N619" s="50" t="s">
        <v>2184</v>
      </c>
      <c r="O619" s="50" t="s">
        <v>398</v>
      </c>
    </row>
    <row r="620" ht="52" customHeight="1" spans="1:15">
      <c r="A620" s="168">
        <v>601</v>
      </c>
      <c r="B620" s="17" t="s">
        <v>2180</v>
      </c>
      <c r="C620" s="18" t="s">
        <v>2252</v>
      </c>
      <c r="D620" s="42" t="s">
        <v>53</v>
      </c>
      <c r="E620" s="17" t="s">
        <v>2019</v>
      </c>
      <c r="F620" s="17" t="s">
        <v>2253</v>
      </c>
      <c r="G620" s="14">
        <v>14.1</v>
      </c>
      <c r="H620" s="14" t="s">
        <v>1979</v>
      </c>
      <c r="I620" s="14">
        <v>14.1</v>
      </c>
      <c r="J620" s="17"/>
      <c r="K620" s="18" t="s">
        <v>2254</v>
      </c>
      <c r="L620" s="55">
        <v>44652</v>
      </c>
      <c r="M620" s="55">
        <v>44896</v>
      </c>
      <c r="N620" s="50" t="s">
        <v>2184</v>
      </c>
      <c r="O620" s="50" t="s">
        <v>199</v>
      </c>
    </row>
    <row r="621" ht="52" customHeight="1" spans="1:15">
      <c r="A621" s="168">
        <v>602</v>
      </c>
      <c r="B621" s="17" t="s">
        <v>2180</v>
      </c>
      <c r="C621" s="18" t="s">
        <v>2255</v>
      </c>
      <c r="D621" s="42" t="s">
        <v>53</v>
      </c>
      <c r="E621" s="17" t="s">
        <v>2019</v>
      </c>
      <c r="F621" s="17" t="s">
        <v>2253</v>
      </c>
      <c r="G621" s="14">
        <v>41.46</v>
      </c>
      <c r="H621" s="14" t="s">
        <v>1979</v>
      </c>
      <c r="I621" s="14">
        <v>41.46</v>
      </c>
      <c r="J621" s="17"/>
      <c r="K621" s="18" t="s">
        <v>2256</v>
      </c>
      <c r="L621" s="55">
        <v>44652</v>
      </c>
      <c r="M621" s="55">
        <v>44896</v>
      </c>
      <c r="N621" s="50" t="s">
        <v>2184</v>
      </c>
      <c r="O621" s="50" t="s">
        <v>199</v>
      </c>
    </row>
    <row r="622" ht="52" customHeight="1" spans="1:15">
      <c r="A622" s="168">
        <v>603</v>
      </c>
      <c r="B622" s="17" t="s">
        <v>2180</v>
      </c>
      <c r="C622" s="18" t="s">
        <v>2257</v>
      </c>
      <c r="D622" s="42" t="s">
        <v>53</v>
      </c>
      <c r="E622" s="17" t="s">
        <v>2019</v>
      </c>
      <c r="F622" s="17" t="s">
        <v>2253</v>
      </c>
      <c r="G622" s="14">
        <v>24.44</v>
      </c>
      <c r="H622" s="14" t="s">
        <v>1979</v>
      </c>
      <c r="I622" s="14">
        <v>24.44</v>
      </c>
      <c r="J622" s="17"/>
      <c r="K622" s="18" t="s">
        <v>2258</v>
      </c>
      <c r="L622" s="55">
        <v>44652</v>
      </c>
      <c r="M622" s="55">
        <v>44896</v>
      </c>
      <c r="N622" s="50" t="s">
        <v>2184</v>
      </c>
      <c r="O622" s="50" t="s">
        <v>199</v>
      </c>
    </row>
    <row r="623" ht="52" customHeight="1" spans="1:15">
      <c r="A623" s="168">
        <v>604</v>
      </c>
      <c r="B623" s="17" t="s">
        <v>2180</v>
      </c>
      <c r="C623" s="18" t="s">
        <v>2259</v>
      </c>
      <c r="D623" s="17" t="s">
        <v>53</v>
      </c>
      <c r="E623" s="17" t="s">
        <v>196</v>
      </c>
      <c r="F623" s="17" t="s">
        <v>2260</v>
      </c>
      <c r="G623" s="14">
        <v>40</v>
      </c>
      <c r="H623" s="14" t="s">
        <v>1979</v>
      </c>
      <c r="I623" s="14">
        <v>40</v>
      </c>
      <c r="J623" s="17"/>
      <c r="K623" s="18" t="s">
        <v>2261</v>
      </c>
      <c r="L623" s="58">
        <v>44772</v>
      </c>
      <c r="M623" s="58">
        <v>44803</v>
      </c>
      <c r="N623" s="50" t="s">
        <v>2184</v>
      </c>
      <c r="O623" s="50" t="s">
        <v>199</v>
      </c>
    </row>
    <row r="624" ht="52" customHeight="1" spans="1:15">
      <c r="A624" s="168">
        <v>605</v>
      </c>
      <c r="B624" s="17" t="s">
        <v>2180</v>
      </c>
      <c r="C624" s="18" t="s">
        <v>2262</v>
      </c>
      <c r="D624" s="17" t="s">
        <v>53</v>
      </c>
      <c r="E624" s="17" t="s">
        <v>75</v>
      </c>
      <c r="F624" s="17" t="s">
        <v>2263</v>
      </c>
      <c r="G624" s="14">
        <v>20</v>
      </c>
      <c r="H624" s="14" t="s">
        <v>1979</v>
      </c>
      <c r="I624" s="14">
        <v>20</v>
      </c>
      <c r="J624" s="125"/>
      <c r="K624" s="18" t="s">
        <v>2264</v>
      </c>
      <c r="L624" s="55">
        <v>44652</v>
      </c>
      <c r="M624" s="55">
        <v>44713</v>
      </c>
      <c r="N624" s="50" t="s">
        <v>2184</v>
      </c>
      <c r="O624" s="50" t="s">
        <v>199</v>
      </c>
    </row>
    <row r="625" ht="137" customHeight="1" spans="1:15">
      <c r="A625" s="168">
        <v>606</v>
      </c>
      <c r="B625" s="17" t="s">
        <v>2185</v>
      </c>
      <c r="C625" s="34" t="s">
        <v>2265</v>
      </c>
      <c r="D625" s="35" t="s">
        <v>340</v>
      </c>
      <c r="E625" s="35" t="s">
        <v>2266</v>
      </c>
      <c r="F625" s="17" t="s">
        <v>2267</v>
      </c>
      <c r="G625" s="14">
        <v>27.25</v>
      </c>
      <c r="H625" s="14" t="s">
        <v>1979</v>
      </c>
      <c r="I625" s="14">
        <v>27.25</v>
      </c>
      <c r="J625" s="17"/>
      <c r="K625" s="34" t="s">
        <v>2268</v>
      </c>
      <c r="L625" s="62">
        <v>44621</v>
      </c>
      <c r="M625" s="62">
        <v>44866</v>
      </c>
      <c r="N625" s="63" t="s">
        <v>2184</v>
      </c>
      <c r="O625" s="50" t="s">
        <v>340</v>
      </c>
    </row>
    <row r="626" ht="134" customHeight="1" spans="1:15">
      <c r="A626" s="168">
        <v>607</v>
      </c>
      <c r="B626" s="17" t="s">
        <v>2185</v>
      </c>
      <c r="C626" s="34" t="s">
        <v>2269</v>
      </c>
      <c r="D626" s="35" t="s">
        <v>340</v>
      </c>
      <c r="E626" s="35" t="s">
        <v>2266</v>
      </c>
      <c r="F626" s="17" t="s">
        <v>2267</v>
      </c>
      <c r="G626" s="14">
        <v>22.75</v>
      </c>
      <c r="H626" s="14" t="s">
        <v>1979</v>
      </c>
      <c r="I626" s="14">
        <v>22.75</v>
      </c>
      <c r="J626" s="17"/>
      <c r="K626" s="34" t="s">
        <v>2270</v>
      </c>
      <c r="L626" s="62">
        <v>44621</v>
      </c>
      <c r="M626" s="62">
        <v>44866</v>
      </c>
      <c r="N626" s="63" t="s">
        <v>2184</v>
      </c>
      <c r="O626" s="50" t="s">
        <v>340</v>
      </c>
    </row>
    <row r="627" ht="62" customHeight="1" spans="1:15">
      <c r="A627" s="168">
        <v>608</v>
      </c>
      <c r="B627" s="17" t="s">
        <v>2223</v>
      </c>
      <c r="C627" s="18" t="s">
        <v>2271</v>
      </c>
      <c r="D627" s="17" t="s">
        <v>286</v>
      </c>
      <c r="E627" s="17" t="s">
        <v>2272</v>
      </c>
      <c r="F627" s="17" t="s">
        <v>2273</v>
      </c>
      <c r="G627" s="14">
        <v>15</v>
      </c>
      <c r="H627" s="14" t="s">
        <v>1979</v>
      </c>
      <c r="I627" s="14">
        <v>15</v>
      </c>
      <c r="J627" s="17"/>
      <c r="K627" s="18" t="s">
        <v>2274</v>
      </c>
      <c r="L627" s="55">
        <v>44594</v>
      </c>
      <c r="M627" s="55">
        <v>44897</v>
      </c>
      <c r="N627" s="50" t="s">
        <v>2184</v>
      </c>
      <c r="O627" s="50" t="s">
        <v>290</v>
      </c>
    </row>
    <row r="628" ht="115" customHeight="1" spans="1:15">
      <c r="A628" s="168">
        <v>609</v>
      </c>
      <c r="B628" s="17" t="s">
        <v>2185</v>
      </c>
      <c r="C628" s="172" t="s">
        <v>2275</v>
      </c>
      <c r="D628" s="42" t="s">
        <v>286</v>
      </c>
      <c r="E628" s="17" t="s">
        <v>2272</v>
      </c>
      <c r="F628" s="17" t="s">
        <v>2276</v>
      </c>
      <c r="G628" s="14">
        <v>20.8</v>
      </c>
      <c r="H628" s="14" t="s">
        <v>1979</v>
      </c>
      <c r="I628" s="14">
        <v>20.8</v>
      </c>
      <c r="J628" s="17"/>
      <c r="K628" s="172" t="s">
        <v>2277</v>
      </c>
      <c r="L628" s="66">
        <v>44621</v>
      </c>
      <c r="M628" s="66">
        <v>44774</v>
      </c>
      <c r="N628" s="50" t="s">
        <v>2184</v>
      </c>
      <c r="O628" s="50" t="s">
        <v>290</v>
      </c>
    </row>
    <row r="629" ht="44" customHeight="1" spans="1:15">
      <c r="A629" s="168">
        <v>610</v>
      </c>
      <c r="B629" s="17" t="s">
        <v>2180</v>
      </c>
      <c r="C629" s="18" t="s">
        <v>2278</v>
      </c>
      <c r="D629" s="17" t="s">
        <v>286</v>
      </c>
      <c r="E629" s="17" t="s">
        <v>2279</v>
      </c>
      <c r="F629" s="17" t="s">
        <v>2280</v>
      </c>
      <c r="G629" s="14">
        <v>45</v>
      </c>
      <c r="H629" s="14" t="s">
        <v>1979</v>
      </c>
      <c r="I629" s="14">
        <v>45</v>
      </c>
      <c r="J629" s="17"/>
      <c r="K629" s="18" t="s">
        <v>2281</v>
      </c>
      <c r="L629" s="55">
        <v>44621</v>
      </c>
      <c r="M629" s="55">
        <v>44713</v>
      </c>
      <c r="N629" s="50" t="s">
        <v>2184</v>
      </c>
      <c r="O629" s="50" t="s">
        <v>290</v>
      </c>
    </row>
    <row r="630" ht="44" customHeight="1" spans="1:15">
      <c r="A630" s="168">
        <v>611</v>
      </c>
      <c r="B630" s="17" t="s">
        <v>2282</v>
      </c>
      <c r="C630" s="18" t="s">
        <v>2283</v>
      </c>
      <c r="D630" s="17" t="s">
        <v>286</v>
      </c>
      <c r="E630" s="17" t="s">
        <v>2279</v>
      </c>
      <c r="F630" s="17" t="s">
        <v>2284</v>
      </c>
      <c r="G630" s="14">
        <v>5</v>
      </c>
      <c r="H630" s="14" t="s">
        <v>1979</v>
      </c>
      <c r="I630" s="14">
        <v>5</v>
      </c>
      <c r="J630" s="17"/>
      <c r="K630" s="18" t="s">
        <v>2281</v>
      </c>
      <c r="L630" s="55">
        <v>44622</v>
      </c>
      <c r="M630" s="55">
        <v>44714</v>
      </c>
      <c r="N630" s="50" t="s">
        <v>2184</v>
      </c>
      <c r="O630" s="50" t="s">
        <v>290</v>
      </c>
    </row>
    <row r="631" ht="44" customHeight="1" spans="1:15">
      <c r="A631" s="168">
        <v>612</v>
      </c>
      <c r="B631" s="17" t="s">
        <v>2195</v>
      </c>
      <c r="C631" s="18" t="s">
        <v>2285</v>
      </c>
      <c r="D631" s="17" t="s">
        <v>286</v>
      </c>
      <c r="E631" s="17" t="s">
        <v>417</v>
      </c>
      <c r="F631" s="17" t="s">
        <v>2286</v>
      </c>
      <c r="G631" s="14">
        <v>30</v>
      </c>
      <c r="H631" s="14" t="s">
        <v>1979</v>
      </c>
      <c r="I631" s="14">
        <v>30</v>
      </c>
      <c r="J631" s="17"/>
      <c r="K631" s="18" t="s">
        <v>2287</v>
      </c>
      <c r="L631" s="55">
        <v>44562</v>
      </c>
      <c r="M631" s="55">
        <v>44866</v>
      </c>
      <c r="N631" s="50" t="s">
        <v>2184</v>
      </c>
      <c r="O631" s="50" t="s">
        <v>290</v>
      </c>
    </row>
    <row r="632" ht="44" customHeight="1" spans="1:15">
      <c r="A632" s="168">
        <v>613</v>
      </c>
      <c r="B632" s="17" t="s">
        <v>2195</v>
      </c>
      <c r="C632" s="18" t="s">
        <v>2288</v>
      </c>
      <c r="D632" s="17" t="s">
        <v>286</v>
      </c>
      <c r="E632" s="17" t="s">
        <v>417</v>
      </c>
      <c r="F632" s="17" t="s">
        <v>219</v>
      </c>
      <c r="G632" s="14">
        <v>35</v>
      </c>
      <c r="H632" s="14" t="s">
        <v>1979</v>
      </c>
      <c r="I632" s="14">
        <v>35</v>
      </c>
      <c r="J632" s="17"/>
      <c r="K632" s="18" t="s">
        <v>2289</v>
      </c>
      <c r="L632" s="55">
        <v>44563</v>
      </c>
      <c r="M632" s="55">
        <v>44867</v>
      </c>
      <c r="N632" s="50" t="s">
        <v>2184</v>
      </c>
      <c r="O632" s="50" t="s">
        <v>290</v>
      </c>
    </row>
    <row r="633" ht="44" customHeight="1" spans="1:15">
      <c r="A633" s="168">
        <v>614</v>
      </c>
      <c r="B633" s="17" t="s">
        <v>2290</v>
      </c>
      <c r="C633" s="18" t="s">
        <v>2291</v>
      </c>
      <c r="D633" s="17" t="s">
        <v>286</v>
      </c>
      <c r="E633" s="17" t="s">
        <v>883</v>
      </c>
      <c r="F633" s="17" t="s">
        <v>2292</v>
      </c>
      <c r="G633" s="14">
        <v>38</v>
      </c>
      <c r="H633" s="14" t="s">
        <v>1979</v>
      </c>
      <c r="I633" s="14">
        <v>38</v>
      </c>
      <c r="J633" s="17"/>
      <c r="K633" s="18" t="s">
        <v>2293</v>
      </c>
      <c r="L633" s="60" t="s">
        <v>234</v>
      </c>
      <c r="M633" s="60" t="s">
        <v>296</v>
      </c>
      <c r="N633" s="50" t="s">
        <v>2184</v>
      </c>
      <c r="O633" s="50" t="s">
        <v>290</v>
      </c>
    </row>
    <row r="634" ht="44" customHeight="1" spans="1:15">
      <c r="A634" s="168">
        <v>615</v>
      </c>
      <c r="B634" s="17" t="s">
        <v>2223</v>
      </c>
      <c r="C634" s="18" t="s">
        <v>2294</v>
      </c>
      <c r="D634" s="17" t="s">
        <v>286</v>
      </c>
      <c r="E634" s="17" t="s">
        <v>887</v>
      </c>
      <c r="F634" s="17" t="s">
        <v>2295</v>
      </c>
      <c r="G634" s="14">
        <v>24</v>
      </c>
      <c r="H634" s="14" t="s">
        <v>1979</v>
      </c>
      <c r="I634" s="14">
        <v>24</v>
      </c>
      <c r="J634" s="17"/>
      <c r="K634" s="18" t="s">
        <v>2296</v>
      </c>
      <c r="L634" s="55">
        <v>44621</v>
      </c>
      <c r="M634" s="55">
        <v>44743</v>
      </c>
      <c r="N634" s="50" t="s">
        <v>2184</v>
      </c>
      <c r="O634" s="50" t="s">
        <v>290</v>
      </c>
    </row>
    <row r="635" ht="44" customHeight="1" spans="1:15">
      <c r="A635" s="168">
        <v>616</v>
      </c>
      <c r="B635" s="17" t="s">
        <v>2297</v>
      </c>
      <c r="C635" s="18" t="s">
        <v>2298</v>
      </c>
      <c r="D635" s="17" t="s">
        <v>286</v>
      </c>
      <c r="E635" s="17" t="s">
        <v>887</v>
      </c>
      <c r="F635" s="17" t="s">
        <v>2299</v>
      </c>
      <c r="G635" s="14">
        <v>4</v>
      </c>
      <c r="H635" s="14" t="s">
        <v>1979</v>
      </c>
      <c r="I635" s="14">
        <v>4</v>
      </c>
      <c r="J635" s="17"/>
      <c r="K635" s="18" t="s">
        <v>888</v>
      </c>
      <c r="L635" s="55">
        <v>44623</v>
      </c>
      <c r="M635" s="55">
        <v>44745</v>
      </c>
      <c r="N635" s="50" t="s">
        <v>2184</v>
      </c>
      <c r="O635" s="50" t="s">
        <v>290</v>
      </c>
    </row>
    <row r="636" ht="44" customHeight="1" spans="1:15">
      <c r="A636" s="168">
        <v>617</v>
      </c>
      <c r="B636" s="17" t="s">
        <v>2290</v>
      </c>
      <c r="C636" s="18" t="s">
        <v>2300</v>
      </c>
      <c r="D636" s="17" t="s">
        <v>286</v>
      </c>
      <c r="E636" s="17" t="s">
        <v>287</v>
      </c>
      <c r="F636" s="17" t="s">
        <v>2301</v>
      </c>
      <c r="G636" s="14">
        <v>34.2</v>
      </c>
      <c r="H636" s="14" t="s">
        <v>1979</v>
      </c>
      <c r="I636" s="14">
        <v>34.2</v>
      </c>
      <c r="J636" s="17"/>
      <c r="K636" s="18" t="s">
        <v>2302</v>
      </c>
      <c r="L636" s="55">
        <v>44621</v>
      </c>
      <c r="M636" s="60" t="s">
        <v>408</v>
      </c>
      <c r="N636" s="50" t="s">
        <v>2184</v>
      </c>
      <c r="O636" s="50" t="s">
        <v>290</v>
      </c>
    </row>
    <row r="637" ht="44" customHeight="1" spans="1:15">
      <c r="A637" s="168">
        <v>618</v>
      </c>
      <c r="B637" s="17" t="s">
        <v>2195</v>
      </c>
      <c r="C637" s="18" t="s">
        <v>2303</v>
      </c>
      <c r="D637" s="17" t="s">
        <v>286</v>
      </c>
      <c r="E637" s="17" t="s">
        <v>287</v>
      </c>
      <c r="F637" s="17" t="s">
        <v>2304</v>
      </c>
      <c r="G637" s="14">
        <v>2</v>
      </c>
      <c r="H637" s="14" t="s">
        <v>1979</v>
      </c>
      <c r="I637" s="14">
        <v>2</v>
      </c>
      <c r="J637" s="17"/>
      <c r="K637" s="18" t="s">
        <v>2305</v>
      </c>
      <c r="L637" s="55">
        <v>44621</v>
      </c>
      <c r="M637" s="60" t="s">
        <v>408</v>
      </c>
      <c r="N637" s="50" t="s">
        <v>2184</v>
      </c>
      <c r="O637" s="50" t="s">
        <v>290</v>
      </c>
    </row>
    <row r="638" ht="44" customHeight="1" spans="1:15">
      <c r="A638" s="168">
        <v>619</v>
      </c>
      <c r="B638" s="17" t="s">
        <v>2306</v>
      </c>
      <c r="C638" s="18" t="s">
        <v>2307</v>
      </c>
      <c r="D638" s="17" t="s">
        <v>286</v>
      </c>
      <c r="E638" s="17" t="s">
        <v>287</v>
      </c>
      <c r="F638" s="17" t="s">
        <v>2308</v>
      </c>
      <c r="G638" s="14">
        <v>10</v>
      </c>
      <c r="H638" s="14" t="s">
        <v>1979</v>
      </c>
      <c r="I638" s="14">
        <v>10</v>
      </c>
      <c r="J638" s="17"/>
      <c r="K638" s="18" t="s">
        <v>2309</v>
      </c>
      <c r="L638" s="55">
        <v>44621</v>
      </c>
      <c r="M638" s="60" t="s">
        <v>408</v>
      </c>
      <c r="N638" s="50" t="s">
        <v>2184</v>
      </c>
      <c r="O638" s="50" t="s">
        <v>290</v>
      </c>
    </row>
    <row r="639" ht="44" customHeight="1" spans="1:15">
      <c r="A639" s="168">
        <v>620</v>
      </c>
      <c r="B639" s="75" t="s">
        <v>2185</v>
      </c>
      <c r="C639" s="37" t="s">
        <v>2310</v>
      </c>
      <c r="D639" s="17" t="s">
        <v>202</v>
      </c>
      <c r="E639" s="41" t="s">
        <v>422</v>
      </c>
      <c r="F639" s="94" t="s">
        <v>2311</v>
      </c>
      <c r="G639" s="77">
        <v>4.9</v>
      </c>
      <c r="H639" s="77" t="s">
        <v>1979</v>
      </c>
      <c r="I639" s="77">
        <v>4.9</v>
      </c>
      <c r="J639" s="94"/>
      <c r="K639" s="74" t="s">
        <v>2312</v>
      </c>
      <c r="L639" s="60" t="s">
        <v>206</v>
      </c>
      <c r="M639" s="60" t="s">
        <v>207</v>
      </c>
      <c r="N639" s="61" t="s">
        <v>2184</v>
      </c>
      <c r="O639" s="61" t="s">
        <v>208</v>
      </c>
    </row>
    <row r="640" ht="44" customHeight="1" spans="1:15">
      <c r="A640" s="168">
        <v>621</v>
      </c>
      <c r="B640" s="75" t="s">
        <v>2195</v>
      </c>
      <c r="C640" s="37" t="s">
        <v>2313</v>
      </c>
      <c r="D640" s="17" t="s">
        <v>202</v>
      </c>
      <c r="E640" s="41" t="s">
        <v>926</v>
      </c>
      <c r="F640" s="38" t="s">
        <v>1847</v>
      </c>
      <c r="G640" s="14">
        <v>10</v>
      </c>
      <c r="H640" s="14" t="s">
        <v>1979</v>
      </c>
      <c r="I640" s="14">
        <v>10</v>
      </c>
      <c r="J640" s="94"/>
      <c r="K640" s="34" t="s">
        <v>2314</v>
      </c>
      <c r="L640" s="60" t="s">
        <v>206</v>
      </c>
      <c r="M640" s="60" t="s">
        <v>207</v>
      </c>
      <c r="N640" s="61" t="s">
        <v>2184</v>
      </c>
      <c r="O640" s="61" t="s">
        <v>208</v>
      </c>
    </row>
    <row r="641" ht="44" customHeight="1" spans="1:15">
      <c r="A641" s="168">
        <v>622</v>
      </c>
      <c r="B641" s="75" t="s">
        <v>2315</v>
      </c>
      <c r="C641" s="37" t="s">
        <v>2316</v>
      </c>
      <c r="D641" s="17" t="s">
        <v>202</v>
      </c>
      <c r="E641" s="41" t="s">
        <v>926</v>
      </c>
      <c r="F641" s="38" t="s">
        <v>2317</v>
      </c>
      <c r="G641" s="14">
        <v>15</v>
      </c>
      <c r="H641" s="14" t="s">
        <v>1979</v>
      </c>
      <c r="I641" s="14">
        <v>15</v>
      </c>
      <c r="J641" s="94"/>
      <c r="K641" s="34" t="s">
        <v>2314</v>
      </c>
      <c r="L641" s="60" t="s">
        <v>206</v>
      </c>
      <c r="M641" s="60" t="s">
        <v>207</v>
      </c>
      <c r="N641" s="61" t="s">
        <v>2184</v>
      </c>
      <c r="O641" s="61" t="s">
        <v>208</v>
      </c>
    </row>
    <row r="642" ht="60" customHeight="1" spans="1:15">
      <c r="A642" s="168">
        <v>623</v>
      </c>
      <c r="B642" s="75" t="s">
        <v>2318</v>
      </c>
      <c r="C642" s="37" t="s">
        <v>2319</v>
      </c>
      <c r="D642" s="17" t="s">
        <v>202</v>
      </c>
      <c r="E642" s="41" t="s">
        <v>350</v>
      </c>
      <c r="F642" s="38" t="s">
        <v>2320</v>
      </c>
      <c r="G642" s="14">
        <v>24.45</v>
      </c>
      <c r="H642" s="14" t="s">
        <v>1979</v>
      </c>
      <c r="I642" s="14">
        <v>24.45</v>
      </c>
      <c r="J642" s="114"/>
      <c r="K642" s="34" t="s">
        <v>2321</v>
      </c>
      <c r="L642" s="60" t="s">
        <v>206</v>
      </c>
      <c r="M642" s="60" t="s">
        <v>207</v>
      </c>
      <c r="N642" s="61" t="s">
        <v>2184</v>
      </c>
      <c r="O642" s="61" t="s">
        <v>208</v>
      </c>
    </row>
    <row r="643" ht="44" customHeight="1" spans="1:15">
      <c r="A643" s="168">
        <v>624</v>
      </c>
      <c r="B643" s="17" t="s">
        <v>2322</v>
      </c>
      <c r="C643" s="79" t="s">
        <v>2323</v>
      </c>
      <c r="D643" s="42" t="s">
        <v>202</v>
      </c>
      <c r="E643" s="17" t="s">
        <v>203</v>
      </c>
      <c r="F643" s="17" t="s">
        <v>2324</v>
      </c>
      <c r="G643" s="14">
        <v>10</v>
      </c>
      <c r="H643" s="14" t="s">
        <v>1979</v>
      </c>
      <c r="I643" s="14">
        <v>10</v>
      </c>
      <c r="J643" s="114"/>
      <c r="K643" s="81" t="s">
        <v>2325</v>
      </c>
      <c r="L643" s="60" t="s">
        <v>466</v>
      </c>
      <c r="M643" s="60" t="s">
        <v>207</v>
      </c>
      <c r="N643" s="61" t="s">
        <v>2184</v>
      </c>
      <c r="O643" s="61" t="s">
        <v>208</v>
      </c>
    </row>
    <row r="644" ht="44" customHeight="1" spans="1:15">
      <c r="A644" s="168">
        <v>625</v>
      </c>
      <c r="B644" s="17" t="s">
        <v>2290</v>
      </c>
      <c r="C644" s="18" t="s">
        <v>2326</v>
      </c>
      <c r="D644" s="17" t="s">
        <v>211</v>
      </c>
      <c r="E644" s="17" t="s">
        <v>212</v>
      </c>
      <c r="F644" s="32" t="s">
        <v>2327</v>
      </c>
      <c r="G644" s="14">
        <v>20</v>
      </c>
      <c r="H644" s="14" t="s">
        <v>1979</v>
      </c>
      <c r="I644" s="14">
        <v>20</v>
      </c>
      <c r="J644" s="17"/>
      <c r="K644" s="18" t="s">
        <v>2328</v>
      </c>
      <c r="L644" s="62">
        <v>44621</v>
      </c>
      <c r="M644" s="62">
        <v>44713</v>
      </c>
      <c r="N644" s="50" t="s">
        <v>2184</v>
      </c>
      <c r="O644" s="50" t="s">
        <v>215</v>
      </c>
    </row>
    <row r="645" ht="44" customHeight="1" spans="1:15">
      <c r="A645" s="168">
        <v>626</v>
      </c>
      <c r="B645" s="17" t="s">
        <v>2185</v>
      </c>
      <c r="C645" s="18" t="s">
        <v>2329</v>
      </c>
      <c r="D645" s="17" t="s">
        <v>211</v>
      </c>
      <c r="E645" s="17" t="s">
        <v>962</v>
      </c>
      <c r="F645" s="17" t="s">
        <v>2330</v>
      </c>
      <c r="G645" s="14">
        <v>41.28</v>
      </c>
      <c r="H645" s="14" t="s">
        <v>1979</v>
      </c>
      <c r="I645" s="14">
        <v>41.28</v>
      </c>
      <c r="J645" s="17"/>
      <c r="K645" s="18" t="s">
        <v>2331</v>
      </c>
      <c r="L645" s="62">
        <v>44652</v>
      </c>
      <c r="M645" s="62">
        <v>44896</v>
      </c>
      <c r="N645" s="50" t="s">
        <v>2184</v>
      </c>
      <c r="O645" s="50" t="s">
        <v>215</v>
      </c>
    </row>
    <row r="646" ht="44" customHeight="1" spans="1:15">
      <c r="A646" s="168">
        <v>627</v>
      </c>
      <c r="B646" s="17" t="s">
        <v>2185</v>
      </c>
      <c r="C646" s="18" t="s">
        <v>2332</v>
      </c>
      <c r="D646" s="17" t="s">
        <v>211</v>
      </c>
      <c r="E646" s="17" t="s">
        <v>962</v>
      </c>
      <c r="F646" s="17" t="s">
        <v>2330</v>
      </c>
      <c r="G646" s="14">
        <v>14.47</v>
      </c>
      <c r="H646" s="14" t="s">
        <v>1979</v>
      </c>
      <c r="I646" s="14">
        <v>14.47</v>
      </c>
      <c r="J646" s="17"/>
      <c r="K646" s="18" t="s">
        <v>2333</v>
      </c>
      <c r="L646" s="62">
        <v>44652</v>
      </c>
      <c r="M646" s="62">
        <v>44896</v>
      </c>
      <c r="N646" s="50" t="s">
        <v>2184</v>
      </c>
      <c r="O646" s="50" t="s">
        <v>215</v>
      </c>
    </row>
    <row r="647" ht="44" customHeight="1" spans="1:15">
      <c r="A647" s="168">
        <v>628</v>
      </c>
      <c r="B647" s="17" t="s">
        <v>2334</v>
      </c>
      <c r="C647" s="18" t="s">
        <v>2335</v>
      </c>
      <c r="D647" s="17" t="s">
        <v>211</v>
      </c>
      <c r="E647" s="17" t="s">
        <v>962</v>
      </c>
      <c r="F647" s="17" t="s">
        <v>2336</v>
      </c>
      <c r="G647" s="14">
        <v>22</v>
      </c>
      <c r="H647" s="14" t="s">
        <v>1979</v>
      </c>
      <c r="I647" s="14">
        <v>22</v>
      </c>
      <c r="J647" s="17"/>
      <c r="K647" s="18" t="s">
        <v>2337</v>
      </c>
      <c r="L647" s="62">
        <v>44652</v>
      </c>
      <c r="M647" s="62">
        <v>44896</v>
      </c>
      <c r="N647" s="63" t="s">
        <v>2184</v>
      </c>
      <c r="O647" s="50" t="s">
        <v>215</v>
      </c>
    </row>
    <row r="648" ht="44" customHeight="1" spans="1:15">
      <c r="A648" s="168">
        <v>629</v>
      </c>
      <c r="B648" s="29" t="s">
        <v>2185</v>
      </c>
      <c r="C648" s="30" t="s">
        <v>2338</v>
      </c>
      <c r="D648" s="155" t="s">
        <v>211</v>
      </c>
      <c r="E648" s="155" t="s">
        <v>1909</v>
      </c>
      <c r="F648" s="29" t="s">
        <v>2339</v>
      </c>
      <c r="G648" s="31">
        <v>20</v>
      </c>
      <c r="H648" s="31" t="s">
        <v>1979</v>
      </c>
      <c r="I648" s="31">
        <v>20</v>
      </c>
      <c r="J648" s="29"/>
      <c r="K648" s="30" t="s">
        <v>2340</v>
      </c>
      <c r="L648" s="160">
        <v>44562</v>
      </c>
      <c r="M648" s="160">
        <v>44896</v>
      </c>
      <c r="N648" s="161" t="s">
        <v>2184</v>
      </c>
      <c r="O648" s="161" t="s">
        <v>215</v>
      </c>
    </row>
    <row r="649" ht="44" customHeight="1" spans="1:15">
      <c r="A649" s="168">
        <v>630</v>
      </c>
      <c r="B649" s="17" t="s">
        <v>2185</v>
      </c>
      <c r="C649" s="18" t="s">
        <v>2341</v>
      </c>
      <c r="D649" s="42" t="s">
        <v>43</v>
      </c>
      <c r="E649" s="17" t="s">
        <v>44</v>
      </c>
      <c r="F649" s="17" t="s">
        <v>2342</v>
      </c>
      <c r="G649" s="14">
        <v>44.5</v>
      </c>
      <c r="H649" s="14" t="s">
        <v>1979</v>
      </c>
      <c r="I649" s="14">
        <v>44.5</v>
      </c>
      <c r="J649" s="17"/>
      <c r="K649" s="34" t="s">
        <v>2343</v>
      </c>
      <c r="L649" s="55">
        <v>44713</v>
      </c>
      <c r="M649" s="55">
        <v>44835</v>
      </c>
      <c r="N649" s="50" t="s">
        <v>2184</v>
      </c>
      <c r="O649" s="50" t="s">
        <v>361</v>
      </c>
    </row>
    <row r="650" ht="44" customHeight="1" spans="1:15">
      <c r="A650" s="168">
        <v>631</v>
      </c>
      <c r="B650" s="17" t="s">
        <v>2185</v>
      </c>
      <c r="C650" s="18" t="s">
        <v>2344</v>
      </c>
      <c r="D650" s="42" t="s">
        <v>43</v>
      </c>
      <c r="E650" s="17" t="s">
        <v>44</v>
      </c>
      <c r="F650" s="17" t="s">
        <v>2342</v>
      </c>
      <c r="G650" s="14">
        <v>7</v>
      </c>
      <c r="H650" s="14" t="s">
        <v>1979</v>
      </c>
      <c r="I650" s="14">
        <v>7</v>
      </c>
      <c r="J650" s="17"/>
      <c r="K650" s="34" t="s">
        <v>2345</v>
      </c>
      <c r="L650" s="55">
        <v>44713</v>
      </c>
      <c r="M650" s="55">
        <v>44835</v>
      </c>
      <c r="N650" s="50" t="s">
        <v>2184</v>
      </c>
      <c r="O650" s="50" t="s">
        <v>361</v>
      </c>
    </row>
    <row r="651" ht="44" customHeight="1" spans="1:15">
      <c r="A651" s="168">
        <v>632</v>
      </c>
      <c r="B651" s="17" t="s">
        <v>2185</v>
      </c>
      <c r="C651" s="18" t="s">
        <v>2346</v>
      </c>
      <c r="D651" s="42" t="s">
        <v>43</v>
      </c>
      <c r="E651" s="17" t="s">
        <v>44</v>
      </c>
      <c r="F651" s="17" t="s">
        <v>2342</v>
      </c>
      <c r="G651" s="14">
        <v>28.5</v>
      </c>
      <c r="H651" s="14" t="s">
        <v>1979</v>
      </c>
      <c r="I651" s="14">
        <v>28.5</v>
      </c>
      <c r="J651" s="17"/>
      <c r="K651" s="34" t="s">
        <v>2347</v>
      </c>
      <c r="L651" s="55">
        <v>44713</v>
      </c>
      <c r="M651" s="55">
        <v>44835</v>
      </c>
      <c r="N651" s="50" t="s">
        <v>2184</v>
      </c>
      <c r="O651" s="50" t="s">
        <v>361</v>
      </c>
    </row>
    <row r="652" ht="46" customHeight="1" spans="1:15">
      <c r="A652" s="168">
        <v>633</v>
      </c>
      <c r="B652" s="17" t="s">
        <v>2348</v>
      </c>
      <c r="C652" s="18" t="s">
        <v>2349</v>
      </c>
      <c r="D652" s="35" t="s">
        <v>43</v>
      </c>
      <c r="E652" s="35" t="s">
        <v>2350</v>
      </c>
      <c r="F652" s="17" t="s">
        <v>2351</v>
      </c>
      <c r="G652" s="14">
        <v>20</v>
      </c>
      <c r="H652" s="14" t="s">
        <v>1979</v>
      </c>
      <c r="I652" s="14">
        <v>20</v>
      </c>
      <c r="J652" s="17"/>
      <c r="K652" s="18" t="s">
        <v>2352</v>
      </c>
      <c r="L652" s="180" t="s">
        <v>466</v>
      </c>
      <c r="M652" s="180" t="s">
        <v>257</v>
      </c>
      <c r="N652" s="63" t="s">
        <v>2184</v>
      </c>
      <c r="O652" s="50" t="s">
        <v>361</v>
      </c>
    </row>
    <row r="653" ht="44" customHeight="1" spans="1:15">
      <c r="A653" s="168">
        <v>634</v>
      </c>
      <c r="B653" s="17" t="s">
        <v>2185</v>
      </c>
      <c r="C653" s="18" t="s">
        <v>2353</v>
      </c>
      <c r="D653" s="35" t="s">
        <v>43</v>
      </c>
      <c r="E653" s="35" t="s">
        <v>2350</v>
      </c>
      <c r="F653" s="36" t="s">
        <v>2354</v>
      </c>
      <c r="G653" s="14">
        <v>14.06</v>
      </c>
      <c r="H653" s="14" t="s">
        <v>1979</v>
      </c>
      <c r="I653" s="14">
        <v>14.06</v>
      </c>
      <c r="J653" s="17"/>
      <c r="K653" s="34" t="s">
        <v>2355</v>
      </c>
      <c r="L653" s="180" t="s">
        <v>466</v>
      </c>
      <c r="M653" s="180" t="s">
        <v>257</v>
      </c>
      <c r="N653" s="63" t="s">
        <v>2184</v>
      </c>
      <c r="O653" s="50" t="s">
        <v>361</v>
      </c>
    </row>
    <row r="654" ht="44" customHeight="1" spans="1:15">
      <c r="A654" s="168">
        <v>635</v>
      </c>
      <c r="B654" s="17" t="s">
        <v>2195</v>
      </c>
      <c r="C654" s="18" t="s">
        <v>2356</v>
      </c>
      <c r="D654" s="35" t="s">
        <v>43</v>
      </c>
      <c r="E654" s="35" t="s">
        <v>2350</v>
      </c>
      <c r="F654" s="36" t="s">
        <v>1857</v>
      </c>
      <c r="G654" s="14">
        <v>15.94</v>
      </c>
      <c r="H654" s="14" t="s">
        <v>1979</v>
      </c>
      <c r="I654" s="14">
        <v>15.94</v>
      </c>
      <c r="J654" s="17"/>
      <c r="K654" s="34" t="s">
        <v>2357</v>
      </c>
      <c r="L654" s="180" t="s">
        <v>466</v>
      </c>
      <c r="M654" s="180" t="s">
        <v>257</v>
      </c>
      <c r="N654" s="63" t="s">
        <v>2184</v>
      </c>
      <c r="O654" s="50" t="s">
        <v>361</v>
      </c>
    </row>
    <row r="655" ht="44" customHeight="1" spans="1:15">
      <c r="A655" s="168">
        <v>636</v>
      </c>
      <c r="B655" s="17" t="s">
        <v>2206</v>
      </c>
      <c r="C655" s="18" t="s">
        <v>2358</v>
      </c>
      <c r="D655" s="42" t="s">
        <v>43</v>
      </c>
      <c r="E655" s="17" t="s">
        <v>974</v>
      </c>
      <c r="F655" s="17" t="s">
        <v>2359</v>
      </c>
      <c r="G655" s="14">
        <v>2.7</v>
      </c>
      <c r="H655" s="14" t="s">
        <v>1979</v>
      </c>
      <c r="I655" s="14">
        <v>2.7</v>
      </c>
      <c r="J655" s="17"/>
      <c r="K655" s="18" t="s">
        <v>2360</v>
      </c>
      <c r="L655" s="55">
        <v>44653</v>
      </c>
      <c r="M655" s="55">
        <v>44836</v>
      </c>
      <c r="N655" s="50" t="s">
        <v>2184</v>
      </c>
      <c r="O655" s="50" t="s">
        <v>361</v>
      </c>
    </row>
    <row r="656" ht="44" customHeight="1" spans="1:15">
      <c r="A656" s="168">
        <v>637</v>
      </c>
      <c r="B656" s="17" t="s">
        <v>2180</v>
      </c>
      <c r="C656" s="18" t="s">
        <v>2361</v>
      </c>
      <c r="D656" s="42" t="s">
        <v>43</v>
      </c>
      <c r="E656" s="17" t="s">
        <v>974</v>
      </c>
      <c r="F656" s="17" t="s">
        <v>2354</v>
      </c>
      <c r="G656" s="14">
        <v>19</v>
      </c>
      <c r="H656" s="14" t="s">
        <v>1979</v>
      </c>
      <c r="I656" s="14">
        <v>19</v>
      </c>
      <c r="J656" s="17"/>
      <c r="K656" s="18" t="s">
        <v>2362</v>
      </c>
      <c r="L656" s="55">
        <v>44655</v>
      </c>
      <c r="M656" s="55">
        <v>44838</v>
      </c>
      <c r="N656" s="50" t="s">
        <v>2184</v>
      </c>
      <c r="O656" s="50" t="s">
        <v>361</v>
      </c>
    </row>
    <row r="657" ht="44" customHeight="1" spans="1:15">
      <c r="A657" s="168">
        <v>638</v>
      </c>
      <c r="B657" s="17" t="s">
        <v>2363</v>
      </c>
      <c r="C657" s="18" t="s">
        <v>2364</v>
      </c>
      <c r="D657" s="42" t="s">
        <v>43</v>
      </c>
      <c r="E657" s="17" t="s">
        <v>974</v>
      </c>
      <c r="F657" s="17" t="s">
        <v>2359</v>
      </c>
      <c r="G657" s="14">
        <v>10.5</v>
      </c>
      <c r="H657" s="14" t="s">
        <v>1979</v>
      </c>
      <c r="I657" s="14">
        <v>10.5</v>
      </c>
      <c r="J657" s="17"/>
      <c r="K657" s="18" t="s">
        <v>2365</v>
      </c>
      <c r="L657" s="55">
        <v>44656</v>
      </c>
      <c r="M657" s="55">
        <v>44839</v>
      </c>
      <c r="N657" s="50" t="s">
        <v>2184</v>
      </c>
      <c r="O657" s="50" t="s">
        <v>361</v>
      </c>
    </row>
    <row r="658" ht="44" customHeight="1" spans="1:15">
      <c r="A658" s="168">
        <v>639</v>
      </c>
      <c r="B658" s="17" t="s">
        <v>2195</v>
      </c>
      <c r="C658" s="18" t="s">
        <v>2366</v>
      </c>
      <c r="D658" s="42" t="s">
        <v>43</v>
      </c>
      <c r="E658" s="17" t="s">
        <v>970</v>
      </c>
      <c r="F658" s="36" t="s">
        <v>2367</v>
      </c>
      <c r="G658" s="14">
        <v>8</v>
      </c>
      <c r="H658" s="14" t="s">
        <v>1979</v>
      </c>
      <c r="I658" s="14">
        <v>8</v>
      </c>
      <c r="J658" s="17"/>
      <c r="K658" s="18" t="s">
        <v>2368</v>
      </c>
      <c r="L658" s="93">
        <v>44621</v>
      </c>
      <c r="M658" s="67">
        <v>44742</v>
      </c>
      <c r="N658" s="50" t="s">
        <v>2184</v>
      </c>
      <c r="O658" s="50" t="s">
        <v>361</v>
      </c>
    </row>
    <row r="659" ht="44" customHeight="1" spans="1:15">
      <c r="A659" s="168">
        <v>640</v>
      </c>
      <c r="B659" s="17" t="s">
        <v>2369</v>
      </c>
      <c r="C659" s="18" t="s">
        <v>2370</v>
      </c>
      <c r="D659" s="17" t="s">
        <v>431</v>
      </c>
      <c r="E659" s="17" t="s">
        <v>991</v>
      </c>
      <c r="F659" s="17" t="s">
        <v>2371</v>
      </c>
      <c r="G659" s="14">
        <v>14.5</v>
      </c>
      <c r="H659" s="14" t="s">
        <v>1979</v>
      </c>
      <c r="I659" s="14">
        <v>14.5</v>
      </c>
      <c r="J659" s="17"/>
      <c r="K659" s="34" t="s">
        <v>2372</v>
      </c>
      <c r="L659" s="55">
        <v>44562</v>
      </c>
      <c r="M659" s="55">
        <v>44896</v>
      </c>
      <c r="N659" s="53" t="s">
        <v>2184</v>
      </c>
      <c r="O659" s="53" t="s">
        <v>435</v>
      </c>
    </row>
    <row r="660" ht="65" customHeight="1" spans="1:15">
      <c r="A660" s="168">
        <v>641</v>
      </c>
      <c r="B660" s="17" t="s">
        <v>2373</v>
      </c>
      <c r="C660" s="18" t="s">
        <v>2374</v>
      </c>
      <c r="D660" s="17" t="s">
        <v>431</v>
      </c>
      <c r="E660" s="17" t="s">
        <v>991</v>
      </c>
      <c r="F660" s="17" t="s">
        <v>2375</v>
      </c>
      <c r="G660" s="14">
        <v>43.5</v>
      </c>
      <c r="H660" s="14" t="s">
        <v>1979</v>
      </c>
      <c r="I660" s="14">
        <v>43.5</v>
      </c>
      <c r="J660" s="17"/>
      <c r="K660" s="34" t="s">
        <v>2376</v>
      </c>
      <c r="L660" s="55">
        <v>44562</v>
      </c>
      <c r="M660" s="55">
        <v>44896</v>
      </c>
      <c r="N660" s="53" t="s">
        <v>2184</v>
      </c>
      <c r="O660" s="53" t="s">
        <v>435</v>
      </c>
    </row>
    <row r="661" ht="44" customHeight="1" spans="1:15">
      <c r="A661" s="168">
        <v>642</v>
      </c>
      <c r="B661" s="17" t="s">
        <v>2373</v>
      </c>
      <c r="C661" s="18" t="s">
        <v>2377</v>
      </c>
      <c r="D661" s="17" t="s">
        <v>431</v>
      </c>
      <c r="E661" s="17" t="s">
        <v>991</v>
      </c>
      <c r="F661" s="17" t="s">
        <v>561</v>
      </c>
      <c r="G661" s="14">
        <v>25</v>
      </c>
      <c r="H661" s="14" t="s">
        <v>1979</v>
      </c>
      <c r="I661" s="14">
        <v>25</v>
      </c>
      <c r="J661" s="17"/>
      <c r="K661" s="34" t="s">
        <v>2378</v>
      </c>
      <c r="L661" s="55">
        <v>44562</v>
      </c>
      <c r="M661" s="55">
        <v>44896</v>
      </c>
      <c r="N661" s="53" t="s">
        <v>2184</v>
      </c>
      <c r="O661" s="53" t="s">
        <v>435</v>
      </c>
    </row>
    <row r="662" ht="44" customHeight="1" spans="1:15">
      <c r="A662" s="168">
        <v>643</v>
      </c>
      <c r="B662" s="84" t="s">
        <v>2379</v>
      </c>
      <c r="C662" s="18" t="s">
        <v>2380</v>
      </c>
      <c r="D662" s="17" t="s">
        <v>431</v>
      </c>
      <c r="E662" s="17" t="s">
        <v>991</v>
      </c>
      <c r="F662" s="17" t="s">
        <v>2381</v>
      </c>
      <c r="G662" s="14">
        <v>20</v>
      </c>
      <c r="H662" s="14" t="s">
        <v>1979</v>
      </c>
      <c r="I662" s="14">
        <v>20</v>
      </c>
      <c r="J662" s="17"/>
      <c r="K662" s="34" t="s">
        <v>2382</v>
      </c>
      <c r="L662" s="66">
        <v>44652</v>
      </c>
      <c r="M662" s="66">
        <v>44835</v>
      </c>
      <c r="N662" s="53" t="s">
        <v>2184</v>
      </c>
      <c r="O662" s="53" t="s">
        <v>435</v>
      </c>
    </row>
    <row r="663" ht="44" customHeight="1" spans="1:15">
      <c r="A663" s="168">
        <v>644</v>
      </c>
      <c r="B663" s="17" t="s">
        <v>2247</v>
      </c>
      <c r="C663" s="18" t="s">
        <v>2383</v>
      </c>
      <c r="D663" s="17" t="s">
        <v>431</v>
      </c>
      <c r="E663" s="17" t="s">
        <v>999</v>
      </c>
      <c r="F663" s="17" t="s">
        <v>2384</v>
      </c>
      <c r="G663" s="16">
        <v>8.3</v>
      </c>
      <c r="H663" s="16" t="s">
        <v>1979</v>
      </c>
      <c r="I663" s="16">
        <v>8.3</v>
      </c>
      <c r="J663" s="17"/>
      <c r="K663" s="18" t="s">
        <v>2385</v>
      </c>
      <c r="L663" s="55">
        <v>44621</v>
      </c>
      <c r="M663" s="55">
        <v>44835</v>
      </c>
      <c r="N663" s="53" t="s">
        <v>2184</v>
      </c>
      <c r="O663" s="50" t="s">
        <v>435</v>
      </c>
    </row>
    <row r="664" ht="44" customHeight="1" spans="1:15">
      <c r="A664" s="168">
        <v>645</v>
      </c>
      <c r="B664" s="17" t="s">
        <v>2386</v>
      </c>
      <c r="C664" s="18" t="s">
        <v>2387</v>
      </c>
      <c r="D664" s="17" t="s">
        <v>431</v>
      </c>
      <c r="E664" s="17" t="s">
        <v>432</v>
      </c>
      <c r="F664" s="17" t="s">
        <v>433</v>
      </c>
      <c r="G664" s="14">
        <v>13.7</v>
      </c>
      <c r="H664" s="14" t="s">
        <v>1979</v>
      </c>
      <c r="I664" s="14">
        <v>13.7</v>
      </c>
      <c r="J664" s="17"/>
      <c r="K664" s="18" t="s">
        <v>2388</v>
      </c>
      <c r="L664" s="55">
        <v>44562</v>
      </c>
      <c r="M664" s="55">
        <v>44896</v>
      </c>
      <c r="N664" s="53" t="s">
        <v>2184</v>
      </c>
      <c r="O664" s="50" t="s">
        <v>435</v>
      </c>
    </row>
    <row r="665" ht="82" customHeight="1" spans="1:15">
      <c r="A665" s="168">
        <v>646</v>
      </c>
      <c r="B665" s="17" t="s">
        <v>2180</v>
      </c>
      <c r="C665" s="18" t="s">
        <v>2389</v>
      </c>
      <c r="D665" s="17" t="s">
        <v>431</v>
      </c>
      <c r="E665" s="17" t="s">
        <v>432</v>
      </c>
      <c r="F665" s="17" t="s">
        <v>1503</v>
      </c>
      <c r="G665" s="14">
        <v>32</v>
      </c>
      <c r="H665" s="14" t="s">
        <v>1979</v>
      </c>
      <c r="I665" s="14">
        <v>32</v>
      </c>
      <c r="J665" s="17"/>
      <c r="K665" s="18" t="s">
        <v>2390</v>
      </c>
      <c r="L665" s="55">
        <v>44562</v>
      </c>
      <c r="M665" s="55">
        <v>44896</v>
      </c>
      <c r="N665" s="53" t="s">
        <v>2184</v>
      </c>
      <c r="O665" s="50" t="s">
        <v>435</v>
      </c>
    </row>
    <row r="666" ht="48" customHeight="1" spans="1:15">
      <c r="A666" s="168">
        <v>647</v>
      </c>
      <c r="B666" s="17" t="s">
        <v>2195</v>
      </c>
      <c r="C666" s="18" t="s">
        <v>2391</v>
      </c>
      <c r="D666" s="17" t="s">
        <v>63</v>
      </c>
      <c r="E666" s="17" t="s">
        <v>1575</v>
      </c>
      <c r="F666" s="98" t="s">
        <v>561</v>
      </c>
      <c r="G666" s="14">
        <v>25</v>
      </c>
      <c r="H666" s="14" t="s">
        <v>1979</v>
      </c>
      <c r="I666" s="14">
        <v>25</v>
      </c>
      <c r="J666" s="110"/>
      <c r="K666" s="18" t="s">
        <v>2392</v>
      </c>
      <c r="L666" s="127" t="s">
        <v>234</v>
      </c>
      <c r="M666" s="127" t="s">
        <v>207</v>
      </c>
      <c r="N666" s="50" t="s">
        <v>2184</v>
      </c>
      <c r="O666" s="50" t="s">
        <v>221</v>
      </c>
    </row>
    <row r="667" ht="48" customHeight="1" spans="1:15">
      <c r="A667" s="168">
        <v>648</v>
      </c>
      <c r="B667" s="17" t="s">
        <v>2223</v>
      </c>
      <c r="C667" s="18" t="s">
        <v>2393</v>
      </c>
      <c r="D667" s="17" t="s">
        <v>63</v>
      </c>
      <c r="E667" s="17" t="s">
        <v>1575</v>
      </c>
      <c r="F667" s="98" t="s">
        <v>1281</v>
      </c>
      <c r="G667" s="14">
        <v>20</v>
      </c>
      <c r="H667" s="14" t="s">
        <v>1979</v>
      </c>
      <c r="I667" s="14">
        <v>20</v>
      </c>
      <c r="J667" s="125"/>
      <c r="K667" s="18" t="s">
        <v>2394</v>
      </c>
      <c r="L667" s="127" t="s">
        <v>234</v>
      </c>
      <c r="M667" s="127" t="s">
        <v>207</v>
      </c>
      <c r="N667" s="50" t="s">
        <v>2184</v>
      </c>
      <c r="O667" s="50" t="s">
        <v>221</v>
      </c>
    </row>
    <row r="668" ht="44" customHeight="1" spans="1:15">
      <c r="A668" s="168">
        <v>649</v>
      </c>
      <c r="B668" s="17" t="s">
        <v>2306</v>
      </c>
      <c r="C668" s="18" t="s">
        <v>2395</v>
      </c>
      <c r="D668" s="17" t="s">
        <v>63</v>
      </c>
      <c r="E668" s="17" t="s">
        <v>1575</v>
      </c>
      <c r="F668" s="17" t="s">
        <v>2396</v>
      </c>
      <c r="G668" s="14">
        <v>35</v>
      </c>
      <c r="H668" s="14" t="s">
        <v>1979</v>
      </c>
      <c r="I668" s="14">
        <v>35</v>
      </c>
      <c r="J668" s="17"/>
      <c r="K668" s="18" t="s">
        <v>2397</v>
      </c>
      <c r="L668" s="127" t="s">
        <v>234</v>
      </c>
      <c r="M668" s="127" t="s">
        <v>207</v>
      </c>
      <c r="N668" s="50" t="s">
        <v>2184</v>
      </c>
      <c r="O668" s="50" t="s">
        <v>221</v>
      </c>
    </row>
    <row r="669" ht="78" customHeight="1" spans="1:15">
      <c r="A669" s="168">
        <v>650</v>
      </c>
      <c r="B669" s="17" t="s">
        <v>2398</v>
      </c>
      <c r="C669" s="18" t="s">
        <v>2399</v>
      </c>
      <c r="D669" s="17" t="s">
        <v>63</v>
      </c>
      <c r="E669" s="17" t="s">
        <v>218</v>
      </c>
      <c r="F669" s="17" t="s">
        <v>668</v>
      </c>
      <c r="G669" s="14">
        <v>9</v>
      </c>
      <c r="H669" s="14" t="s">
        <v>1979</v>
      </c>
      <c r="I669" s="14">
        <v>9</v>
      </c>
      <c r="J669" s="17"/>
      <c r="K669" s="21" t="s">
        <v>2400</v>
      </c>
      <c r="L669" s="58">
        <v>44593</v>
      </c>
      <c r="M669" s="58">
        <v>44682</v>
      </c>
      <c r="N669" s="50" t="s">
        <v>2184</v>
      </c>
      <c r="O669" s="50" t="s">
        <v>221</v>
      </c>
    </row>
    <row r="670" ht="98" customHeight="1" spans="1:15">
      <c r="A670" s="168">
        <v>651</v>
      </c>
      <c r="B670" s="17" t="s">
        <v>2401</v>
      </c>
      <c r="C670" s="18" t="s">
        <v>2402</v>
      </c>
      <c r="D670" s="17" t="s">
        <v>63</v>
      </c>
      <c r="E670" s="17" t="s">
        <v>1044</v>
      </c>
      <c r="F670" s="17" t="s">
        <v>1281</v>
      </c>
      <c r="G670" s="14">
        <v>20</v>
      </c>
      <c r="H670" s="14" t="s">
        <v>1979</v>
      </c>
      <c r="I670" s="14">
        <v>20</v>
      </c>
      <c r="J670" s="125"/>
      <c r="K670" s="18" t="s">
        <v>1045</v>
      </c>
      <c r="L670" s="55">
        <v>44575.01</v>
      </c>
      <c r="M670" s="55">
        <v>44909.01</v>
      </c>
      <c r="N670" s="50" t="s">
        <v>2184</v>
      </c>
      <c r="O670" s="50" t="s">
        <v>221</v>
      </c>
    </row>
    <row r="671" ht="44" customHeight="1" spans="1:15">
      <c r="A671" s="168">
        <v>652</v>
      </c>
      <c r="B671" s="17" t="s">
        <v>2202</v>
      </c>
      <c r="C671" s="34" t="s">
        <v>2403</v>
      </c>
      <c r="D671" s="17" t="s">
        <v>89</v>
      </c>
      <c r="E671" s="17" t="s">
        <v>2404</v>
      </c>
      <c r="F671" s="17" t="s">
        <v>2405</v>
      </c>
      <c r="G671" s="14">
        <v>26.1</v>
      </c>
      <c r="H671" s="14" t="s">
        <v>1979</v>
      </c>
      <c r="I671" s="14">
        <v>26.1</v>
      </c>
      <c r="J671" s="110"/>
      <c r="K671" s="18" t="s">
        <v>2406</v>
      </c>
      <c r="L671" s="62">
        <v>44562</v>
      </c>
      <c r="M671" s="62">
        <v>44835</v>
      </c>
      <c r="N671" s="50" t="s">
        <v>2184</v>
      </c>
      <c r="O671" s="50" t="s">
        <v>227</v>
      </c>
    </row>
    <row r="672" ht="44" customHeight="1" spans="1:15">
      <c r="A672" s="168">
        <v>653</v>
      </c>
      <c r="B672" s="17" t="s">
        <v>2407</v>
      </c>
      <c r="C672" s="34" t="s">
        <v>2408</v>
      </c>
      <c r="D672" s="17" t="s">
        <v>89</v>
      </c>
      <c r="E672" s="17" t="s">
        <v>2404</v>
      </c>
      <c r="F672" s="17" t="s">
        <v>2405</v>
      </c>
      <c r="G672" s="14">
        <v>27.1</v>
      </c>
      <c r="H672" s="14" t="s">
        <v>1979</v>
      </c>
      <c r="I672" s="14">
        <v>27.1</v>
      </c>
      <c r="J672" s="110"/>
      <c r="K672" s="18" t="s">
        <v>2406</v>
      </c>
      <c r="L672" s="62">
        <v>44562</v>
      </c>
      <c r="M672" s="62">
        <v>44835</v>
      </c>
      <c r="N672" s="50" t="s">
        <v>2184</v>
      </c>
      <c r="O672" s="50" t="s">
        <v>227</v>
      </c>
    </row>
    <row r="673" ht="48" customHeight="1" spans="1:15">
      <c r="A673" s="168">
        <v>654</v>
      </c>
      <c r="B673" s="17" t="s">
        <v>2195</v>
      </c>
      <c r="C673" s="34" t="s">
        <v>2409</v>
      </c>
      <c r="D673" s="17" t="s">
        <v>89</v>
      </c>
      <c r="E673" s="17" t="s">
        <v>2404</v>
      </c>
      <c r="F673" s="17" t="s">
        <v>2410</v>
      </c>
      <c r="G673" s="14">
        <v>47</v>
      </c>
      <c r="H673" s="14" t="s">
        <v>1979</v>
      </c>
      <c r="I673" s="14">
        <v>47</v>
      </c>
      <c r="J673" s="110"/>
      <c r="K673" s="18" t="s">
        <v>2406</v>
      </c>
      <c r="L673" s="62">
        <v>44562</v>
      </c>
      <c r="M673" s="62">
        <v>44835</v>
      </c>
      <c r="N673" s="50" t="s">
        <v>2184</v>
      </c>
      <c r="O673" s="50" t="s">
        <v>227</v>
      </c>
    </row>
    <row r="674" ht="44" customHeight="1" spans="1:15">
      <c r="A674" s="168">
        <v>655</v>
      </c>
      <c r="B674" s="17" t="s">
        <v>2195</v>
      </c>
      <c r="C674" s="34" t="s">
        <v>2411</v>
      </c>
      <c r="D674" s="17" t="s">
        <v>89</v>
      </c>
      <c r="E674" s="17" t="s">
        <v>2404</v>
      </c>
      <c r="F674" s="17" t="s">
        <v>2405</v>
      </c>
      <c r="G674" s="14">
        <v>49.8</v>
      </c>
      <c r="H674" s="14" t="s">
        <v>1979</v>
      </c>
      <c r="I674" s="14">
        <v>49.8</v>
      </c>
      <c r="J674" s="110"/>
      <c r="K674" s="18" t="s">
        <v>2406</v>
      </c>
      <c r="L674" s="62">
        <v>44562</v>
      </c>
      <c r="M674" s="62">
        <v>44835</v>
      </c>
      <c r="N674" s="50" t="s">
        <v>2184</v>
      </c>
      <c r="O674" s="50" t="s">
        <v>227</v>
      </c>
    </row>
    <row r="675" ht="44" customHeight="1" spans="1:15">
      <c r="A675" s="168">
        <v>656</v>
      </c>
      <c r="B675" s="17" t="s">
        <v>2180</v>
      </c>
      <c r="C675" s="18" t="s">
        <v>2412</v>
      </c>
      <c r="D675" s="17" t="s">
        <v>89</v>
      </c>
      <c r="E675" s="17" t="s">
        <v>224</v>
      </c>
      <c r="F675" s="17" t="s">
        <v>2413</v>
      </c>
      <c r="G675" s="33">
        <v>6.08</v>
      </c>
      <c r="H675" s="33" t="s">
        <v>1979</v>
      </c>
      <c r="I675" s="33">
        <v>6.08</v>
      </c>
      <c r="J675" s="54"/>
      <c r="K675" s="18" t="s">
        <v>2414</v>
      </c>
      <c r="L675" s="55">
        <v>44602</v>
      </c>
      <c r="M675" s="55">
        <v>44652</v>
      </c>
      <c r="N675" s="50" t="s">
        <v>2184</v>
      </c>
      <c r="O675" s="50" t="s">
        <v>227</v>
      </c>
    </row>
    <row r="676" ht="44" customHeight="1" spans="1:15">
      <c r="A676" s="168">
        <v>657</v>
      </c>
      <c r="B676" s="17" t="s">
        <v>2334</v>
      </c>
      <c r="C676" s="18" t="s">
        <v>2415</v>
      </c>
      <c r="D676" s="17" t="s">
        <v>89</v>
      </c>
      <c r="E676" s="17" t="s">
        <v>2416</v>
      </c>
      <c r="F676" s="98" t="s">
        <v>2417</v>
      </c>
      <c r="G676" s="14">
        <v>49.5</v>
      </c>
      <c r="H676" s="14" t="s">
        <v>1979</v>
      </c>
      <c r="I676" s="14">
        <v>49.5</v>
      </c>
      <c r="J676" s="103"/>
      <c r="K676" s="18" t="s">
        <v>2418</v>
      </c>
      <c r="L676" s="55">
        <v>44562</v>
      </c>
      <c r="M676" s="55">
        <v>44835</v>
      </c>
      <c r="N676" s="50" t="s">
        <v>2184</v>
      </c>
      <c r="O676" s="50" t="s">
        <v>227</v>
      </c>
    </row>
    <row r="677" ht="44" customHeight="1" spans="1:15">
      <c r="A677" s="168">
        <v>658</v>
      </c>
      <c r="B677" s="17" t="s">
        <v>2185</v>
      </c>
      <c r="C677" s="18" t="s">
        <v>2419</v>
      </c>
      <c r="D677" s="17" t="s">
        <v>89</v>
      </c>
      <c r="E677" s="17" t="s">
        <v>2416</v>
      </c>
      <c r="F677" s="17" t="s">
        <v>2182</v>
      </c>
      <c r="G677" s="14">
        <v>10</v>
      </c>
      <c r="H677" s="14" t="s">
        <v>1979</v>
      </c>
      <c r="I677" s="14">
        <v>10</v>
      </c>
      <c r="J677" s="17"/>
      <c r="K677" s="18" t="s">
        <v>2420</v>
      </c>
      <c r="L677" s="55">
        <v>44562</v>
      </c>
      <c r="M677" s="55">
        <v>44835</v>
      </c>
      <c r="N677" s="50" t="s">
        <v>2184</v>
      </c>
      <c r="O677" s="50" t="s">
        <v>227</v>
      </c>
    </row>
    <row r="678" ht="89" customHeight="1" spans="1:15">
      <c r="A678" s="168">
        <v>659</v>
      </c>
      <c r="B678" s="17" t="s">
        <v>2185</v>
      </c>
      <c r="C678" s="179" t="s">
        <v>2421</v>
      </c>
      <c r="D678" s="118" t="s">
        <v>114</v>
      </c>
      <c r="E678" s="118" t="s">
        <v>437</v>
      </c>
      <c r="F678" s="118" t="s">
        <v>2422</v>
      </c>
      <c r="G678" s="14">
        <v>40</v>
      </c>
      <c r="H678" s="14" t="s">
        <v>1979</v>
      </c>
      <c r="I678" s="14">
        <v>40</v>
      </c>
      <c r="J678" s="17"/>
      <c r="K678" s="18" t="s">
        <v>439</v>
      </c>
      <c r="L678" s="62">
        <v>44666</v>
      </c>
      <c r="M678" s="62">
        <v>44866</v>
      </c>
      <c r="N678" s="63" t="s">
        <v>2184</v>
      </c>
      <c r="O678" s="50" t="s">
        <v>239</v>
      </c>
    </row>
    <row r="679" ht="66" customHeight="1" spans="1:15">
      <c r="A679" s="168">
        <v>660</v>
      </c>
      <c r="B679" s="17" t="s">
        <v>2223</v>
      </c>
      <c r="C679" s="34" t="s">
        <v>2423</v>
      </c>
      <c r="D679" s="35" t="s">
        <v>114</v>
      </c>
      <c r="E679" s="35" t="s">
        <v>237</v>
      </c>
      <c r="F679" s="32" t="s">
        <v>1066</v>
      </c>
      <c r="G679" s="14">
        <v>10</v>
      </c>
      <c r="H679" s="14" t="s">
        <v>1979</v>
      </c>
      <c r="I679" s="14">
        <v>10</v>
      </c>
      <c r="J679" s="17"/>
      <c r="K679" s="34" t="s">
        <v>2424</v>
      </c>
      <c r="L679" s="62">
        <v>44666</v>
      </c>
      <c r="M679" s="62">
        <v>44866</v>
      </c>
      <c r="N679" s="63" t="s">
        <v>2184</v>
      </c>
      <c r="O679" s="63" t="s">
        <v>239</v>
      </c>
    </row>
    <row r="680" ht="44" customHeight="1" spans="1:15">
      <c r="A680" s="168">
        <v>661</v>
      </c>
      <c r="B680" s="17" t="s">
        <v>2195</v>
      </c>
      <c r="C680" s="34" t="s">
        <v>2425</v>
      </c>
      <c r="D680" s="118" t="s">
        <v>114</v>
      </c>
      <c r="E680" s="35" t="s">
        <v>237</v>
      </c>
      <c r="F680" s="17" t="s">
        <v>1968</v>
      </c>
      <c r="G680" s="14">
        <v>12</v>
      </c>
      <c r="H680" s="14" t="s">
        <v>1979</v>
      </c>
      <c r="I680" s="14">
        <v>12</v>
      </c>
      <c r="J680" s="17"/>
      <c r="K680" s="34" t="s">
        <v>2426</v>
      </c>
      <c r="L680" s="62">
        <v>44666</v>
      </c>
      <c r="M680" s="62">
        <v>44866</v>
      </c>
      <c r="N680" s="63" t="s">
        <v>2184</v>
      </c>
      <c r="O680" s="63" t="s">
        <v>239</v>
      </c>
    </row>
    <row r="681" ht="44" customHeight="1" spans="1:15">
      <c r="A681" s="168">
        <v>662</v>
      </c>
      <c r="B681" s="17" t="s">
        <v>2223</v>
      </c>
      <c r="C681" s="34" t="s">
        <v>2427</v>
      </c>
      <c r="D681" s="118" t="s">
        <v>114</v>
      </c>
      <c r="E681" s="118" t="s">
        <v>242</v>
      </c>
      <c r="F681" s="118" t="s">
        <v>1068</v>
      </c>
      <c r="G681" s="14">
        <v>15</v>
      </c>
      <c r="H681" s="14" t="s">
        <v>1979</v>
      </c>
      <c r="I681" s="14">
        <v>15</v>
      </c>
      <c r="J681" s="17"/>
      <c r="K681" s="18" t="s">
        <v>2428</v>
      </c>
      <c r="L681" s="62">
        <v>44666</v>
      </c>
      <c r="M681" s="62">
        <v>44866</v>
      </c>
      <c r="N681" s="63" t="s">
        <v>2184</v>
      </c>
      <c r="O681" s="50" t="s">
        <v>239</v>
      </c>
    </row>
    <row r="682" ht="44" customHeight="1" spans="1:15">
      <c r="A682" s="168">
        <v>663</v>
      </c>
      <c r="B682" s="75" t="s">
        <v>2195</v>
      </c>
      <c r="C682" s="18" t="s">
        <v>2429</v>
      </c>
      <c r="D682" s="118" t="s">
        <v>114</v>
      </c>
      <c r="E682" s="118" t="s">
        <v>242</v>
      </c>
      <c r="F682" s="118" t="s">
        <v>219</v>
      </c>
      <c r="G682" s="14">
        <v>35</v>
      </c>
      <c r="H682" s="14" t="s">
        <v>1979</v>
      </c>
      <c r="I682" s="14">
        <v>35</v>
      </c>
      <c r="J682" s="94"/>
      <c r="K682" s="34" t="s">
        <v>2430</v>
      </c>
      <c r="L682" s="62">
        <v>44666</v>
      </c>
      <c r="M682" s="62">
        <v>44866</v>
      </c>
      <c r="N682" s="63" t="s">
        <v>2184</v>
      </c>
      <c r="O682" s="50" t="s">
        <v>239</v>
      </c>
    </row>
    <row r="683" ht="44" customHeight="1" spans="1:15">
      <c r="A683" s="168">
        <v>664</v>
      </c>
      <c r="B683" s="17" t="s">
        <v>2223</v>
      </c>
      <c r="C683" s="34" t="s">
        <v>2431</v>
      </c>
      <c r="D683" s="118" t="s">
        <v>114</v>
      </c>
      <c r="E683" s="118" t="s">
        <v>242</v>
      </c>
      <c r="F683" s="118" t="s">
        <v>1764</v>
      </c>
      <c r="G683" s="14">
        <v>8</v>
      </c>
      <c r="H683" s="14" t="s">
        <v>2432</v>
      </c>
      <c r="I683" s="14">
        <v>8</v>
      </c>
      <c r="J683" s="94"/>
      <c r="K683" s="34" t="s">
        <v>2433</v>
      </c>
      <c r="L683" s="62">
        <v>44666</v>
      </c>
      <c r="M683" s="62">
        <v>44866</v>
      </c>
      <c r="N683" s="63" t="s">
        <v>2184</v>
      </c>
      <c r="O683" s="50" t="s">
        <v>239</v>
      </c>
    </row>
    <row r="684" ht="61" customHeight="1" spans="1:15">
      <c r="A684" s="168">
        <v>665</v>
      </c>
      <c r="B684" s="17" t="s">
        <v>2195</v>
      </c>
      <c r="C684" s="18" t="s">
        <v>2434</v>
      </c>
      <c r="D684" s="17" t="s">
        <v>114</v>
      </c>
      <c r="E684" s="17" t="s">
        <v>242</v>
      </c>
      <c r="F684" s="17" t="s">
        <v>1764</v>
      </c>
      <c r="G684" s="14">
        <v>8</v>
      </c>
      <c r="H684" s="14" t="s">
        <v>2432</v>
      </c>
      <c r="I684" s="14">
        <v>8</v>
      </c>
      <c r="J684" s="17"/>
      <c r="K684" s="18" t="s">
        <v>2435</v>
      </c>
      <c r="L684" s="66">
        <v>44682</v>
      </c>
      <c r="M684" s="66">
        <v>44774</v>
      </c>
      <c r="N684" s="50" t="s">
        <v>2184</v>
      </c>
      <c r="O684" s="50" t="s">
        <v>239</v>
      </c>
    </row>
    <row r="685" ht="44" customHeight="1" spans="1:15">
      <c r="A685" s="168">
        <v>666</v>
      </c>
      <c r="B685" s="17" t="s">
        <v>2436</v>
      </c>
      <c r="C685" s="18" t="s">
        <v>2437</v>
      </c>
      <c r="D685" s="17" t="s">
        <v>84</v>
      </c>
      <c r="E685" s="17" t="s">
        <v>247</v>
      </c>
      <c r="F685" s="17" t="s">
        <v>1073</v>
      </c>
      <c r="G685" s="14">
        <v>48</v>
      </c>
      <c r="H685" s="14" t="s">
        <v>1979</v>
      </c>
      <c r="I685" s="14">
        <v>48</v>
      </c>
      <c r="J685" s="17"/>
      <c r="K685" s="18" t="s">
        <v>2438</v>
      </c>
      <c r="L685" s="56">
        <v>44562</v>
      </c>
      <c r="M685" s="60" t="s">
        <v>504</v>
      </c>
      <c r="N685" s="50" t="s">
        <v>2184</v>
      </c>
      <c r="O685" s="50" t="s">
        <v>250</v>
      </c>
    </row>
    <row r="686" ht="44" customHeight="1" spans="1:15">
      <c r="A686" s="168">
        <v>667</v>
      </c>
      <c r="B686" s="75" t="s">
        <v>2185</v>
      </c>
      <c r="C686" s="37" t="s">
        <v>2439</v>
      </c>
      <c r="D686" s="17" t="s">
        <v>84</v>
      </c>
      <c r="E686" s="41" t="s">
        <v>1931</v>
      </c>
      <c r="F686" s="38" t="s">
        <v>2440</v>
      </c>
      <c r="G686" s="14">
        <v>19</v>
      </c>
      <c r="H686" s="14" t="s">
        <v>1979</v>
      </c>
      <c r="I686" s="14">
        <v>19</v>
      </c>
      <c r="J686" s="94"/>
      <c r="K686" s="34" t="s">
        <v>2441</v>
      </c>
      <c r="L686" s="55">
        <v>44593</v>
      </c>
      <c r="M686" s="55">
        <v>44835</v>
      </c>
      <c r="N686" s="61" t="s">
        <v>2184</v>
      </c>
      <c r="O686" s="50" t="s">
        <v>250</v>
      </c>
    </row>
    <row r="687" ht="44" customHeight="1" spans="1:15">
      <c r="A687" s="168">
        <v>668</v>
      </c>
      <c r="B687" s="75" t="s">
        <v>2195</v>
      </c>
      <c r="C687" s="37" t="s">
        <v>2442</v>
      </c>
      <c r="D687" s="17" t="s">
        <v>84</v>
      </c>
      <c r="E687" s="41" t="s">
        <v>1931</v>
      </c>
      <c r="F687" s="38" t="s">
        <v>2443</v>
      </c>
      <c r="G687" s="14">
        <v>9</v>
      </c>
      <c r="H687" s="14" t="s">
        <v>1979</v>
      </c>
      <c r="I687" s="14">
        <v>9</v>
      </c>
      <c r="J687" s="94"/>
      <c r="K687" s="34" t="s">
        <v>2444</v>
      </c>
      <c r="L687" s="55">
        <v>44562</v>
      </c>
      <c r="M687" s="55">
        <v>44835</v>
      </c>
      <c r="N687" s="61" t="s">
        <v>2184</v>
      </c>
      <c r="O687" s="50" t="s">
        <v>250</v>
      </c>
    </row>
    <row r="688" ht="44" customHeight="1" spans="1:15">
      <c r="A688" s="168">
        <v>669</v>
      </c>
      <c r="B688" s="17" t="s">
        <v>2369</v>
      </c>
      <c r="C688" s="18" t="s">
        <v>2445</v>
      </c>
      <c r="D688" s="17" t="s">
        <v>84</v>
      </c>
      <c r="E688" s="17" t="s">
        <v>1935</v>
      </c>
      <c r="F688" s="17" t="s">
        <v>2446</v>
      </c>
      <c r="G688" s="14">
        <v>30</v>
      </c>
      <c r="H688" s="14" t="s">
        <v>1979</v>
      </c>
      <c r="I688" s="14">
        <v>30</v>
      </c>
      <c r="J688" s="17"/>
      <c r="K688" s="18" t="s">
        <v>2447</v>
      </c>
      <c r="L688" s="60" t="s">
        <v>206</v>
      </c>
      <c r="M688" s="60" t="s">
        <v>207</v>
      </c>
      <c r="N688" s="50" t="s">
        <v>2184</v>
      </c>
      <c r="O688" s="50" t="s">
        <v>250</v>
      </c>
    </row>
    <row r="689" ht="44" customHeight="1" spans="1:15">
      <c r="A689" s="168">
        <v>670</v>
      </c>
      <c r="B689" s="17" t="s">
        <v>2373</v>
      </c>
      <c r="C689" s="18" t="s">
        <v>2448</v>
      </c>
      <c r="D689" s="17" t="s">
        <v>84</v>
      </c>
      <c r="E689" s="17" t="s">
        <v>441</v>
      </c>
      <c r="F689" s="17" t="s">
        <v>1281</v>
      </c>
      <c r="G689" s="14">
        <v>20</v>
      </c>
      <c r="H689" s="14" t="s">
        <v>1979</v>
      </c>
      <c r="I689" s="14">
        <v>20</v>
      </c>
      <c r="J689" s="17"/>
      <c r="K689" s="18" t="s">
        <v>2449</v>
      </c>
      <c r="L689" s="60" t="s">
        <v>206</v>
      </c>
      <c r="M689" s="60" t="s">
        <v>408</v>
      </c>
      <c r="N689" s="50" t="s">
        <v>2184</v>
      </c>
      <c r="O689" s="50" t="s">
        <v>250</v>
      </c>
    </row>
    <row r="690" ht="44" customHeight="1" spans="1:15">
      <c r="A690" s="168">
        <v>671</v>
      </c>
      <c r="B690" s="17" t="s">
        <v>2195</v>
      </c>
      <c r="C690" s="34" t="s">
        <v>2450</v>
      </c>
      <c r="D690" s="17" t="s">
        <v>84</v>
      </c>
      <c r="E690" s="35" t="s">
        <v>1112</v>
      </c>
      <c r="F690" s="32" t="s">
        <v>512</v>
      </c>
      <c r="G690" s="14">
        <v>17</v>
      </c>
      <c r="H690" s="14" t="s">
        <v>1979</v>
      </c>
      <c r="I690" s="14">
        <v>17</v>
      </c>
      <c r="J690" s="17"/>
      <c r="K690" s="34" t="s">
        <v>2451</v>
      </c>
      <c r="L690" s="60" t="s">
        <v>206</v>
      </c>
      <c r="M690" s="60" t="s">
        <v>408</v>
      </c>
      <c r="N690" s="63" t="s">
        <v>2184</v>
      </c>
      <c r="O690" s="63" t="s">
        <v>250</v>
      </c>
    </row>
    <row r="691" ht="91" customHeight="1" spans="1:15">
      <c r="A691" s="168">
        <v>672</v>
      </c>
      <c r="B691" s="17" t="s">
        <v>2180</v>
      </c>
      <c r="C691" s="18" t="s">
        <v>2452</v>
      </c>
      <c r="D691" s="17" t="s">
        <v>109</v>
      </c>
      <c r="E691" s="17" t="s">
        <v>2453</v>
      </c>
      <c r="F691" s="17" t="s">
        <v>2454</v>
      </c>
      <c r="G691" s="14">
        <v>22.64</v>
      </c>
      <c r="H691" s="14" t="s">
        <v>1979</v>
      </c>
      <c r="I691" s="14">
        <v>22.64</v>
      </c>
      <c r="J691" s="64"/>
      <c r="K691" s="18" t="s">
        <v>2455</v>
      </c>
      <c r="L691" s="55">
        <v>44562</v>
      </c>
      <c r="M691" s="55">
        <v>44713</v>
      </c>
      <c r="N691" s="50" t="s">
        <v>2184</v>
      </c>
      <c r="O691" s="50" t="s">
        <v>585</v>
      </c>
    </row>
    <row r="692" ht="61" customHeight="1" spans="1:15">
      <c r="A692" s="168">
        <v>673</v>
      </c>
      <c r="B692" s="17" t="s">
        <v>2180</v>
      </c>
      <c r="C692" s="18" t="s">
        <v>2456</v>
      </c>
      <c r="D692" s="17" t="s">
        <v>109</v>
      </c>
      <c r="E692" s="17" t="s">
        <v>2453</v>
      </c>
      <c r="F692" s="17" t="s">
        <v>2457</v>
      </c>
      <c r="G692" s="14">
        <v>27.36</v>
      </c>
      <c r="H692" s="14" t="s">
        <v>1979</v>
      </c>
      <c r="I692" s="14">
        <v>27.36</v>
      </c>
      <c r="J692" s="64"/>
      <c r="K692" s="18" t="s">
        <v>2458</v>
      </c>
      <c r="L692" s="55">
        <v>44562</v>
      </c>
      <c r="M692" s="55">
        <v>44713</v>
      </c>
      <c r="N692" s="50" t="s">
        <v>2184</v>
      </c>
      <c r="O692" s="50" t="s">
        <v>585</v>
      </c>
    </row>
    <row r="693" ht="44" customHeight="1" spans="1:15">
      <c r="A693" s="168">
        <v>674</v>
      </c>
      <c r="B693" s="17" t="s">
        <v>2459</v>
      </c>
      <c r="C693" s="18" t="s">
        <v>2460</v>
      </c>
      <c r="D693" s="17" t="s">
        <v>109</v>
      </c>
      <c r="E693" s="17" t="s">
        <v>577</v>
      </c>
      <c r="F693" s="17" t="s">
        <v>2457</v>
      </c>
      <c r="G693" s="14">
        <v>9</v>
      </c>
      <c r="H693" s="14" t="s">
        <v>1979</v>
      </c>
      <c r="I693" s="14">
        <v>9</v>
      </c>
      <c r="J693" s="54"/>
      <c r="K693" s="18" t="s">
        <v>2461</v>
      </c>
      <c r="L693" s="55">
        <v>44562</v>
      </c>
      <c r="M693" s="55">
        <v>44805</v>
      </c>
      <c r="N693" s="162" t="s">
        <v>2184</v>
      </c>
      <c r="O693" s="50" t="s">
        <v>585</v>
      </c>
    </row>
    <row r="694" ht="44" customHeight="1" spans="1:15">
      <c r="A694" s="168">
        <v>675</v>
      </c>
      <c r="B694" s="17" t="s">
        <v>2195</v>
      </c>
      <c r="C694" s="18" t="s">
        <v>2462</v>
      </c>
      <c r="D694" s="17" t="s">
        <v>109</v>
      </c>
      <c r="E694" s="17" t="s">
        <v>577</v>
      </c>
      <c r="F694" s="17" t="s">
        <v>975</v>
      </c>
      <c r="G694" s="14">
        <v>11</v>
      </c>
      <c r="H694" s="14" t="s">
        <v>1979</v>
      </c>
      <c r="I694" s="14">
        <v>11</v>
      </c>
      <c r="J694" s="54"/>
      <c r="K694" s="18" t="s">
        <v>2463</v>
      </c>
      <c r="L694" s="55">
        <v>44562</v>
      </c>
      <c r="M694" s="55">
        <v>44805</v>
      </c>
      <c r="N694" s="50" t="s">
        <v>2184</v>
      </c>
      <c r="O694" s="50" t="s">
        <v>585</v>
      </c>
    </row>
    <row r="695" ht="44" customHeight="1" spans="1:15">
      <c r="A695" s="168">
        <v>676</v>
      </c>
      <c r="B695" s="17" t="s">
        <v>2247</v>
      </c>
      <c r="C695" s="18" t="s">
        <v>2464</v>
      </c>
      <c r="D695" s="17" t="s">
        <v>109</v>
      </c>
      <c r="E695" s="17" t="s">
        <v>577</v>
      </c>
      <c r="F695" s="17" t="s">
        <v>904</v>
      </c>
      <c r="G695" s="14">
        <v>18</v>
      </c>
      <c r="H695" s="14" t="s">
        <v>1979</v>
      </c>
      <c r="I695" s="14">
        <v>18</v>
      </c>
      <c r="J695" s="54"/>
      <c r="K695" s="18" t="s">
        <v>2465</v>
      </c>
      <c r="L695" s="55">
        <v>44562</v>
      </c>
      <c r="M695" s="55">
        <v>44805</v>
      </c>
      <c r="N695" s="50" t="s">
        <v>2184</v>
      </c>
      <c r="O695" s="50" t="s">
        <v>585</v>
      </c>
    </row>
    <row r="696" ht="44" customHeight="1" spans="1:15">
      <c r="A696" s="168">
        <v>677</v>
      </c>
      <c r="B696" s="17" t="s">
        <v>2195</v>
      </c>
      <c r="C696" s="18" t="s">
        <v>2466</v>
      </c>
      <c r="D696" s="17" t="s">
        <v>109</v>
      </c>
      <c r="E696" s="17" t="s">
        <v>577</v>
      </c>
      <c r="F696" s="17" t="s">
        <v>975</v>
      </c>
      <c r="G696" s="14">
        <v>11</v>
      </c>
      <c r="H696" s="14" t="s">
        <v>1979</v>
      </c>
      <c r="I696" s="14">
        <v>11</v>
      </c>
      <c r="J696" s="110"/>
      <c r="K696" s="18" t="s">
        <v>2467</v>
      </c>
      <c r="L696" s="55">
        <v>44562</v>
      </c>
      <c r="M696" s="55">
        <v>44805</v>
      </c>
      <c r="N696" s="162" t="s">
        <v>2184</v>
      </c>
      <c r="O696" s="50" t="s">
        <v>585</v>
      </c>
    </row>
    <row r="697" ht="44" customHeight="1" spans="1:15">
      <c r="A697" s="168">
        <v>678</v>
      </c>
      <c r="B697" s="17" t="s">
        <v>2247</v>
      </c>
      <c r="C697" s="18" t="s">
        <v>2468</v>
      </c>
      <c r="D697" s="17" t="s">
        <v>109</v>
      </c>
      <c r="E697" s="17" t="s">
        <v>1948</v>
      </c>
      <c r="F697" s="17" t="s">
        <v>2002</v>
      </c>
      <c r="G697" s="14">
        <v>2</v>
      </c>
      <c r="H697" s="14" t="s">
        <v>1979</v>
      </c>
      <c r="I697" s="14">
        <v>2</v>
      </c>
      <c r="J697" s="54"/>
      <c r="K697" s="18" t="s">
        <v>2469</v>
      </c>
      <c r="L697" s="55">
        <v>44562</v>
      </c>
      <c r="M697" s="55">
        <v>44805</v>
      </c>
      <c r="N697" s="50" t="s">
        <v>2184</v>
      </c>
      <c r="O697" s="50" t="s">
        <v>585</v>
      </c>
    </row>
    <row r="698" ht="62" customHeight="1" spans="1:15">
      <c r="A698" s="168">
        <v>679</v>
      </c>
      <c r="B698" s="17" t="s">
        <v>2470</v>
      </c>
      <c r="C698" s="18" t="s">
        <v>2471</v>
      </c>
      <c r="D698" s="78" t="s">
        <v>253</v>
      </c>
      <c r="E698" s="35" t="s">
        <v>254</v>
      </c>
      <c r="F698" s="32" t="s">
        <v>2472</v>
      </c>
      <c r="G698" s="14">
        <v>20.6</v>
      </c>
      <c r="H698" s="14" t="s">
        <v>1979</v>
      </c>
      <c r="I698" s="14">
        <v>20.6</v>
      </c>
      <c r="J698" s="17"/>
      <c r="K698" s="144" t="s">
        <v>2473</v>
      </c>
      <c r="L698" s="65" t="s">
        <v>206</v>
      </c>
      <c r="M698" s="65" t="s">
        <v>257</v>
      </c>
      <c r="N698" s="181" t="s">
        <v>2184</v>
      </c>
      <c r="O698" s="63" t="s">
        <v>253</v>
      </c>
    </row>
    <row r="699" ht="62" customHeight="1" spans="1:15">
      <c r="A699" s="168">
        <v>680</v>
      </c>
      <c r="B699" s="17" t="s">
        <v>2195</v>
      </c>
      <c r="C699" s="34" t="s">
        <v>2474</v>
      </c>
      <c r="D699" s="78" t="s">
        <v>253</v>
      </c>
      <c r="E699" s="35" t="s">
        <v>260</v>
      </c>
      <c r="F699" s="17" t="s">
        <v>438</v>
      </c>
      <c r="G699" s="14">
        <v>5</v>
      </c>
      <c r="H699" s="14" t="s">
        <v>1979</v>
      </c>
      <c r="I699" s="14">
        <v>5</v>
      </c>
      <c r="J699" s="17"/>
      <c r="K699" s="34" t="s">
        <v>2475</v>
      </c>
      <c r="L699" s="62">
        <v>44621</v>
      </c>
      <c r="M699" s="62">
        <v>44805</v>
      </c>
      <c r="N699" s="63" t="s">
        <v>2184</v>
      </c>
      <c r="O699" s="63" t="s">
        <v>253</v>
      </c>
    </row>
    <row r="700" ht="44" customHeight="1" spans="1:15">
      <c r="A700" s="168">
        <v>681</v>
      </c>
      <c r="B700" s="17" t="s">
        <v>2476</v>
      </c>
      <c r="C700" s="81" t="s">
        <v>2477</v>
      </c>
      <c r="D700" s="42" t="s">
        <v>279</v>
      </c>
      <c r="E700" s="17" t="s">
        <v>1215</v>
      </c>
      <c r="F700" s="17" t="s">
        <v>1113</v>
      </c>
      <c r="G700" s="14">
        <v>13</v>
      </c>
      <c r="H700" s="14" t="s">
        <v>1979</v>
      </c>
      <c r="I700" s="14">
        <v>13</v>
      </c>
      <c r="J700" s="17"/>
      <c r="K700" s="18" t="s">
        <v>2478</v>
      </c>
      <c r="L700" s="55">
        <v>44713</v>
      </c>
      <c r="M700" s="55">
        <v>44805</v>
      </c>
      <c r="N700" s="50" t="s">
        <v>2184</v>
      </c>
      <c r="O700" s="50" t="s">
        <v>283</v>
      </c>
    </row>
    <row r="701" ht="44" customHeight="1" spans="1:15">
      <c r="A701" s="168">
        <v>682</v>
      </c>
      <c r="B701" s="75" t="s">
        <v>2479</v>
      </c>
      <c r="C701" s="37" t="s">
        <v>2480</v>
      </c>
      <c r="D701" s="17" t="s">
        <v>279</v>
      </c>
      <c r="E701" s="17" t="s">
        <v>1215</v>
      </c>
      <c r="F701" s="38" t="s">
        <v>2481</v>
      </c>
      <c r="G701" s="14">
        <v>5</v>
      </c>
      <c r="H701" s="14" t="s">
        <v>1979</v>
      </c>
      <c r="I701" s="14">
        <v>5</v>
      </c>
      <c r="J701" s="94"/>
      <c r="K701" s="34" t="s">
        <v>2482</v>
      </c>
      <c r="L701" s="55">
        <v>44713</v>
      </c>
      <c r="M701" s="55">
        <v>44805</v>
      </c>
      <c r="N701" s="50" t="s">
        <v>2184</v>
      </c>
      <c r="O701" s="50" t="s">
        <v>283</v>
      </c>
    </row>
    <row r="702" ht="44" customHeight="1" spans="1:15">
      <c r="A702" s="168">
        <v>683</v>
      </c>
      <c r="B702" s="75" t="s">
        <v>2185</v>
      </c>
      <c r="C702" s="37" t="s">
        <v>2483</v>
      </c>
      <c r="D702" s="17" t="s">
        <v>279</v>
      </c>
      <c r="E702" s="17" t="s">
        <v>463</v>
      </c>
      <c r="F702" s="38" t="s">
        <v>2484</v>
      </c>
      <c r="G702" s="14">
        <v>12.6</v>
      </c>
      <c r="H702" s="14" t="s">
        <v>2432</v>
      </c>
      <c r="I702" s="14">
        <v>12.6</v>
      </c>
      <c r="J702" s="94"/>
      <c r="K702" s="18" t="s">
        <v>2485</v>
      </c>
      <c r="L702" s="55">
        <v>44562</v>
      </c>
      <c r="M702" s="55">
        <v>44835</v>
      </c>
      <c r="N702" s="50" t="s">
        <v>2184</v>
      </c>
      <c r="O702" s="50" t="s">
        <v>283</v>
      </c>
    </row>
    <row r="703" ht="44" customHeight="1" spans="1:15">
      <c r="A703" s="168">
        <v>684</v>
      </c>
      <c r="B703" s="75" t="s">
        <v>2185</v>
      </c>
      <c r="C703" s="37" t="s">
        <v>2486</v>
      </c>
      <c r="D703" s="17" t="s">
        <v>279</v>
      </c>
      <c r="E703" s="17" t="s">
        <v>463</v>
      </c>
      <c r="F703" s="38" t="s">
        <v>2487</v>
      </c>
      <c r="G703" s="39">
        <v>7.32</v>
      </c>
      <c r="H703" s="39" t="s">
        <v>1979</v>
      </c>
      <c r="I703" s="39">
        <v>7.32</v>
      </c>
      <c r="J703" s="94"/>
      <c r="K703" s="34" t="s">
        <v>2488</v>
      </c>
      <c r="L703" s="55">
        <v>44562</v>
      </c>
      <c r="M703" s="55">
        <v>44835</v>
      </c>
      <c r="N703" s="50" t="s">
        <v>2184</v>
      </c>
      <c r="O703" s="50" t="s">
        <v>283</v>
      </c>
    </row>
    <row r="704" ht="57" customHeight="1" spans="1:15">
      <c r="A704" s="168">
        <v>685</v>
      </c>
      <c r="B704" s="17" t="s">
        <v>2489</v>
      </c>
      <c r="C704" s="81" t="s">
        <v>2490</v>
      </c>
      <c r="D704" s="42" t="s">
        <v>279</v>
      </c>
      <c r="E704" s="17" t="s">
        <v>455</v>
      </c>
      <c r="F704" s="17" t="s">
        <v>2093</v>
      </c>
      <c r="G704" s="14">
        <v>4</v>
      </c>
      <c r="H704" s="14" t="s">
        <v>2432</v>
      </c>
      <c r="I704" s="14">
        <v>4</v>
      </c>
      <c r="J704" s="17"/>
      <c r="K704" s="81" t="s">
        <v>2491</v>
      </c>
      <c r="L704" s="55">
        <v>44562</v>
      </c>
      <c r="M704" s="143">
        <v>44835</v>
      </c>
      <c r="N704" s="50" t="s">
        <v>2184</v>
      </c>
      <c r="O704" s="50" t="s">
        <v>283</v>
      </c>
    </row>
    <row r="705" ht="44" customHeight="1" spans="1:15">
      <c r="A705" s="168">
        <v>686</v>
      </c>
      <c r="B705" s="17" t="s">
        <v>2195</v>
      </c>
      <c r="C705" s="18" t="s">
        <v>2492</v>
      </c>
      <c r="D705" s="17" t="s">
        <v>30</v>
      </c>
      <c r="E705" s="17" t="s">
        <v>427</v>
      </c>
      <c r="F705" s="17" t="s">
        <v>2493</v>
      </c>
      <c r="G705" s="14">
        <v>31.2</v>
      </c>
      <c r="H705" s="14" t="s">
        <v>2432</v>
      </c>
      <c r="I705" s="14">
        <v>31.2</v>
      </c>
      <c r="J705" s="17"/>
      <c r="K705" s="18" t="s">
        <v>2494</v>
      </c>
      <c r="L705" s="66">
        <v>44621</v>
      </c>
      <c r="M705" s="66">
        <v>44713</v>
      </c>
      <c r="N705" s="50" t="s">
        <v>2184</v>
      </c>
      <c r="O705" s="50" t="s">
        <v>269</v>
      </c>
    </row>
    <row r="706" ht="44" customHeight="1" spans="1:15">
      <c r="A706" s="168">
        <v>687</v>
      </c>
      <c r="B706" s="17" t="s">
        <v>2180</v>
      </c>
      <c r="C706" s="18" t="s">
        <v>2495</v>
      </c>
      <c r="D706" s="17" t="s">
        <v>30</v>
      </c>
      <c r="E706" s="17" t="s">
        <v>266</v>
      </c>
      <c r="F706" s="17" t="s">
        <v>2496</v>
      </c>
      <c r="G706" s="14">
        <v>12.6</v>
      </c>
      <c r="H706" s="14" t="s">
        <v>2432</v>
      </c>
      <c r="I706" s="14">
        <v>12.6</v>
      </c>
      <c r="J706" s="17"/>
      <c r="K706" s="18" t="s">
        <v>2497</v>
      </c>
      <c r="L706" s="55">
        <v>44621</v>
      </c>
      <c r="M706" s="55">
        <v>44835</v>
      </c>
      <c r="N706" s="63" t="s">
        <v>2184</v>
      </c>
      <c r="O706" s="63" t="s">
        <v>269</v>
      </c>
    </row>
    <row r="707" ht="44" customHeight="1" spans="1:15">
      <c r="A707" s="168">
        <v>688</v>
      </c>
      <c r="B707" s="17" t="s">
        <v>2498</v>
      </c>
      <c r="C707" s="18" t="s">
        <v>2499</v>
      </c>
      <c r="D707" s="17" t="s">
        <v>30</v>
      </c>
      <c r="E707" s="17" t="s">
        <v>1248</v>
      </c>
      <c r="F707" s="17" t="s">
        <v>2500</v>
      </c>
      <c r="G707" s="14">
        <v>38</v>
      </c>
      <c r="H707" s="14" t="s">
        <v>2432</v>
      </c>
      <c r="I707" s="14">
        <v>38</v>
      </c>
      <c r="J707" s="17"/>
      <c r="K707" s="18" t="s">
        <v>2501</v>
      </c>
      <c r="L707" s="55">
        <v>44621</v>
      </c>
      <c r="M707" s="55">
        <v>44774</v>
      </c>
      <c r="N707" s="50" t="s">
        <v>2184</v>
      </c>
      <c r="O707" s="50" t="s">
        <v>269</v>
      </c>
    </row>
    <row r="708" ht="44" customHeight="1" spans="1:15">
      <c r="A708" s="168">
        <v>689</v>
      </c>
      <c r="B708" s="17" t="s">
        <v>2470</v>
      </c>
      <c r="C708" s="18" t="s">
        <v>2502</v>
      </c>
      <c r="D708" s="17" t="s">
        <v>372</v>
      </c>
      <c r="E708" s="17" t="s">
        <v>1269</v>
      </c>
      <c r="F708" s="17" t="s">
        <v>2503</v>
      </c>
      <c r="G708" s="14">
        <v>23</v>
      </c>
      <c r="H708" s="14" t="s">
        <v>2432</v>
      </c>
      <c r="I708" s="14">
        <v>23</v>
      </c>
      <c r="J708" s="17"/>
      <c r="K708" s="18" t="s">
        <v>2504</v>
      </c>
      <c r="L708" s="55">
        <v>44621</v>
      </c>
      <c r="M708" s="55">
        <v>44835</v>
      </c>
      <c r="N708" s="50" t="s">
        <v>2184</v>
      </c>
      <c r="O708" s="50" t="s">
        <v>375</v>
      </c>
    </row>
    <row r="709" ht="44" customHeight="1" spans="1:15">
      <c r="A709" s="168">
        <v>690</v>
      </c>
      <c r="B709" s="17" t="s">
        <v>2195</v>
      </c>
      <c r="C709" s="89" t="s">
        <v>2505</v>
      </c>
      <c r="D709" s="17" t="s">
        <v>372</v>
      </c>
      <c r="E709" s="17" t="s">
        <v>1269</v>
      </c>
      <c r="F709" s="17" t="s">
        <v>2506</v>
      </c>
      <c r="G709" s="14">
        <v>3</v>
      </c>
      <c r="H709" s="14" t="s">
        <v>2432</v>
      </c>
      <c r="I709" s="14">
        <v>3</v>
      </c>
      <c r="J709" s="17"/>
      <c r="K709" s="18" t="s">
        <v>2507</v>
      </c>
      <c r="L709" s="55">
        <v>44621</v>
      </c>
      <c r="M709" s="55">
        <v>44835</v>
      </c>
      <c r="N709" s="50" t="s">
        <v>2184</v>
      </c>
      <c r="O709" s="50" t="s">
        <v>375</v>
      </c>
    </row>
    <row r="710" ht="44" customHeight="1" spans="1:15">
      <c r="A710" s="168">
        <v>691</v>
      </c>
      <c r="B710" s="17" t="s">
        <v>2369</v>
      </c>
      <c r="C710" s="18" t="s">
        <v>2508</v>
      </c>
      <c r="D710" s="17" t="s">
        <v>372</v>
      </c>
      <c r="E710" s="17" t="s">
        <v>1257</v>
      </c>
      <c r="F710" s="17" t="s">
        <v>2359</v>
      </c>
      <c r="G710" s="14">
        <v>8.4</v>
      </c>
      <c r="H710" s="14" t="s">
        <v>2432</v>
      </c>
      <c r="I710" s="14">
        <v>8.4</v>
      </c>
      <c r="J710" s="17"/>
      <c r="K710" s="18" t="s">
        <v>2509</v>
      </c>
      <c r="L710" s="58">
        <v>44562</v>
      </c>
      <c r="M710" s="58">
        <v>44774</v>
      </c>
      <c r="N710" s="50" t="s">
        <v>2184</v>
      </c>
      <c r="O710" s="50" t="s">
        <v>375</v>
      </c>
    </row>
    <row r="711" ht="111" customHeight="1" spans="1:15">
      <c r="A711" s="168">
        <v>692</v>
      </c>
      <c r="B711" s="17" t="s">
        <v>2180</v>
      </c>
      <c r="C711" s="18" t="s">
        <v>2510</v>
      </c>
      <c r="D711" s="42" t="s">
        <v>100</v>
      </c>
      <c r="E711" s="17" t="s">
        <v>2511</v>
      </c>
      <c r="F711" s="17" t="s">
        <v>2512</v>
      </c>
      <c r="G711" s="14">
        <v>29.3</v>
      </c>
      <c r="H711" s="14" t="s">
        <v>2432</v>
      </c>
      <c r="I711" s="14">
        <v>29.3</v>
      </c>
      <c r="J711" s="17"/>
      <c r="K711" s="18" t="s">
        <v>2513</v>
      </c>
      <c r="L711" s="55">
        <v>44562</v>
      </c>
      <c r="M711" s="55">
        <v>44835</v>
      </c>
      <c r="N711" s="50" t="s">
        <v>2184</v>
      </c>
      <c r="O711" s="50" t="s">
        <v>480</v>
      </c>
    </row>
    <row r="712" ht="101" customHeight="1" spans="1:15">
      <c r="A712" s="168">
        <v>693</v>
      </c>
      <c r="B712" s="17" t="s">
        <v>2180</v>
      </c>
      <c r="C712" s="18" t="s">
        <v>2514</v>
      </c>
      <c r="D712" s="42" t="s">
        <v>100</v>
      </c>
      <c r="E712" s="17" t="s">
        <v>2511</v>
      </c>
      <c r="F712" s="17" t="s">
        <v>2512</v>
      </c>
      <c r="G712" s="14">
        <v>20.7</v>
      </c>
      <c r="H712" s="14" t="s">
        <v>2432</v>
      </c>
      <c r="I712" s="14">
        <v>20.7</v>
      </c>
      <c r="J712" s="17"/>
      <c r="K712" s="18" t="s">
        <v>2515</v>
      </c>
      <c r="L712" s="55">
        <v>44562</v>
      </c>
      <c r="M712" s="55">
        <v>44835</v>
      </c>
      <c r="N712" s="50" t="s">
        <v>2184</v>
      </c>
      <c r="O712" s="50" t="s">
        <v>480</v>
      </c>
    </row>
    <row r="713" ht="52" customHeight="1" spans="1:15">
      <c r="A713" s="168">
        <v>694</v>
      </c>
      <c r="B713" s="17" t="s">
        <v>2195</v>
      </c>
      <c r="C713" s="18" t="s">
        <v>2516</v>
      </c>
      <c r="D713" s="17" t="s">
        <v>100</v>
      </c>
      <c r="E713" s="17" t="s">
        <v>1963</v>
      </c>
      <c r="F713" s="17" t="s">
        <v>2517</v>
      </c>
      <c r="G713" s="14">
        <v>19.9</v>
      </c>
      <c r="H713" s="14" t="s">
        <v>2432</v>
      </c>
      <c r="I713" s="14">
        <v>19.9</v>
      </c>
      <c r="J713" s="17"/>
      <c r="K713" s="18" t="s">
        <v>2518</v>
      </c>
      <c r="L713" s="55">
        <v>44562</v>
      </c>
      <c r="M713" s="55">
        <v>44896</v>
      </c>
      <c r="N713" s="50" t="s">
        <v>2184</v>
      </c>
      <c r="O713" s="50" t="s">
        <v>480</v>
      </c>
    </row>
    <row r="714" ht="62" customHeight="1" spans="1:15">
      <c r="A714" s="168">
        <v>695</v>
      </c>
      <c r="B714" s="17" t="s">
        <v>2195</v>
      </c>
      <c r="C714" s="18" t="s">
        <v>2519</v>
      </c>
      <c r="D714" s="17" t="s">
        <v>100</v>
      </c>
      <c r="E714" s="17" t="s">
        <v>1963</v>
      </c>
      <c r="F714" s="17" t="s">
        <v>2520</v>
      </c>
      <c r="G714" s="14">
        <v>19.4</v>
      </c>
      <c r="H714" s="14" t="s">
        <v>2432</v>
      </c>
      <c r="I714" s="14">
        <v>19.4</v>
      </c>
      <c r="J714" s="17"/>
      <c r="K714" s="18" t="s">
        <v>2521</v>
      </c>
      <c r="L714" s="55">
        <v>44562</v>
      </c>
      <c r="M714" s="55">
        <v>44896</v>
      </c>
      <c r="N714" s="50" t="s">
        <v>2184</v>
      </c>
      <c r="O714" s="50" t="s">
        <v>480</v>
      </c>
    </row>
    <row r="715" ht="52" customHeight="1" spans="1:15">
      <c r="A715" s="168">
        <v>696</v>
      </c>
      <c r="B715" s="17" t="s">
        <v>2195</v>
      </c>
      <c r="C715" s="18" t="s">
        <v>2522</v>
      </c>
      <c r="D715" s="17" t="s">
        <v>100</v>
      </c>
      <c r="E715" s="17" t="s">
        <v>1963</v>
      </c>
      <c r="F715" s="17" t="s">
        <v>2523</v>
      </c>
      <c r="G715" s="14">
        <v>11.2</v>
      </c>
      <c r="H715" s="14" t="s">
        <v>2432</v>
      </c>
      <c r="I715" s="14">
        <v>11.2</v>
      </c>
      <c r="J715" s="17"/>
      <c r="K715" s="18" t="s">
        <v>2524</v>
      </c>
      <c r="L715" s="55">
        <v>44562</v>
      </c>
      <c r="M715" s="55">
        <v>44896</v>
      </c>
      <c r="N715" s="50" t="s">
        <v>2184</v>
      </c>
      <c r="O715" s="50" t="s">
        <v>480</v>
      </c>
    </row>
    <row r="716" ht="71" customHeight="1" spans="1:15">
      <c r="A716" s="168">
        <v>697</v>
      </c>
      <c r="B716" s="17" t="s">
        <v>2373</v>
      </c>
      <c r="C716" s="18" t="s">
        <v>2525</v>
      </c>
      <c r="D716" s="17" t="s">
        <v>100</v>
      </c>
      <c r="E716" s="17" t="s">
        <v>1963</v>
      </c>
      <c r="F716" s="17" t="s">
        <v>2526</v>
      </c>
      <c r="G716" s="14">
        <v>8.7</v>
      </c>
      <c r="H716" s="14" t="s">
        <v>2432</v>
      </c>
      <c r="I716" s="14">
        <v>8.7</v>
      </c>
      <c r="J716" s="17"/>
      <c r="K716" s="18" t="s">
        <v>2527</v>
      </c>
      <c r="L716" s="55">
        <v>44562</v>
      </c>
      <c r="M716" s="55">
        <v>44896</v>
      </c>
      <c r="N716" s="50" t="s">
        <v>2184</v>
      </c>
      <c r="O716" s="50" t="s">
        <v>480</v>
      </c>
    </row>
    <row r="717" ht="44" customHeight="1" spans="1:15">
      <c r="A717" s="168">
        <v>698</v>
      </c>
      <c r="B717" s="17" t="s">
        <v>2247</v>
      </c>
      <c r="C717" s="18" t="s">
        <v>2528</v>
      </c>
      <c r="D717" s="83" t="s">
        <v>100</v>
      </c>
      <c r="E717" s="83" t="s">
        <v>477</v>
      </c>
      <c r="F717" s="17" t="s">
        <v>1932</v>
      </c>
      <c r="G717" s="14">
        <v>22</v>
      </c>
      <c r="H717" s="14" t="s">
        <v>2432</v>
      </c>
      <c r="I717" s="14">
        <v>22</v>
      </c>
      <c r="J717" s="95"/>
      <c r="K717" s="18" t="s">
        <v>479</v>
      </c>
      <c r="L717" s="55">
        <v>44562</v>
      </c>
      <c r="M717" s="55">
        <v>44864</v>
      </c>
      <c r="N717" s="47" t="s">
        <v>2184</v>
      </c>
      <c r="O717" s="50" t="s">
        <v>480</v>
      </c>
    </row>
    <row r="718" ht="44" customHeight="1" spans="1:15">
      <c r="A718" s="168">
        <v>699</v>
      </c>
      <c r="B718" s="17" t="s">
        <v>2180</v>
      </c>
      <c r="C718" s="13" t="s">
        <v>2529</v>
      </c>
      <c r="D718" s="83" t="s">
        <v>100</v>
      </c>
      <c r="E718" s="83" t="s">
        <v>477</v>
      </c>
      <c r="F718" s="17" t="s">
        <v>2280</v>
      </c>
      <c r="G718" s="16">
        <v>10</v>
      </c>
      <c r="H718" s="16" t="s">
        <v>2432</v>
      </c>
      <c r="I718" s="16">
        <v>10</v>
      </c>
      <c r="J718" s="95"/>
      <c r="K718" s="18" t="s">
        <v>479</v>
      </c>
      <c r="L718" s="55">
        <v>44562</v>
      </c>
      <c r="M718" s="55">
        <v>44864</v>
      </c>
      <c r="N718" s="47" t="s">
        <v>2184</v>
      </c>
      <c r="O718" s="50" t="s">
        <v>480</v>
      </c>
    </row>
    <row r="719" ht="44" customHeight="1" spans="1:15">
      <c r="A719" s="168">
        <v>700</v>
      </c>
      <c r="B719" s="17" t="s">
        <v>2530</v>
      </c>
      <c r="C719" s="18" t="s">
        <v>2531</v>
      </c>
      <c r="D719" s="83" t="s">
        <v>100</v>
      </c>
      <c r="E719" s="83" t="s">
        <v>477</v>
      </c>
      <c r="F719" s="17" t="s">
        <v>2532</v>
      </c>
      <c r="G719" s="14">
        <v>10</v>
      </c>
      <c r="H719" s="14" t="s">
        <v>2432</v>
      </c>
      <c r="I719" s="14">
        <v>10</v>
      </c>
      <c r="J719" s="95"/>
      <c r="K719" s="18" t="s">
        <v>479</v>
      </c>
      <c r="L719" s="55">
        <v>44562</v>
      </c>
      <c r="M719" s="55">
        <v>44864</v>
      </c>
      <c r="N719" s="47" t="s">
        <v>2184</v>
      </c>
      <c r="O719" s="50" t="s">
        <v>480</v>
      </c>
    </row>
    <row r="720" ht="44" customHeight="1" spans="1:15">
      <c r="A720" s="168">
        <v>701</v>
      </c>
      <c r="B720" s="17" t="s">
        <v>2180</v>
      </c>
      <c r="C720" s="18" t="s">
        <v>2533</v>
      </c>
      <c r="D720" s="17" t="s">
        <v>100</v>
      </c>
      <c r="E720" s="17" t="s">
        <v>569</v>
      </c>
      <c r="F720" s="17" t="s">
        <v>2534</v>
      </c>
      <c r="G720" s="14">
        <v>80</v>
      </c>
      <c r="H720" s="14" t="s">
        <v>157</v>
      </c>
      <c r="I720" s="14">
        <v>80</v>
      </c>
      <c r="J720" s="17"/>
      <c r="K720" s="18" t="s">
        <v>2535</v>
      </c>
      <c r="L720" s="55">
        <v>44562</v>
      </c>
      <c r="M720" s="55">
        <v>44835</v>
      </c>
      <c r="N720" s="50" t="s">
        <v>2184</v>
      </c>
      <c r="O720" s="50" t="s">
        <v>480</v>
      </c>
    </row>
    <row r="721" ht="44" customHeight="1" spans="1:15">
      <c r="A721" s="168">
        <v>702</v>
      </c>
      <c r="B721" s="17" t="s">
        <v>2185</v>
      </c>
      <c r="C721" s="18" t="s">
        <v>2536</v>
      </c>
      <c r="D721" s="35" t="s">
        <v>482</v>
      </c>
      <c r="E721" s="35" t="s">
        <v>483</v>
      </c>
      <c r="F721" s="17" t="s">
        <v>2537</v>
      </c>
      <c r="G721" s="14">
        <v>15</v>
      </c>
      <c r="H721" s="14" t="s">
        <v>1979</v>
      </c>
      <c r="I721" s="14">
        <v>15</v>
      </c>
      <c r="J721" s="17"/>
      <c r="K721" s="144" t="s">
        <v>2538</v>
      </c>
      <c r="L721" s="55">
        <v>44593</v>
      </c>
      <c r="M721" s="62">
        <v>44835</v>
      </c>
      <c r="N721" s="50" t="s">
        <v>2184</v>
      </c>
      <c r="O721" s="63" t="s">
        <v>485</v>
      </c>
    </row>
    <row r="722" ht="44" customHeight="1" spans="1:15">
      <c r="A722" s="168">
        <v>703</v>
      </c>
      <c r="B722" s="17" t="s">
        <v>2185</v>
      </c>
      <c r="C722" s="18" t="s">
        <v>2539</v>
      </c>
      <c r="D722" s="35" t="s">
        <v>482</v>
      </c>
      <c r="E722" s="35" t="s">
        <v>483</v>
      </c>
      <c r="F722" s="17" t="s">
        <v>2537</v>
      </c>
      <c r="G722" s="14">
        <v>14</v>
      </c>
      <c r="H722" s="14" t="s">
        <v>1979</v>
      </c>
      <c r="I722" s="14">
        <v>14</v>
      </c>
      <c r="J722" s="17"/>
      <c r="K722" s="144" t="s">
        <v>2540</v>
      </c>
      <c r="L722" s="55">
        <v>44593</v>
      </c>
      <c r="M722" s="62">
        <v>44835</v>
      </c>
      <c r="N722" s="50" t="s">
        <v>2184</v>
      </c>
      <c r="O722" s="63" t="s">
        <v>485</v>
      </c>
    </row>
    <row r="723" ht="62" customHeight="1" spans="1:15">
      <c r="A723" s="168">
        <v>704</v>
      </c>
      <c r="B723" s="17" t="s">
        <v>2541</v>
      </c>
      <c r="C723" s="18" t="s">
        <v>2542</v>
      </c>
      <c r="D723" s="35" t="s">
        <v>482</v>
      </c>
      <c r="E723" s="146" t="s">
        <v>2543</v>
      </c>
      <c r="F723" s="17" t="s">
        <v>2544</v>
      </c>
      <c r="G723" s="14">
        <v>26.8</v>
      </c>
      <c r="H723" s="14" t="s">
        <v>1979</v>
      </c>
      <c r="I723" s="14">
        <v>26.8</v>
      </c>
      <c r="J723" s="17"/>
      <c r="K723" s="123" t="s">
        <v>2545</v>
      </c>
      <c r="L723" s="55">
        <v>44621</v>
      </c>
      <c r="M723" s="151">
        <v>44742</v>
      </c>
      <c r="N723" s="50" t="s">
        <v>2184</v>
      </c>
      <c r="O723" s="63" t="s">
        <v>485</v>
      </c>
    </row>
    <row r="724" ht="65" customHeight="1" spans="1:15">
      <c r="A724" s="168">
        <v>705</v>
      </c>
      <c r="B724" s="17" t="s">
        <v>2195</v>
      </c>
      <c r="C724" s="18" t="s">
        <v>2546</v>
      </c>
      <c r="D724" s="35" t="s">
        <v>482</v>
      </c>
      <c r="E724" s="35" t="s">
        <v>2547</v>
      </c>
      <c r="F724" s="17" t="s">
        <v>2548</v>
      </c>
      <c r="G724" s="14">
        <v>1.4</v>
      </c>
      <c r="H724" s="14" t="s">
        <v>1979</v>
      </c>
      <c r="I724" s="14">
        <v>1.4</v>
      </c>
      <c r="J724" s="17"/>
      <c r="K724" s="18" t="s">
        <v>2549</v>
      </c>
      <c r="L724" s="55">
        <v>44682</v>
      </c>
      <c r="M724" s="55">
        <v>44866</v>
      </c>
      <c r="N724" s="50" t="s">
        <v>2184</v>
      </c>
      <c r="O724" s="63" t="s">
        <v>485</v>
      </c>
    </row>
    <row r="725" ht="106" customHeight="1" spans="1:15">
      <c r="A725" s="168">
        <v>706</v>
      </c>
      <c r="B725" s="17" t="s">
        <v>2550</v>
      </c>
      <c r="C725" s="18" t="s">
        <v>2551</v>
      </c>
      <c r="D725" s="35" t="s">
        <v>482</v>
      </c>
      <c r="E725" s="35" t="s">
        <v>2547</v>
      </c>
      <c r="F725" s="17" t="s">
        <v>2552</v>
      </c>
      <c r="G725" s="14">
        <v>41.5</v>
      </c>
      <c r="H725" s="14" t="s">
        <v>1979</v>
      </c>
      <c r="I725" s="14">
        <v>41.5</v>
      </c>
      <c r="J725" s="17"/>
      <c r="K725" s="144" t="s">
        <v>2553</v>
      </c>
      <c r="L725" s="55">
        <v>44682</v>
      </c>
      <c r="M725" s="55">
        <v>44866</v>
      </c>
      <c r="N725" s="50" t="s">
        <v>2184</v>
      </c>
      <c r="O725" s="63" t="s">
        <v>485</v>
      </c>
    </row>
    <row r="726" ht="44" customHeight="1" spans="1:15">
      <c r="A726" s="168">
        <v>707</v>
      </c>
      <c r="B726" s="75" t="s">
        <v>2554</v>
      </c>
      <c r="C726" s="18" t="s">
        <v>2555</v>
      </c>
      <c r="D726" s="42" t="s">
        <v>272</v>
      </c>
      <c r="E726" s="17" t="s">
        <v>273</v>
      </c>
      <c r="F726" s="17" t="s">
        <v>2556</v>
      </c>
      <c r="G726" s="33">
        <v>4.4</v>
      </c>
      <c r="H726" s="33" t="s">
        <v>1979</v>
      </c>
      <c r="I726" s="33">
        <v>4.4</v>
      </c>
      <c r="J726" s="17"/>
      <c r="K726" s="34" t="s">
        <v>2557</v>
      </c>
      <c r="L726" s="55">
        <v>44774</v>
      </c>
      <c r="M726" s="55">
        <v>44835</v>
      </c>
      <c r="N726" s="61" t="s">
        <v>2184</v>
      </c>
      <c r="O726" s="50" t="s">
        <v>276</v>
      </c>
    </row>
    <row r="727" ht="44" customHeight="1" spans="1:15">
      <c r="A727" s="168">
        <v>708</v>
      </c>
      <c r="B727" s="17" t="s">
        <v>2223</v>
      </c>
      <c r="C727" s="34" t="s">
        <v>2558</v>
      </c>
      <c r="D727" s="35" t="s">
        <v>272</v>
      </c>
      <c r="E727" s="35" t="s">
        <v>2559</v>
      </c>
      <c r="F727" s="17" t="s">
        <v>2182</v>
      </c>
      <c r="G727" s="14">
        <v>35</v>
      </c>
      <c r="H727" s="14" t="s">
        <v>1979</v>
      </c>
      <c r="I727" s="14">
        <v>35</v>
      </c>
      <c r="J727" s="17"/>
      <c r="K727" s="34" t="s">
        <v>2560</v>
      </c>
      <c r="L727" s="62">
        <v>44593</v>
      </c>
      <c r="M727" s="62">
        <v>44896</v>
      </c>
      <c r="N727" s="63" t="s">
        <v>2184</v>
      </c>
      <c r="O727" s="50" t="s">
        <v>276</v>
      </c>
    </row>
    <row r="728" ht="44" customHeight="1" spans="1:15">
      <c r="A728" s="168">
        <v>709</v>
      </c>
      <c r="B728" s="17" t="s">
        <v>2195</v>
      </c>
      <c r="C728" s="34" t="s">
        <v>2561</v>
      </c>
      <c r="D728" s="35" t="s">
        <v>272</v>
      </c>
      <c r="E728" s="35" t="s">
        <v>2559</v>
      </c>
      <c r="F728" s="17" t="s">
        <v>2562</v>
      </c>
      <c r="G728" s="14">
        <v>15</v>
      </c>
      <c r="H728" s="14" t="s">
        <v>1979</v>
      </c>
      <c r="I728" s="14">
        <v>15</v>
      </c>
      <c r="J728" s="17"/>
      <c r="K728" s="34" t="s">
        <v>2563</v>
      </c>
      <c r="L728" s="62">
        <v>44593</v>
      </c>
      <c r="M728" s="62">
        <v>44896</v>
      </c>
      <c r="N728" s="63" t="s">
        <v>2184</v>
      </c>
      <c r="O728" s="50" t="s">
        <v>276</v>
      </c>
    </row>
    <row r="729" ht="44" customHeight="1" spans="1:15">
      <c r="A729" s="168">
        <v>710</v>
      </c>
      <c r="B729" s="17" t="s">
        <v>2185</v>
      </c>
      <c r="C729" s="18" t="s">
        <v>2564</v>
      </c>
      <c r="D729" s="17" t="s">
        <v>272</v>
      </c>
      <c r="E729" s="17" t="s">
        <v>1343</v>
      </c>
      <c r="F729" s="17" t="s">
        <v>2226</v>
      </c>
      <c r="G729" s="14">
        <v>32</v>
      </c>
      <c r="H729" s="14" t="s">
        <v>1979</v>
      </c>
      <c r="I729" s="14">
        <v>32</v>
      </c>
      <c r="J729" s="17"/>
      <c r="K729" s="13" t="s">
        <v>2565</v>
      </c>
      <c r="L729" s="55">
        <v>44743</v>
      </c>
      <c r="M729" s="55">
        <v>44866</v>
      </c>
      <c r="N729" s="50" t="s">
        <v>2184</v>
      </c>
      <c r="O729" s="50" t="s">
        <v>276</v>
      </c>
    </row>
    <row r="730" ht="44" customHeight="1" spans="1:15">
      <c r="A730" s="168">
        <v>711</v>
      </c>
      <c r="B730" s="17" t="s">
        <v>2247</v>
      </c>
      <c r="C730" s="18" t="s">
        <v>2566</v>
      </c>
      <c r="D730" s="17" t="s">
        <v>272</v>
      </c>
      <c r="E730" s="17" t="s">
        <v>1343</v>
      </c>
      <c r="F730" s="17" t="s">
        <v>1379</v>
      </c>
      <c r="G730" s="14">
        <v>5</v>
      </c>
      <c r="H730" s="14" t="s">
        <v>1979</v>
      </c>
      <c r="I730" s="14">
        <v>5</v>
      </c>
      <c r="J730" s="17"/>
      <c r="K730" s="13" t="s">
        <v>2567</v>
      </c>
      <c r="L730" s="55">
        <v>44743</v>
      </c>
      <c r="M730" s="55">
        <v>44866</v>
      </c>
      <c r="N730" s="50" t="s">
        <v>2184</v>
      </c>
      <c r="O730" s="50" t="s">
        <v>276</v>
      </c>
    </row>
    <row r="731" ht="44" customHeight="1" spans="1:15">
      <c r="A731" s="168">
        <v>712</v>
      </c>
      <c r="B731" s="17" t="s">
        <v>2180</v>
      </c>
      <c r="C731" s="18" t="s">
        <v>2568</v>
      </c>
      <c r="D731" s="42" t="s">
        <v>272</v>
      </c>
      <c r="E731" s="17" t="s">
        <v>1378</v>
      </c>
      <c r="F731" s="17" t="s">
        <v>2280</v>
      </c>
      <c r="G731" s="14">
        <v>16.4</v>
      </c>
      <c r="H731" s="14" t="s">
        <v>1979</v>
      </c>
      <c r="I731" s="14">
        <v>16.4</v>
      </c>
      <c r="J731" s="17"/>
      <c r="K731" s="34" t="s">
        <v>2569</v>
      </c>
      <c r="L731" s="55">
        <v>44562</v>
      </c>
      <c r="M731" s="55">
        <v>44896</v>
      </c>
      <c r="N731" s="50" t="s">
        <v>2184</v>
      </c>
      <c r="O731" s="53" t="s">
        <v>276</v>
      </c>
    </row>
    <row r="732" ht="44" customHeight="1" spans="1:15">
      <c r="A732" s="168">
        <v>713</v>
      </c>
      <c r="B732" s="17" t="s">
        <v>2180</v>
      </c>
      <c r="C732" s="18" t="s">
        <v>2570</v>
      </c>
      <c r="D732" s="42" t="s">
        <v>272</v>
      </c>
      <c r="E732" s="17" t="s">
        <v>1378</v>
      </c>
      <c r="F732" s="17" t="s">
        <v>2280</v>
      </c>
      <c r="G732" s="14">
        <v>7.6</v>
      </c>
      <c r="H732" s="14" t="s">
        <v>1979</v>
      </c>
      <c r="I732" s="14">
        <v>7.6</v>
      </c>
      <c r="J732" s="17"/>
      <c r="K732" s="34" t="s">
        <v>2571</v>
      </c>
      <c r="L732" s="55">
        <v>44562</v>
      </c>
      <c r="M732" s="55">
        <v>44896</v>
      </c>
      <c r="N732" s="50" t="s">
        <v>2184</v>
      </c>
      <c r="O732" s="53" t="s">
        <v>276</v>
      </c>
    </row>
    <row r="733" ht="44" customHeight="1" spans="1:15">
      <c r="A733" s="168">
        <v>714</v>
      </c>
      <c r="B733" s="17" t="s">
        <v>2306</v>
      </c>
      <c r="C733" s="18" t="s">
        <v>2572</v>
      </c>
      <c r="D733" s="146" t="s">
        <v>482</v>
      </c>
      <c r="E733" s="146" t="s">
        <v>1758</v>
      </c>
      <c r="F733" s="17" t="s">
        <v>2573</v>
      </c>
      <c r="G733" s="14">
        <v>11.2</v>
      </c>
      <c r="H733" s="14" t="s">
        <v>1979</v>
      </c>
      <c r="I733" s="14">
        <v>11.2</v>
      </c>
      <c r="J733" s="17"/>
      <c r="K733" s="123" t="s">
        <v>2574</v>
      </c>
      <c r="L733" s="68">
        <v>44593</v>
      </c>
      <c r="M733" s="151">
        <v>44742</v>
      </c>
      <c r="N733" s="50" t="s">
        <v>2184</v>
      </c>
      <c r="O733" s="50" t="s">
        <v>485</v>
      </c>
    </row>
    <row r="734" ht="44" customHeight="1" spans="1:15">
      <c r="A734" s="168">
        <v>715</v>
      </c>
      <c r="B734" s="75" t="s">
        <v>2575</v>
      </c>
      <c r="C734" s="18" t="s">
        <v>2576</v>
      </c>
      <c r="D734" s="17" t="s">
        <v>211</v>
      </c>
      <c r="E734" s="17" t="s">
        <v>1763</v>
      </c>
      <c r="F734" s="17" t="s">
        <v>2577</v>
      </c>
      <c r="G734" s="14">
        <v>42</v>
      </c>
      <c r="H734" s="14" t="s">
        <v>1979</v>
      </c>
      <c r="I734" s="14">
        <v>42</v>
      </c>
      <c r="J734" s="41"/>
      <c r="K734" s="34" t="s">
        <v>2578</v>
      </c>
      <c r="L734" s="55">
        <v>44593</v>
      </c>
      <c r="M734" s="55">
        <v>44713</v>
      </c>
      <c r="N734" s="61" t="s">
        <v>2184</v>
      </c>
      <c r="O734" s="61" t="s">
        <v>215</v>
      </c>
    </row>
    <row r="735" ht="44" customHeight="1" spans="1:15">
      <c r="A735" s="168">
        <v>716</v>
      </c>
      <c r="B735" s="17" t="s">
        <v>2579</v>
      </c>
      <c r="C735" s="18" t="s">
        <v>2580</v>
      </c>
      <c r="D735" s="35" t="s">
        <v>279</v>
      </c>
      <c r="E735" s="35" t="s">
        <v>1533</v>
      </c>
      <c r="F735" s="17" t="s">
        <v>2581</v>
      </c>
      <c r="G735" s="14">
        <v>45</v>
      </c>
      <c r="H735" s="14" t="s">
        <v>1979</v>
      </c>
      <c r="I735" s="14">
        <v>45</v>
      </c>
      <c r="J735" s="17"/>
      <c r="K735" s="34" t="s">
        <v>2582</v>
      </c>
      <c r="L735" s="62">
        <v>44593</v>
      </c>
      <c r="M735" s="62">
        <v>44713</v>
      </c>
      <c r="N735" s="63" t="s">
        <v>2184</v>
      </c>
      <c r="O735" s="50" t="s">
        <v>283</v>
      </c>
    </row>
    <row r="736" ht="44" customHeight="1" spans="1:15">
      <c r="A736" s="168">
        <v>717</v>
      </c>
      <c r="B736" s="17" t="s">
        <v>2583</v>
      </c>
      <c r="C736" s="18" t="s">
        <v>2584</v>
      </c>
      <c r="D736" s="17" t="s">
        <v>89</v>
      </c>
      <c r="E736" s="17" t="s">
        <v>501</v>
      </c>
      <c r="F736" s="17" t="s">
        <v>2093</v>
      </c>
      <c r="G736" s="14">
        <v>4</v>
      </c>
      <c r="H736" s="14" t="s">
        <v>33</v>
      </c>
      <c r="I736" s="14">
        <v>4</v>
      </c>
      <c r="J736" s="17"/>
      <c r="K736" s="18" t="s">
        <v>503</v>
      </c>
      <c r="L736" s="64" t="s">
        <v>466</v>
      </c>
      <c r="M736" s="64" t="s">
        <v>504</v>
      </c>
      <c r="N736" s="63" t="s">
        <v>2184</v>
      </c>
      <c r="O736" s="63" t="s">
        <v>227</v>
      </c>
    </row>
    <row r="737" ht="124" customHeight="1" spans="1:15">
      <c r="A737" s="168">
        <v>718</v>
      </c>
      <c r="B737" s="17" t="s">
        <v>2585</v>
      </c>
      <c r="C737" s="18" t="s">
        <v>2586</v>
      </c>
      <c r="D737" s="35" t="s">
        <v>340</v>
      </c>
      <c r="E737" s="35" t="s">
        <v>2587</v>
      </c>
      <c r="F737" s="17" t="s">
        <v>2588</v>
      </c>
      <c r="G737" s="14">
        <v>18.84</v>
      </c>
      <c r="H737" s="14" t="s">
        <v>1979</v>
      </c>
      <c r="I737" s="14">
        <v>18.84</v>
      </c>
      <c r="J737" s="17"/>
      <c r="K737" s="34" t="s">
        <v>2589</v>
      </c>
      <c r="L737" s="62">
        <v>44593</v>
      </c>
      <c r="M737" s="62">
        <v>44713</v>
      </c>
      <c r="N737" s="63" t="s">
        <v>2184</v>
      </c>
      <c r="O737" s="50" t="s">
        <v>340</v>
      </c>
    </row>
    <row r="738" ht="114" customHeight="1" spans="1:15">
      <c r="A738" s="168">
        <v>719</v>
      </c>
      <c r="B738" s="17" t="s">
        <v>2590</v>
      </c>
      <c r="C738" s="34" t="s">
        <v>2591</v>
      </c>
      <c r="D738" s="35" t="s">
        <v>340</v>
      </c>
      <c r="E738" s="35" t="s">
        <v>2587</v>
      </c>
      <c r="F738" s="17" t="s">
        <v>2588</v>
      </c>
      <c r="G738" s="14">
        <v>31.16</v>
      </c>
      <c r="H738" s="14" t="s">
        <v>1979</v>
      </c>
      <c r="I738" s="14">
        <v>31.16</v>
      </c>
      <c r="J738" s="17"/>
      <c r="K738" s="34" t="s">
        <v>2592</v>
      </c>
      <c r="L738" s="62">
        <v>44593</v>
      </c>
      <c r="M738" s="62">
        <v>44713</v>
      </c>
      <c r="N738" s="63" t="s">
        <v>2184</v>
      </c>
      <c r="O738" s="50" t="s">
        <v>340</v>
      </c>
    </row>
    <row r="739" ht="44" customHeight="1" spans="1:15">
      <c r="A739" s="168">
        <v>720</v>
      </c>
      <c r="B739" s="17" t="s">
        <v>2185</v>
      </c>
      <c r="C739" s="18" t="s">
        <v>2593</v>
      </c>
      <c r="D739" s="17" t="s">
        <v>340</v>
      </c>
      <c r="E739" s="17" t="s">
        <v>1817</v>
      </c>
      <c r="F739" s="17" t="s">
        <v>2267</v>
      </c>
      <c r="G739" s="14">
        <v>9.4</v>
      </c>
      <c r="H739" s="14" t="s">
        <v>1979</v>
      </c>
      <c r="I739" s="14">
        <v>9.4</v>
      </c>
      <c r="J739" s="14"/>
      <c r="K739" s="18" t="s">
        <v>2594</v>
      </c>
      <c r="L739" s="55">
        <v>44562</v>
      </c>
      <c r="M739" s="55">
        <v>44864</v>
      </c>
      <c r="N739" s="50" t="s">
        <v>2184</v>
      </c>
      <c r="O739" s="50" t="s">
        <v>340</v>
      </c>
    </row>
    <row r="740" ht="44" customHeight="1" spans="1:15">
      <c r="A740" s="168">
        <v>721</v>
      </c>
      <c r="B740" s="17" t="s">
        <v>2185</v>
      </c>
      <c r="C740" s="18" t="s">
        <v>2595</v>
      </c>
      <c r="D740" s="17" t="s">
        <v>340</v>
      </c>
      <c r="E740" s="17" t="s">
        <v>1817</v>
      </c>
      <c r="F740" s="17" t="s">
        <v>2280</v>
      </c>
      <c r="G740" s="14">
        <v>9.2</v>
      </c>
      <c r="H740" s="14" t="s">
        <v>1979</v>
      </c>
      <c r="I740" s="14">
        <v>9.2</v>
      </c>
      <c r="J740" s="14"/>
      <c r="K740" s="18" t="s">
        <v>2596</v>
      </c>
      <c r="L740" s="55">
        <v>44562</v>
      </c>
      <c r="M740" s="55">
        <v>44864</v>
      </c>
      <c r="N740" s="50" t="s">
        <v>2184</v>
      </c>
      <c r="O740" s="50" t="s">
        <v>340</v>
      </c>
    </row>
    <row r="741" ht="44" customHeight="1" spans="1:15">
      <c r="A741" s="168">
        <v>722</v>
      </c>
      <c r="B741" s="29" t="s">
        <v>2180</v>
      </c>
      <c r="C741" s="30" t="s">
        <v>2597</v>
      </c>
      <c r="D741" s="29" t="s">
        <v>189</v>
      </c>
      <c r="E741" s="29" t="s">
        <v>190</v>
      </c>
      <c r="F741" s="29" t="s">
        <v>2598</v>
      </c>
      <c r="G741" s="31">
        <v>15</v>
      </c>
      <c r="H741" s="31" t="s">
        <v>1979</v>
      </c>
      <c r="I741" s="31">
        <v>15</v>
      </c>
      <c r="J741" s="29"/>
      <c r="K741" s="30" t="s">
        <v>2599</v>
      </c>
      <c r="L741" s="184">
        <v>44593</v>
      </c>
      <c r="M741" s="184">
        <v>44896</v>
      </c>
      <c r="N741" s="57" t="s">
        <v>2184</v>
      </c>
      <c r="O741" s="57" t="s">
        <v>193</v>
      </c>
    </row>
    <row r="742" ht="44" customHeight="1" spans="1:15">
      <c r="A742" s="168">
        <v>723</v>
      </c>
      <c r="B742" s="17" t="s">
        <v>2600</v>
      </c>
      <c r="C742" s="18" t="s">
        <v>2601</v>
      </c>
      <c r="D742" s="17" t="s">
        <v>63</v>
      </c>
      <c r="E742" s="17" t="s">
        <v>2602</v>
      </c>
      <c r="F742" s="17" t="s">
        <v>2603</v>
      </c>
      <c r="G742" s="33">
        <v>15</v>
      </c>
      <c r="H742" s="33" t="s">
        <v>1979</v>
      </c>
      <c r="I742" s="33">
        <v>15</v>
      </c>
      <c r="J742" s="54"/>
      <c r="K742" s="18" t="s">
        <v>2604</v>
      </c>
      <c r="L742" s="68">
        <v>44593</v>
      </c>
      <c r="M742" s="68">
        <v>44682</v>
      </c>
      <c r="N742" s="50" t="s">
        <v>2184</v>
      </c>
      <c r="O742" s="50" t="s">
        <v>221</v>
      </c>
    </row>
    <row r="743" ht="44" customHeight="1" spans="1:15">
      <c r="A743" s="168">
        <v>724</v>
      </c>
      <c r="B743" s="17" t="s">
        <v>2605</v>
      </c>
      <c r="C743" s="18" t="s">
        <v>2606</v>
      </c>
      <c r="D743" s="17" t="s">
        <v>63</v>
      </c>
      <c r="E743" s="17" t="s">
        <v>2607</v>
      </c>
      <c r="F743" s="17" t="s">
        <v>2608</v>
      </c>
      <c r="G743" s="14">
        <v>10</v>
      </c>
      <c r="H743" s="14" t="s">
        <v>1979</v>
      </c>
      <c r="I743" s="14">
        <v>10</v>
      </c>
      <c r="J743" s="17"/>
      <c r="K743" s="18" t="s">
        <v>2609</v>
      </c>
      <c r="L743" s="66">
        <v>44774</v>
      </c>
      <c r="M743" s="66">
        <v>44835</v>
      </c>
      <c r="N743" s="50" t="s">
        <v>2184</v>
      </c>
      <c r="O743" s="50" t="s">
        <v>221</v>
      </c>
    </row>
    <row r="744" ht="44" customHeight="1" spans="1:15">
      <c r="A744" s="168">
        <v>725</v>
      </c>
      <c r="B744" s="17" t="s">
        <v>2180</v>
      </c>
      <c r="C744" s="88" t="s">
        <v>2610</v>
      </c>
      <c r="D744" s="17" t="s">
        <v>53</v>
      </c>
      <c r="E744" s="32" t="s">
        <v>95</v>
      </c>
      <c r="F744" s="17" t="s">
        <v>2611</v>
      </c>
      <c r="G744" s="14">
        <v>70</v>
      </c>
      <c r="H744" s="14" t="s">
        <v>1979</v>
      </c>
      <c r="I744" s="14">
        <v>70</v>
      </c>
      <c r="J744" s="17"/>
      <c r="K744" s="18" t="s">
        <v>2612</v>
      </c>
      <c r="L744" s="60" t="s">
        <v>862</v>
      </c>
      <c r="M744" s="60" t="s">
        <v>296</v>
      </c>
      <c r="N744" s="47" t="s">
        <v>2184</v>
      </c>
      <c r="O744" s="50" t="s">
        <v>199</v>
      </c>
    </row>
    <row r="745" ht="44" customHeight="1" spans="1:15">
      <c r="A745" s="168">
        <v>726</v>
      </c>
      <c r="B745" s="17" t="s">
        <v>2206</v>
      </c>
      <c r="C745" s="18" t="s">
        <v>2613</v>
      </c>
      <c r="D745" s="17" t="s">
        <v>43</v>
      </c>
      <c r="E745" s="17" t="s">
        <v>2614</v>
      </c>
      <c r="F745" s="17" t="s">
        <v>2615</v>
      </c>
      <c r="G745" s="14">
        <v>10</v>
      </c>
      <c r="H745" s="14" t="s">
        <v>1979</v>
      </c>
      <c r="I745" s="14">
        <v>10</v>
      </c>
      <c r="J745" s="17"/>
      <c r="K745" s="18" t="s">
        <v>2616</v>
      </c>
      <c r="L745" s="68">
        <v>44621</v>
      </c>
      <c r="M745" s="68">
        <v>44713</v>
      </c>
      <c r="N745" s="50" t="s">
        <v>2184</v>
      </c>
      <c r="O745" s="50" t="s">
        <v>361</v>
      </c>
    </row>
    <row r="746" ht="44" customHeight="1" spans="1:15">
      <c r="A746" s="168">
        <v>727</v>
      </c>
      <c r="B746" s="17" t="s">
        <v>2617</v>
      </c>
      <c r="C746" s="18" t="s">
        <v>2618</v>
      </c>
      <c r="D746" s="17" t="s">
        <v>211</v>
      </c>
      <c r="E746" s="17" t="s">
        <v>2009</v>
      </c>
      <c r="F746" s="17" t="s">
        <v>2619</v>
      </c>
      <c r="G746" s="14">
        <v>5</v>
      </c>
      <c r="H746" s="14" t="s">
        <v>33</v>
      </c>
      <c r="I746" s="14">
        <v>5</v>
      </c>
      <c r="J746" s="17"/>
      <c r="K746" s="18" t="s">
        <v>2620</v>
      </c>
      <c r="L746" s="66">
        <v>44562</v>
      </c>
      <c r="M746" s="66">
        <v>44713</v>
      </c>
      <c r="N746" s="50" t="s">
        <v>2184</v>
      </c>
      <c r="O746" s="50" t="s">
        <v>215</v>
      </c>
    </row>
    <row r="747" ht="44" customHeight="1" spans="1:15">
      <c r="A747" s="168">
        <v>728</v>
      </c>
      <c r="B747" s="17" t="s">
        <v>2621</v>
      </c>
      <c r="C747" s="18" t="s">
        <v>2622</v>
      </c>
      <c r="D747" s="17" t="s">
        <v>286</v>
      </c>
      <c r="E747" s="17" t="s">
        <v>287</v>
      </c>
      <c r="F747" s="17" t="s">
        <v>2623</v>
      </c>
      <c r="G747" s="14">
        <v>15</v>
      </c>
      <c r="H747" s="14" t="s">
        <v>1979</v>
      </c>
      <c r="I747" s="14">
        <v>15</v>
      </c>
      <c r="J747" s="17"/>
      <c r="K747" s="18" t="s">
        <v>2624</v>
      </c>
      <c r="L747" s="68">
        <v>44621</v>
      </c>
      <c r="M747" s="68">
        <v>44682</v>
      </c>
      <c r="N747" s="50" t="s">
        <v>2184</v>
      </c>
      <c r="O747" s="50" t="s">
        <v>290</v>
      </c>
    </row>
    <row r="748" ht="44" customHeight="1" spans="1:15">
      <c r="A748" s="168">
        <v>729</v>
      </c>
      <c r="B748" s="17" t="s">
        <v>2625</v>
      </c>
      <c r="C748" s="18" t="s">
        <v>2626</v>
      </c>
      <c r="D748" s="17" t="s">
        <v>323</v>
      </c>
      <c r="E748" s="17" t="s">
        <v>2627</v>
      </c>
      <c r="F748" s="17" t="s">
        <v>2628</v>
      </c>
      <c r="G748" s="33">
        <v>15</v>
      </c>
      <c r="H748" s="33" t="s">
        <v>1979</v>
      </c>
      <c r="I748" s="14">
        <v>15</v>
      </c>
      <c r="J748" s="17"/>
      <c r="K748" s="18" t="s">
        <v>2629</v>
      </c>
      <c r="L748" s="66" t="s">
        <v>206</v>
      </c>
      <c r="M748" s="66">
        <v>44835</v>
      </c>
      <c r="N748" s="50" t="s">
        <v>2184</v>
      </c>
      <c r="O748" s="50" t="s">
        <v>326</v>
      </c>
    </row>
    <row r="749" ht="44" customHeight="1" spans="1:15">
      <c r="A749" s="168">
        <v>730</v>
      </c>
      <c r="B749" s="17" t="s">
        <v>2202</v>
      </c>
      <c r="C749" s="18" t="s">
        <v>2630</v>
      </c>
      <c r="D749" s="17" t="s">
        <v>84</v>
      </c>
      <c r="E749" s="17" t="s">
        <v>1103</v>
      </c>
      <c r="F749" s="17" t="s">
        <v>561</v>
      </c>
      <c r="G749" s="33">
        <v>25</v>
      </c>
      <c r="H749" s="33" t="s">
        <v>1979</v>
      </c>
      <c r="I749" s="33">
        <v>25</v>
      </c>
      <c r="J749" s="17"/>
      <c r="K749" s="18" t="s">
        <v>2631</v>
      </c>
      <c r="L749" s="68">
        <v>44713</v>
      </c>
      <c r="M749" s="66">
        <v>44896</v>
      </c>
      <c r="N749" s="50" t="s">
        <v>2184</v>
      </c>
      <c r="O749" s="50" t="s">
        <v>250</v>
      </c>
    </row>
    <row r="750" ht="44" customHeight="1" spans="1:15">
      <c r="A750" s="168">
        <v>731</v>
      </c>
      <c r="B750" s="17" t="s">
        <v>2180</v>
      </c>
      <c r="C750" s="18" t="s">
        <v>2632</v>
      </c>
      <c r="D750" s="17" t="s">
        <v>84</v>
      </c>
      <c r="E750" s="17" t="s">
        <v>2121</v>
      </c>
      <c r="F750" s="17" t="s">
        <v>2204</v>
      </c>
      <c r="G750" s="14">
        <v>6</v>
      </c>
      <c r="H750" s="14" t="s">
        <v>1979</v>
      </c>
      <c r="I750" s="14">
        <v>6</v>
      </c>
      <c r="J750" s="17"/>
      <c r="K750" s="18" t="s">
        <v>2633</v>
      </c>
      <c r="L750" s="93">
        <v>44562</v>
      </c>
      <c r="M750" s="93">
        <v>44866</v>
      </c>
      <c r="N750" s="50" t="s">
        <v>2184</v>
      </c>
      <c r="O750" s="50" t="s">
        <v>250</v>
      </c>
    </row>
    <row r="751" ht="44" customHeight="1" spans="1:15">
      <c r="A751" s="168">
        <v>732</v>
      </c>
      <c r="B751" s="17" t="s">
        <v>2634</v>
      </c>
      <c r="C751" s="18" t="s">
        <v>2635</v>
      </c>
      <c r="D751" s="17" t="s">
        <v>84</v>
      </c>
      <c r="E751" s="17" t="s">
        <v>2132</v>
      </c>
      <c r="F751" s="17" t="s">
        <v>1281</v>
      </c>
      <c r="G751" s="14">
        <v>20</v>
      </c>
      <c r="H751" s="14" t="s">
        <v>33</v>
      </c>
      <c r="I751" s="14">
        <v>20</v>
      </c>
      <c r="J751" s="17"/>
      <c r="K751" s="18" t="s">
        <v>2636</v>
      </c>
      <c r="L751" s="68">
        <v>44713</v>
      </c>
      <c r="M751" s="66">
        <v>44896</v>
      </c>
      <c r="N751" s="50" t="s">
        <v>2184</v>
      </c>
      <c r="O751" s="50" t="s">
        <v>250</v>
      </c>
    </row>
    <row r="752" ht="44" customHeight="1" spans="1:15">
      <c r="A752" s="168">
        <v>733</v>
      </c>
      <c r="B752" s="17" t="s">
        <v>2634</v>
      </c>
      <c r="C752" s="18" t="s">
        <v>2637</v>
      </c>
      <c r="D752" s="35" t="s">
        <v>253</v>
      </c>
      <c r="E752" s="17" t="s">
        <v>2638</v>
      </c>
      <c r="F752" s="98" t="s">
        <v>2639</v>
      </c>
      <c r="G752" s="14">
        <v>84.7</v>
      </c>
      <c r="H752" s="14" t="s">
        <v>1979</v>
      </c>
      <c r="I752" s="14">
        <v>84.7</v>
      </c>
      <c r="J752" s="110"/>
      <c r="K752" s="18" t="s">
        <v>2640</v>
      </c>
      <c r="L752" s="58">
        <v>44562</v>
      </c>
      <c r="M752" s="71">
        <v>44713</v>
      </c>
      <c r="N752" s="50" t="s">
        <v>2184</v>
      </c>
      <c r="O752" s="50" t="s">
        <v>2641</v>
      </c>
    </row>
    <row r="753" ht="44" customHeight="1" spans="1:15">
      <c r="A753" s="168">
        <v>734</v>
      </c>
      <c r="B753" s="17" t="s">
        <v>2634</v>
      </c>
      <c r="C753" s="18" t="s">
        <v>2642</v>
      </c>
      <c r="D753" s="35" t="s">
        <v>100</v>
      </c>
      <c r="E753" s="17" t="s">
        <v>2643</v>
      </c>
      <c r="F753" s="17" t="s">
        <v>2644</v>
      </c>
      <c r="G753" s="14">
        <v>88.3</v>
      </c>
      <c r="H753" s="14" t="s">
        <v>1979</v>
      </c>
      <c r="I753" s="14">
        <v>88.3</v>
      </c>
      <c r="J753" s="110"/>
      <c r="K753" s="18" t="s">
        <v>2645</v>
      </c>
      <c r="L753" s="58">
        <v>44682</v>
      </c>
      <c r="M753" s="71">
        <v>44896</v>
      </c>
      <c r="N753" s="50" t="s">
        <v>2184</v>
      </c>
      <c r="O753" s="50" t="s">
        <v>2641</v>
      </c>
    </row>
    <row r="754" ht="44" customHeight="1" spans="1:15">
      <c r="A754" s="168">
        <v>735</v>
      </c>
      <c r="B754" s="134" t="s">
        <v>2646</v>
      </c>
      <c r="C754" s="135" t="s">
        <v>2647</v>
      </c>
      <c r="D754" s="134" t="s">
        <v>63</v>
      </c>
      <c r="E754" s="134" t="s">
        <v>2648</v>
      </c>
      <c r="F754" s="182" t="s">
        <v>2649</v>
      </c>
      <c r="G754" s="14">
        <v>40</v>
      </c>
      <c r="H754" s="14" t="s">
        <v>1979</v>
      </c>
      <c r="I754" s="73">
        <v>40</v>
      </c>
      <c r="J754" s="110"/>
      <c r="K754" s="185" t="s">
        <v>2650</v>
      </c>
      <c r="L754" s="186">
        <v>44562</v>
      </c>
      <c r="M754" s="66">
        <v>44897</v>
      </c>
      <c r="N754" s="50" t="s">
        <v>2184</v>
      </c>
      <c r="O754" s="50" t="s">
        <v>2184</v>
      </c>
    </row>
    <row r="755" ht="44" customHeight="1" spans="1:15">
      <c r="A755" s="168">
        <v>736</v>
      </c>
      <c r="B755" s="134" t="s">
        <v>2651</v>
      </c>
      <c r="C755" s="135" t="s">
        <v>2652</v>
      </c>
      <c r="D755" s="134" t="s">
        <v>286</v>
      </c>
      <c r="E755" s="134" t="s">
        <v>2653</v>
      </c>
      <c r="F755" s="182" t="s">
        <v>2654</v>
      </c>
      <c r="G755" s="73">
        <v>30</v>
      </c>
      <c r="H755" s="73" t="s">
        <v>1979</v>
      </c>
      <c r="I755" s="73">
        <v>30</v>
      </c>
      <c r="J755" s="16"/>
      <c r="K755" s="185" t="s">
        <v>2655</v>
      </c>
      <c r="L755" s="186">
        <v>44593</v>
      </c>
      <c r="M755" s="66">
        <v>44896</v>
      </c>
      <c r="N755" s="50" t="s">
        <v>2184</v>
      </c>
      <c r="O755" s="142" t="s">
        <v>290</v>
      </c>
    </row>
    <row r="756" ht="44" customHeight="1" spans="1:15">
      <c r="A756" s="168">
        <v>737</v>
      </c>
      <c r="B756" s="17" t="s">
        <v>2634</v>
      </c>
      <c r="C756" s="135" t="s">
        <v>2656</v>
      </c>
      <c r="D756" s="134" t="s">
        <v>84</v>
      </c>
      <c r="E756" s="134" t="s">
        <v>2121</v>
      </c>
      <c r="F756" s="182" t="s">
        <v>2657</v>
      </c>
      <c r="G756" s="14">
        <v>36.89</v>
      </c>
      <c r="H756" s="14" t="s">
        <v>1979</v>
      </c>
      <c r="I756" s="73">
        <v>36.89</v>
      </c>
      <c r="J756" s="16"/>
      <c r="K756" s="185" t="s">
        <v>2658</v>
      </c>
      <c r="L756" s="186">
        <v>44593</v>
      </c>
      <c r="M756" s="66">
        <v>44898</v>
      </c>
      <c r="N756" s="50" t="s">
        <v>2184</v>
      </c>
      <c r="O756" s="142" t="s">
        <v>250</v>
      </c>
    </row>
    <row r="757" ht="44" customHeight="1" spans="1:15">
      <c r="A757" s="168">
        <v>738</v>
      </c>
      <c r="B757" s="134" t="s">
        <v>2634</v>
      </c>
      <c r="C757" s="135" t="s">
        <v>2659</v>
      </c>
      <c r="D757" s="134" t="s">
        <v>84</v>
      </c>
      <c r="E757" s="134" t="s">
        <v>2660</v>
      </c>
      <c r="F757" s="182" t="s">
        <v>2661</v>
      </c>
      <c r="G757" s="14">
        <v>70</v>
      </c>
      <c r="H757" s="14" t="s">
        <v>1979</v>
      </c>
      <c r="I757" s="73">
        <v>70</v>
      </c>
      <c r="J757" s="16"/>
      <c r="K757" s="185" t="s">
        <v>2662</v>
      </c>
      <c r="L757" s="186">
        <v>44593</v>
      </c>
      <c r="M757" s="66">
        <v>44907</v>
      </c>
      <c r="N757" s="50" t="s">
        <v>2184</v>
      </c>
      <c r="O757" s="142" t="s">
        <v>250</v>
      </c>
    </row>
    <row r="758" ht="44" customHeight="1" spans="1:15">
      <c r="A758" s="168">
        <v>739</v>
      </c>
      <c r="B758" s="134" t="s">
        <v>2634</v>
      </c>
      <c r="C758" s="135" t="s">
        <v>2663</v>
      </c>
      <c r="D758" s="134" t="s">
        <v>394</v>
      </c>
      <c r="E758" s="134" t="s">
        <v>820</v>
      </c>
      <c r="F758" s="73" t="s">
        <v>2664</v>
      </c>
      <c r="G758" s="73">
        <v>115.2</v>
      </c>
      <c r="H758" s="73" t="s">
        <v>1979</v>
      </c>
      <c r="I758" s="73">
        <v>115.2</v>
      </c>
      <c r="J758" s="16"/>
      <c r="K758" s="185" t="s">
        <v>2665</v>
      </c>
      <c r="L758" s="186">
        <v>44593</v>
      </c>
      <c r="M758" s="66">
        <v>44900</v>
      </c>
      <c r="N758" s="50" t="s">
        <v>2184</v>
      </c>
      <c r="O758" s="142" t="s">
        <v>398</v>
      </c>
    </row>
    <row r="759" ht="44" customHeight="1" spans="1:15">
      <c r="A759" s="168">
        <v>740</v>
      </c>
      <c r="B759" s="134" t="s">
        <v>2634</v>
      </c>
      <c r="C759" s="135" t="s">
        <v>2666</v>
      </c>
      <c r="D759" s="134" t="s">
        <v>58</v>
      </c>
      <c r="E759" s="134" t="s">
        <v>2667</v>
      </c>
      <c r="F759" s="73" t="s">
        <v>2668</v>
      </c>
      <c r="G759" s="73">
        <v>46.49</v>
      </c>
      <c r="H759" s="73" t="s">
        <v>1979</v>
      </c>
      <c r="I759" s="73">
        <v>46.49</v>
      </c>
      <c r="J759" s="16"/>
      <c r="K759" s="185" t="s">
        <v>2669</v>
      </c>
      <c r="L759" s="186">
        <v>44593</v>
      </c>
      <c r="M759" s="66">
        <v>44901</v>
      </c>
      <c r="N759" s="50" t="s">
        <v>2184</v>
      </c>
      <c r="O759" s="142" t="s">
        <v>320</v>
      </c>
    </row>
    <row r="760" ht="44" customHeight="1" spans="1:15">
      <c r="A760" s="168">
        <v>741</v>
      </c>
      <c r="B760" s="134" t="s">
        <v>2670</v>
      </c>
      <c r="C760" s="135" t="s">
        <v>2671</v>
      </c>
      <c r="D760" s="134" t="s">
        <v>100</v>
      </c>
      <c r="E760" s="134" t="s">
        <v>2672</v>
      </c>
      <c r="F760" s="183" t="s">
        <v>2673</v>
      </c>
      <c r="G760" s="73">
        <v>31.42</v>
      </c>
      <c r="H760" s="73" t="s">
        <v>1979</v>
      </c>
      <c r="I760" s="73">
        <v>31.42</v>
      </c>
      <c r="J760" s="54"/>
      <c r="K760" s="185" t="s">
        <v>2674</v>
      </c>
      <c r="L760" s="186">
        <v>44593</v>
      </c>
      <c r="M760" s="66">
        <v>44906</v>
      </c>
      <c r="N760" s="50" t="s">
        <v>2184</v>
      </c>
      <c r="O760" s="142" t="s">
        <v>480</v>
      </c>
    </row>
    <row r="761" ht="44" customHeight="1" spans="1:15">
      <c r="A761" s="168">
        <v>742</v>
      </c>
      <c r="B761" s="17" t="s">
        <v>2634</v>
      </c>
      <c r="C761" s="135" t="s">
        <v>2675</v>
      </c>
      <c r="D761" s="134" t="s">
        <v>84</v>
      </c>
      <c r="E761" s="134" t="s">
        <v>441</v>
      </c>
      <c r="F761" s="182" t="s">
        <v>2654</v>
      </c>
      <c r="G761" s="14">
        <v>30</v>
      </c>
      <c r="H761" s="14" t="s">
        <v>33</v>
      </c>
      <c r="I761" s="73">
        <v>30</v>
      </c>
      <c r="J761" s="110"/>
      <c r="K761" s="185" t="s">
        <v>2676</v>
      </c>
      <c r="L761" s="186">
        <v>44621</v>
      </c>
      <c r="M761" s="66">
        <v>44897</v>
      </c>
      <c r="N761" s="50" t="s">
        <v>2184</v>
      </c>
      <c r="O761" s="142" t="s">
        <v>250</v>
      </c>
    </row>
    <row r="762" ht="44" customHeight="1" spans="1:15">
      <c r="A762" s="168">
        <v>743</v>
      </c>
      <c r="B762" s="17" t="s">
        <v>2677</v>
      </c>
      <c r="C762" s="18" t="s">
        <v>2678</v>
      </c>
      <c r="D762" s="17" t="s">
        <v>329</v>
      </c>
      <c r="E762" s="17" t="s">
        <v>2679</v>
      </c>
      <c r="F762" s="12" t="s">
        <v>2680</v>
      </c>
      <c r="G762" s="14">
        <v>38.4</v>
      </c>
      <c r="H762" s="14" t="s">
        <v>1979</v>
      </c>
      <c r="I762" s="14">
        <v>38.4</v>
      </c>
      <c r="J762" s="66"/>
      <c r="K762" s="18" t="s">
        <v>2681</v>
      </c>
      <c r="L762" s="66">
        <v>44593</v>
      </c>
      <c r="M762" s="66">
        <v>44896</v>
      </c>
      <c r="N762" s="50" t="s">
        <v>2184</v>
      </c>
      <c r="O762" s="50" t="s">
        <v>2184</v>
      </c>
    </row>
    <row r="763" ht="44" customHeight="1" spans="1:15">
      <c r="A763" s="168">
        <v>744</v>
      </c>
      <c r="B763" s="17" t="s">
        <v>2677</v>
      </c>
      <c r="C763" s="18" t="s">
        <v>2682</v>
      </c>
      <c r="D763" s="17" t="s">
        <v>329</v>
      </c>
      <c r="E763" s="17" t="s">
        <v>2683</v>
      </c>
      <c r="F763" s="12" t="s">
        <v>2680</v>
      </c>
      <c r="G763" s="14">
        <v>8.64</v>
      </c>
      <c r="H763" s="14" t="s">
        <v>1979</v>
      </c>
      <c r="I763" s="14">
        <v>8.64</v>
      </c>
      <c r="J763" s="66"/>
      <c r="K763" s="18" t="s">
        <v>2684</v>
      </c>
      <c r="L763" s="66">
        <v>44593</v>
      </c>
      <c r="M763" s="66">
        <v>44897</v>
      </c>
      <c r="N763" s="50" t="s">
        <v>2184</v>
      </c>
      <c r="O763" s="50" t="s">
        <v>2184</v>
      </c>
    </row>
    <row r="764" ht="60" customHeight="1" spans="1:15">
      <c r="A764" s="168">
        <v>745</v>
      </c>
      <c r="B764" s="17" t="s">
        <v>2677</v>
      </c>
      <c r="C764" s="18" t="s">
        <v>2685</v>
      </c>
      <c r="D764" s="17" t="s">
        <v>253</v>
      </c>
      <c r="E764" s="17" t="s">
        <v>2686</v>
      </c>
      <c r="F764" s="12" t="s">
        <v>2680</v>
      </c>
      <c r="G764" s="14">
        <v>14.04</v>
      </c>
      <c r="H764" s="14" t="s">
        <v>1979</v>
      </c>
      <c r="I764" s="14">
        <v>14.04</v>
      </c>
      <c r="J764" s="66"/>
      <c r="K764" s="18" t="s">
        <v>2687</v>
      </c>
      <c r="L764" s="66">
        <v>44593</v>
      </c>
      <c r="M764" s="66">
        <v>44897</v>
      </c>
      <c r="N764" s="50" t="s">
        <v>2184</v>
      </c>
      <c r="O764" s="50" t="s">
        <v>2184</v>
      </c>
    </row>
    <row r="765" ht="60" customHeight="1" spans="1:15">
      <c r="A765" s="168">
        <v>746</v>
      </c>
      <c r="B765" s="17" t="s">
        <v>2677</v>
      </c>
      <c r="C765" s="18" t="s">
        <v>2688</v>
      </c>
      <c r="D765" s="17" t="s">
        <v>340</v>
      </c>
      <c r="E765" s="17" t="s">
        <v>1597</v>
      </c>
      <c r="F765" s="12" t="s">
        <v>2680</v>
      </c>
      <c r="G765" s="14">
        <v>13.2</v>
      </c>
      <c r="H765" s="14" t="s">
        <v>1979</v>
      </c>
      <c r="I765" s="14">
        <v>13.2</v>
      </c>
      <c r="J765" s="66"/>
      <c r="K765" s="18" t="s">
        <v>2662</v>
      </c>
      <c r="L765" s="66">
        <v>44593</v>
      </c>
      <c r="M765" s="66">
        <v>44897</v>
      </c>
      <c r="N765" s="50" t="s">
        <v>2184</v>
      </c>
      <c r="O765" s="50" t="s">
        <v>2184</v>
      </c>
    </row>
    <row r="766" ht="60" customHeight="1" spans="1:15">
      <c r="A766" s="168">
        <v>747</v>
      </c>
      <c r="B766" s="17" t="s">
        <v>2677</v>
      </c>
      <c r="C766" s="18" t="s">
        <v>2689</v>
      </c>
      <c r="D766" s="17" t="s">
        <v>340</v>
      </c>
      <c r="E766" s="17" t="s">
        <v>2690</v>
      </c>
      <c r="F766" s="12" t="s">
        <v>2680</v>
      </c>
      <c r="G766" s="14">
        <v>13.2</v>
      </c>
      <c r="H766" s="14" t="s">
        <v>1979</v>
      </c>
      <c r="I766" s="14">
        <v>13.2</v>
      </c>
      <c r="J766" s="66"/>
      <c r="K766" s="18" t="s">
        <v>2691</v>
      </c>
      <c r="L766" s="66">
        <v>44593</v>
      </c>
      <c r="M766" s="66">
        <v>44897</v>
      </c>
      <c r="N766" s="50" t="s">
        <v>2184</v>
      </c>
      <c r="O766" s="50" t="s">
        <v>2184</v>
      </c>
    </row>
    <row r="767" ht="60" customHeight="1" spans="1:15">
      <c r="A767" s="168">
        <v>748</v>
      </c>
      <c r="B767" s="17" t="s">
        <v>2677</v>
      </c>
      <c r="C767" s="18" t="s">
        <v>2692</v>
      </c>
      <c r="D767" s="17" t="s">
        <v>340</v>
      </c>
      <c r="E767" s="17" t="s">
        <v>2693</v>
      </c>
      <c r="F767" s="12" t="s">
        <v>2680</v>
      </c>
      <c r="G767" s="14">
        <v>14.4</v>
      </c>
      <c r="H767" s="14" t="s">
        <v>1979</v>
      </c>
      <c r="I767" s="14">
        <v>14.4</v>
      </c>
      <c r="J767" s="66"/>
      <c r="K767" s="18" t="s">
        <v>2674</v>
      </c>
      <c r="L767" s="66">
        <v>44593</v>
      </c>
      <c r="M767" s="66">
        <v>44897</v>
      </c>
      <c r="N767" s="50" t="s">
        <v>2184</v>
      </c>
      <c r="O767" s="50" t="s">
        <v>2184</v>
      </c>
    </row>
    <row r="768" ht="44" customHeight="1" spans="1:15">
      <c r="A768" s="168">
        <v>749</v>
      </c>
      <c r="B768" s="17" t="s">
        <v>2677</v>
      </c>
      <c r="C768" s="18" t="s">
        <v>2694</v>
      </c>
      <c r="D768" s="17" t="s">
        <v>89</v>
      </c>
      <c r="E768" s="17" t="s">
        <v>230</v>
      </c>
      <c r="F768" s="12" t="s">
        <v>2680</v>
      </c>
      <c r="G768" s="14">
        <v>19.2</v>
      </c>
      <c r="H768" s="14" t="s">
        <v>1979</v>
      </c>
      <c r="I768" s="14">
        <v>19.2</v>
      </c>
      <c r="J768" s="66"/>
      <c r="K768" s="18" t="s">
        <v>2695</v>
      </c>
      <c r="L768" s="66">
        <v>44593</v>
      </c>
      <c r="M768" s="66">
        <v>44897</v>
      </c>
      <c r="N768" s="50" t="s">
        <v>2184</v>
      </c>
      <c r="O768" s="50" t="s">
        <v>2184</v>
      </c>
    </row>
    <row r="769" ht="44" customHeight="1" spans="1:15">
      <c r="A769" s="168">
        <v>750</v>
      </c>
      <c r="B769" s="17" t="s">
        <v>2677</v>
      </c>
      <c r="C769" s="18" t="s">
        <v>2696</v>
      </c>
      <c r="D769" s="17" t="s">
        <v>89</v>
      </c>
      <c r="E769" s="17" t="s">
        <v>2697</v>
      </c>
      <c r="F769" s="12" t="s">
        <v>2680</v>
      </c>
      <c r="G769" s="14">
        <v>9.6</v>
      </c>
      <c r="H769" s="14" t="s">
        <v>1979</v>
      </c>
      <c r="I769" s="14">
        <v>9.6</v>
      </c>
      <c r="J769" s="66"/>
      <c r="K769" s="18" t="s">
        <v>2684</v>
      </c>
      <c r="L769" s="66">
        <v>44593</v>
      </c>
      <c r="M769" s="66">
        <v>44897</v>
      </c>
      <c r="N769" s="50" t="s">
        <v>2184</v>
      </c>
      <c r="O769" s="50" t="s">
        <v>2184</v>
      </c>
    </row>
    <row r="770" ht="44" customHeight="1" spans="1:15">
      <c r="A770" s="168">
        <v>751</v>
      </c>
      <c r="B770" s="17" t="s">
        <v>2677</v>
      </c>
      <c r="C770" s="18" t="s">
        <v>2698</v>
      </c>
      <c r="D770" s="17" t="s">
        <v>89</v>
      </c>
      <c r="E770" s="17" t="s">
        <v>2699</v>
      </c>
      <c r="F770" s="12" t="s">
        <v>2680</v>
      </c>
      <c r="G770" s="14">
        <v>10.8</v>
      </c>
      <c r="H770" s="14" t="s">
        <v>1979</v>
      </c>
      <c r="I770" s="14">
        <v>10.8</v>
      </c>
      <c r="J770" s="66"/>
      <c r="K770" s="18" t="s">
        <v>2700</v>
      </c>
      <c r="L770" s="66">
        <v>44593</v>
      </c>
      <c r="M770" s="66">
        <v>44897</v>
      </c>
      <c r="N770" s="50" t="s">
        <v>2184</v>
      </c>
      <c r="O770" s="50" t="s">
        <v>2184</v>
      </c>
    </row>
    <row r="771" ht="44" customHeight="1" spans="1:15">
      <c r="A771" s="168">
        <v>752</v>
      </c>
      <c r="B771" s="17" t="s">
        <v>2677</v>
      </c>
      <c r="C771" s="18" t="s">
        <v>2701</v>
      </c>
      <c r="D771" s="17" t="s">
        <v>89</v>
      </c>
      <c r="E771" s="17" t="s">
        <v>497</v>
      </c>
      <c r="F771" s="12" t="s">
        <v>2680</v>
      </c>
      <c r="G771" s="14">
        <v>13.68</v>
      </c>
      <c r="H771" s="14" t="s">
        <v>1979</v>
      </c>
      <c r="I771" s="14">
        <v>13.68</v>
      </c>
      <c r="J771" s="66"/>
      <c r="K771" s="18" t="s">
        <v>2687</v>
      </c>
      <c r="L771" s="66">
        <v>44593</v>
      </c>
      <c r="M771" s="66">
        <v>44897</v>
      </c>
      <c r="N771" s="50" t="s">
        <v>2184</v>
      </c>
      <c r="O771" s="50" t="s">
        <v>2184</v>
      </c>
    </row>
    <row r="772" ht="44" customHeight="1" spans="1:15">
      <c r="A772" s="168">
        <v>753</v>
      </c>
      <c r="B772" s="17" t="s">
        <v>2677</v>
      </c>
      <c r="C772" s="18" t="s">
        <v>2702</v>
      </c>
      <c r="D772" s="17" t="s">
        <v>89</v>
      </c>
      <c r="E772" s="17" t="s">
        <v>1478</v>
      </c>
      <c r="F772" s="12" t="s">
        <v>2680</v>
      </c>
      <c r="G772" s="14">
        <v>16.8</v>
      </c>
      <c r="H772" s="14" t="s">
        <v>1979</v>
      </c>
      <c r="I772" s="14">
        <v>16.8</v>
      </c>
      <c r="J772" s="66"/>
      <c r="K772" s="18" t="s">
        <v>2674</v>
      </c>
      <c r="L772" s="66">
        <v>44593</v>
      </c>
      <c r="M772" s="66">
        <v>44897</v>
      </c>
      <c r="N772" s="50" t="s">
        <v>2184</v>
      </c>
      <c r="O772" s="50" t="s">
        <v>2184</v>
      </c>
    </row>
    <row r="773" ht="44" customHeight="1" spans="1:15">
      <c r="A773" s="168">
        <v>754</v>
      </c>
      <c r="B773" s="17" t="s">
        <v>2677</v>
      </c>
      <c r="C773" s="18" t="s">
        <v>2703</v>
      </c>
      <c r="D773" s="17" t="s">
        <v>79</v>
      </c>
      <c r="E773" s="17" t="s">
        <v>2704</v>
      </c>
      <c r="F773" s="12" t="s">
        <v>2680</v>
      </c>
      <c r="G773" s="14">
        <v>14.4</v>
      </c>
      <c r="H773" s="14" t="s">
        <v>1979</v>
      </c>
      <c r="I773" s="14">
        <v>14.4</v>
      </c>
      <c r="J773" s="66"/>
      <c r="K773" s="18" t="s">
        <v>2662</v>
      </c>
      <c r="L773" s="66">
        <v>44593</v>
      </c>
      <c r="M773" s="66">
        <v>44897</v>
      </c>
      <c r="N773" s="50" t="s">
        <v>2184</v>
      </c>
      <c r="O773" s="50" t="s">
        <v>2184</v>
      </c>
    </row>
    <row r="774" ht="44" customHeight="1" spans="1:15">
      <c r="A774" s="168">
        <v>755</v>
      </c>
      <c r="B774" s="17" t="s">
        <v>2677</v>
      </c>
      <c r="C774" s="18" t="s">
        <v>2705</v>
      </c>
      <c r="D774" s="17" t="s">
        <v>79</v>
      </c>
      <c r="E774" s="17" t="s">
        <v>2706</v>
      </c>
      <c r="F774" s="12" t="s">
        <v>2680</v>
      </c>
      <c r="G774" s="14">
        <v>3.6</v>
      </c>
      <c r="H774" s="14" t="s">
        <v>1979</v>
      </c>
      <c r="I774" s="14">
        <v>3.6</v>
      </c>
      <c r="J774" s="66"/>
      <c r="K774" s="18" t="s">
        <v>2707</v>
      </c>
      <c r="L774" s="66">
        <v>44593</v>
      </c>
      <c r="M774" s="66">
        <v>44897</v>
      </c>
      <c r="N774" s="50" t="s">
        <v>2184</v>
      </c>
      <c r="O774" s="50" t="s">
        <v>2184</v>
      </c>
    </row>
    <row r="775" ht="44" customHeight="1" spans="1:15">
      <c r="A775" s="168">
        <v>756</v>
      </c>
      <c r="B775" s="17" t="s">
        <v>2677</v>
      </c>
      <c r="C775" s="18" t="s">
        <v>2708</v>
      </c>
      <c r="D775" s="17" t="s">
        <v>79</v>
      </c>
      <c r="E775" s="17" t="s">
        <v>80</v>
      </c>
      <c r="F775" s="12" t="s">
        <v>2680</v>
      </c>
      <c r="G775" s="14">
        <v>6</v>
      </c>
      <c r="H775" s="14" t="s">
        <v>1979</v>
      </c>
      <c r="I775" s="14">
        <v>6</v>
      </c>
      <c r="J775" s="66"/>
      <c r="K775" s="18" t="s">
        <v>2709</v>
      </c>
      <c r="L775" s="66">
        <v>44593</v>
      </c>
      <c r="M775" s="66">
        <v>44897</v>
      </c>
      <c r="N775" s="50" t="s">
        <v>2184</v>
      </c>
      <c r="O775" s="50" t="s">
        <v>2184</v>
      </c>
    </row>
    <row r="776" ht="44" customHeight="1" spans="1:15">
      <c r="A776" s="168">
        <v>757</v>
      </c>
      <c r="B776" s="17" t="s">
        <v>2677</v>
      </c>
      <c r="C776" s="18" t="s">
        <v>2710</v>
      </c>
      <c r="D776" s="17" t="s">
        <v>84</v>
      </c>
      <c r="E776" s="17" t="s">
        <v>1920</v>
      </c>
      <c r="F776" s="12" t="s">
        <v>2680</v>
      </c>
      <c r="G776" s="14">
        <v>16.8</v>
      </c>
      <c r="H776" s="14" t="s">
        <v>1979</v>
      </c>
      <c r="I776" s="14">
        <v>16.8</v>
      </c>
      <c r="J776" s="66"/>
      <c r="K776" s="18" t="s">
        <v>2711</v>
      </c>
      <c r="L776" s="66">
        <v>44593</v>
      </c>
      <c r="M776" s="66">
        <v>44897</v>
      </c>
      <c r="N776" s="50" t="s">
        <v>2184</v>
      </c>
      <c r="O776" s="50" t="s">
        <v>2184</v>
      </c>
    </row>
    <row r="777" ht="44" customHeight="1" spans="1:15">
      <c r="A777" s="168">
        <v>758</v>
      </c>
      <c r="B777" s="17" t="s">
        <v>2677</v>
      </c>
      <c r="C777" s="18" t="s">
        <v>2712</v>
      </c>
      <c r="D777" s="17" t="s">
        <v>63</v>
      </c>
      <c r="E777" s="17" t="s">
        <v>2713</v>
      </c>
      <c r="F777" s="12" t="s">
        <v>2680</v>
      </c>
      <c r="G777" s="14">
        <v>31.2</v>
      </c>
      <c r="H777" s="14" t="s">
        <v>1979</v>
      </c>
      <c r="I777" s="14">
        <v>31.2</v>
      </c>
      <c r="J777" s="66"/>
      <c r="K777" s="18" t="s">
        <v>2695</v>
      </c>
      <c r="L777" s="66">
        <v>44593</v>
      </c>
      <c r="M777" s="66">
        <v>44897</v>
      </c>
      <c r="N777" s="50" t="s">
        <v>2184</v>
      </c>
      <c r="O777" s="50" t="s">
        <v>2184</v>
      </c>
    </row>
    <row r="778" ht="44" customHeight="1" spans="1:15">
      <c r="A778" s="168">
        <v>759</v>
      </c>
      <c r="B778" s="17" t="s">
        <v>2677</v>
      </c>
      <c r="C778" s="18" t="s">
        <v>2714</v>
      </c>
      <c r="D778" s="17" t="s">
        <v>63</v>
      </c>
      <c r="E778" s="17" t="s">
        <v>2715</v>
      </c>
      <c r="F778" s="12" t="s">
        <v>2680</v>
      </c>
      <c r="G778" s="14">
        <v>36</v>
      </c>
      <c r="H778" s="14" t="s">
        <v>1979</v>
      </c>
      <c r="I778" s="14">
        <v>36</v>
      </c>
      <c r="J778" s="66"/>
      <c r="K778" s="18" t="s">
        <v>2716</v>
      </c>
      <c r="L778" s="66">
        <v>44593</v>
      </c>
      <c r="M778" s="66">
        <v>44897</v>
      </c>
      <c r="N778" s="50" t="s">
        <v>2184</v>
      </c>
      <c r="O778" s="50" t="s">
        <v>2184</v>
      </c>
    </row>
    <row r="779" ht="44" customHeight="1" spans="1:15">
      <c r="A779" s="168">
        <v>760</v>
      </c>
      <c r="B779" s="17" t="s">
        <v>2677</v>
      </c>
      <c r="C779" s="18" t="s">
        <v>2717</v>
      </c>
      <c r="D779" s="17" t="s">
        <v>63</v>
      </c>
      <c r="E779" s="17" t="s">
        <v>2718</v>
      </c>
      <c r="F779" s="12" t="s">
        <v>2680</v>
      </c>
      <c r="G779" s="14">
        <v>21.6</v>
      </c>
      <c r="H779" s="14" t="s">
        <v>1979</v>
      </c>
      <c r="I779" s="14">
        <v>21.6</v>
      </c>
      <c r="J779" s="66"/>
      <c r="K779" s="18" t="s">
        <v>2691</v>
      </c>
      <c r="L779" s="66">
        <v>44593</v>
      </c>
      <c r="M779" s="66">
        <v>44897</v>
      </c>
      <c r="N779" s="50" t="s">
        <v>2184</v>
      </c>
      <c r="O779" s="50" t="s">
        <v>2184</v>
      </c>
    </row>
    <row r="780" ht="44" customHeight="1" spans="1:15">
      <c r="A780" s="168">
        <v>761</v>
      </c>
      <c r="B780" s="17" t="s">
        <v>2677</v>
      </c>
      <c r="C780" s="18" t="s">
        <v>2719</v>
      </c>
      <c r="D780" s="17" t="s">
        <v>63</v>
      </c>
      <c r="E780" s="17" t="s">
        <v>1026</v>
      </c>
      <c r="F780" s="12" t="s">
        <v>2680</v>
      </c>
      <c r="G780" s="14">
        <v>12</v>
      </c>
      <c r="H780" s="14" t="s">
        <v>1979</v>
      </c>
      <c r="I780" s="14">
        <v>12</v>
      </c>
      <c r="J780" s="66"/>
      <c r="K780" s="18" t="s">
        <v>2720</v>
      </c>
      <c r="L780" s="66">
        <v>44593</v>
      </c>
      <c r="M780" s="66">
        <v>44897</v>
      </c>
      <c r="N780" s="50" t="s">
        <v>2184</v>
      </c>
      <c r="O780" s="50" t="s">
        <v>2184</v>
      </c>
    </row>
    <row r="781" ht="44" customHeight="1" spans="1:15">
      <c r="A781" s="168">
        <v>762</v>
      </c>
      <c r="B781" s="17" t="s">
        <v>2677</v>
      </c>
      <c r="C781" s="18" t="s">
        <v>2721</v>
      </c>
      <c r="D781" s="17" t="s">
        <v>58</v>
      </c>
      <c r="E781" s="17" t="s">
        <v>2722</v>
      </c>
      <c r="F781" s="12" t="s">
        <v>2680</v>
      </c>
      <c r="G781" s="14">
        <v>12</v>
      </c>
      <c r="H781" s="14" t="s">
        <v>1979</v>
      </c>
      <c r="I781" s="14">
        <v>12</v>
      </c>
      <c r="J781" s="66"/>
      <c r="K781" s="18" t="s">
        <v>2711</v>
      </c>
      <c r="L781" s="66">
        <v>44593</v>
      </c>
      <c r="M781" s="66">
        <v>44897</v>
      </c>
      <c r="N781" s="50" t="s">
        <v>2184</v>
      </c>
      <c r="O781" s="50" t="s">
        <v>2184</v>
      </c>
    </row>
    <row r="782" ht="44" customHeight="1" spans="1:15">
      <c r="A782" s="168">
        <v>763</v>
      </c>
      <c r="B782" s="17" t="s">
        <v>2677</v>
      </c>
      <c r="C782" s="18" t="s">
        <v>2723</v>
      </c>
      <c r="D782" s="17" t="s">
        <v>58</v>
      </c>
      <c r="E782" s="17" t="s">
        <v>1853</v>
      </c>
      <c r="F782" s="12" t="s">
        <v>2680</v>
      </c>
      <c r="G782" s="14">
        <v>16.8</v>
      </c>
      <c r="H782" s="14" t="s">
        <v>1979</v>
      </c>
      <c r="I782" s="14">
        <v>16.8</v>
      </c>
      <c r="J782" s="66"/>
      <c r="K782" s="18" t="s">
        <v>2724</v>
      </c>
      <c r="L782" s="66">
        <v>44593</v>
      </c>
      <c r="M782" s="66">
        <v>44897</v>
      </c>
      <c r="N782" s="50" t="s">
        <v>2184</v>
      </c>
      <c r="O782" s="50" t="s">
        <v>2184</v>
      </c>
    </row>
    <row r="783" ht="44" customHeight="1" spans="1:15">
      <c r="A783" s="168">
        <v>764</v>
      </c>
      <c r="B783" s="17" t="s">
        <v>2677</v>
      </c>
      <c r="C783" s="18" t="s">
        <v>2725</v>
      </c>
      <c r="D783" s="17" t="s">
        <v>58</v>
      </c>
      <c r="E783" s="17" t="s">
        <v>2726</v>
      </c>
      <c r="F783" s="12" t="s">
        <v>2680</v>
      </c>
      <c r="G783" s="14">
        <v>21.6</v>
      </c>
      <c r="H783" s="14" t="s">
        <v>1979</v>
      </c>
      <c r="I783" s="14">
        <v>21.6</v>
      </c>
      <c r="J783" s="66"/>
      <c r="K783" s="18" t="s">
        <v>2662</v>
      </c>
      <c r="L783" s="66">
        <v>44593</v>
      </c>
      <c r="M783" s="66">
        <v>44897</v>
      </c>
      <c r="N783" s="50" t="s">
        <v>2184</v>
      </c>
      <c r="O783" s="50" t="s">
        <v>2184</v>
      </c>
    </row>
    <row r="784" ht="44" customHeight="1" spans="1:15">
      <c r="A784" s="168">
        <v>765</v>
      </c>
      <c r="B784" s="17" t="s">
        <v>2677</v>
      </c>
      <c r="C784" s="18" t="s">
        <v>2727</v>
      </c>
      <c r="D784" s="17" t="s">
        <v>58</v>
      </c>
      <c r="E784" s="17" t="s">
        <v>1853</v>
      </c>
      <c r="F784" s="12" t="s">
        <v>2680</v>
      </c>
      <c r="G784" s="14">
        <v>32.4</v>
      </c>
      <c r="H784" s="14" t="s">
        <v>1979</v>
      </c>
      <c r="I784" s="14">
        <v>32.4</v>
      </c>
      <c r="J784" s="66"/>
      <c r="K784" s="18" t="s">
        <v>2728</v>
      </c>
      <c r="L784" s="66">
        <v>44593</v>
      </c>
      <c r="M784" s="66">
        <v>44897</v>
      </c>
      <c r="N784" s="50" t="s">
        <v>2184</v>
      </c>
      <c r="O784" s="50" t="s">
        <v>2184</v>
      </c>
    </row>
    <row r="785" ht="44" customHeight="1" spans="1:15">
      <c r="A785" s="168">
        <v>766</v>
      </c>
      <c r="B785" s="17" t="s">
        <v>2677</v>
      </c>
      <c r="C785" s="18" t="s">
        <v>2729</v>
      </c>
      <c r="D785" s="17" t="s">
        <v>58</v>
      </c>
      <c r="E785" s="17" t="s">
        <v>2730</v>
      </c>
      <c r="F785" s="12" t="s">
        <v>2680</v>
      </c>
      <c r="G785" s="14">
        <v>18</v>
      </c>
      <c r="H785" s="14" t="s">
        <v>1979</v>
      </c>
      <c r="I785" s="14">
        <v>18</v>
      </c>
      <c r="J785" s="66"/>
      <c r="K785" s="18" t="s">
        <v>2691</v>
      </c>
      <c r="L785" s="66">
        <v>44593</v>
      </c>
      <c r="M785" s="66">
        <v>44897</v>
      </c>
      <c r="N785" s="50" t="s">
        <v>2184</v>
      </c>
      <c r="O785" s="50" t="s">
        <v>2184</v>
      </c>
    </row>
    <row r="786" ht="44" customHeight="1" spans="1:15">
      <c r="A786" s="168">
        <v>767</v>
      </c>
      <c r="B786" s="17" t="s">
        <v>2677</v>
      </c>
      <c r="C786" s="18" t="s">
        <v>2731</v>
      </c>
      <c r="D786" s="17" t="s">
        <v>279</v>
      </c>
      <c r="E786" s="17" t="s">
        <v>1225</v>
      </c>
      <c r="F786" s="12" t="s">
        <v>2680</v>
      </c>
      <c r="G786" s="14">
        <v>3.36</v>
      </c>
      <c r="H786" s="14" t="s">
        <v>1979</v>
      </c>
      <c r="I786" s="14">
        <v>3.36</v>
      </c>
      <c r="J786" s="66"/>
      <c r="K786" s="18" t="s">
        <v>2711</v>
      </c>
      <c r="L786" s="66">
        <v>44593</v>
      </c>
      <c r="M786" s="66">
        <v>44897</v>
      </c>
      <c r="N786" s="50" t="s">
        <v>2184</v>
      </c>
      <c r="O786" s="50" t="s">
        <v>2184</v>
      </c>
    </row>
    <row r="787" ht="44" customHeight="1" spans="1:15">
      <c r="A787" s="168">
        <v>768</v>
      </c>
      <c r="B787" s="17" t="s">
        <v>2677</v>
      </c>
      <c r="C787" s="18" t="s">
        <v>2732</v>
      </c>
      <c r="D787" s="17" t="s">
        <v>279</v>
      </c>
      <c r="E787" s="17" t="s">
        <v>2733</v>
      </c>
      <c r="F787" s="12" t="s">
        <v>2680</v>
      </c>
      <c r="G787" s="14">
        <v>42</v>
      </c>
      <c r="H787" s="14" t="s">
        <v>1979</v>
      </c>
      <c r="I787" s="14">
        <v>42</v>
      </c>
      <c r="J787" s="66"/>
      <c r="K787" s="18" t="s">
        <v>2707</v>
      </c>
      <c r="L787" s="66">
        <v>44593</v>
      </c>
      <c r="M787" s="66">
        <v>44897</v>
      </c>
      <c r="N787" s="50" t="s">
        <v>2184</v>
      </c>
      <c r="O787" s="50" t="s">
        <v>2184</v>
      </c>
    </row>
    <row r="788" ht="44" customHeight="1" spans="1:15">
      <c r="A788" s="168">
        <v>769</v>
      </c>
      <c r="B788" s="17" t="s">
        <v>2677</v>
      </c>
      <c r="C788" s="18" t="s">
        <v>2734</v>
      </c>
      <c r="D788" s="17" t="s">
        <v>211</v>
      </c>
      <c r="E788" s="17" t="s">
        <v>354</v>
      </c>
      <c r="F788" s="12" t="s">
        <v>2680</v>
      </c>
      <c r="G788" s="14">
        <v>27.14</v>
      </c>
      <c r="H788" s="14" t="s">
        <v>1979</v>
      </c>
      <c r="I788" s="14">
        <v>27.14</v>
      </c>
      <c r="J788" s="66"/>
      <c r="K788" s="18" t="s">
        <v>2735</v>
      </c>
      <c r="L788" s="66">
        <v>44593</v>
      </c>
      <c r="M788" s="66">
        <v>44897</v>
      </c>
      <c r="N788" s="50" t="s">
        <v>2184</v>
      </c>
      <c r="O788" s="50" t="s">
        <v>2184</v>
      </c>
    </row>
    <row r="789" ht="44" customHeight="1" spans="1:15">
      <c r="A789" s="168">
        <v>770</v>
      </c>
      <c r="B789" s="17" t="s">
        <v>2677</v>
      </c>
      <c r="C789" s="18" t="s">
        <v>2736</v>
      </c>
      <c r="D789" s="17" t="s">
        <v>482</v>
      </c>
      <c r="E789" s="17" t="s">
        <v>2089</v>
      </c>
      <c r="F789" s="12" t="s">
        <v>2680</v>
      </c>
      <c r="G789" s="14">
        <v>43.2</v>
      </c>
      <c r="H789" s="14" t="s">
        <v>1979</v>
      </c>
      <c r="I789" s="14">
        <v>43.2</v>
      </c>
      <c r="J789" s="66"/>
      <c r="K789" s="18" t="s">
        <v>2724</v>
      </c>
      <c r="L789" s="66">
        <v>44593</v>
      </c>
      <c r="M789" s="66">
        <v>44897</v>
      </c>
      <c r="N789" s="50" t="s">
        <v>2184</v>
      </c>
      <c r="O789" s="50" t="s">
        <v>2184</v>
      </c>
    </row>
    <row r="790" ht="44" customHeight="1" spans="1:15">
      <c r="A790" s="168">
        <v>771</v>
      </c>
      <c r="B790" s="17" t="s">
        <v>2677</v>
      </c>
      <c r="C790" s="18" t="s">
        <v>2737</v>
      </c>
      <c r="D790" s="17" t="s">
        <v>43</v>
      </c>
      <c r="E790" s="17" t="s">
        <v>970</v>
      </c>
      <c r="F790" s="12" t="s">
        <v>2680</v>
      </c>
      <c r="G790" s="14">
        <v>37.56</v>
      </c>
      <c r="H790" s="14" t="s">
        <v>1979</v>
      </c>
      <c r="I790" s="14">
        <v>37.56</v>
      </c>
      <c r="J790" s="66"/>
      <c r="K790" s="18" t="s">
        <v>2720</v>
      </c>
      <c r="L790" s="66">
        <v>44593</v>
      </c>
      <c r="M790" s="66">
        <v>44897</v>
      </c>
      <c r="N790" s="50" t="s">
        <v>2184</v>
      </c>
      <c r="O790" s="50" t="s">
        <v>2184</v>
      </c>
    </row>
    <row r="791" ht="44" customHeight="1" spans="1:15">
      <c r="A791" s="168">
        <v>772</v>
      </c>
      <c r="B791" s="17" t="s">
        <v>2677</v>
      </c>
      <c r="C791" s="18" t="s">
        <v>2738</v>
      </c>
      <c r="D791" s="17" t="s">
        <v>211</v>
      </c>
      <c r="E791" s="17" t="s">
        <v>2739</v>
      </c>
      <c r="F791" s="12" t="s">
        <v>2680</v>
      </c>
      <c r="G791" s="73">
        <v>32.38</v>
      </c>
      <c r="H791" s="73" t="s">
        <v>1979</v>
      </c>
      <c r="I791" s="73">
        <v>32.38</v>
      </c>
      <c r="J791" s="186"/>
      <c r="K791" s="185" t="s">
        <v>2735</v>
      </c>
      <c r="L791" s="66">
        <v>44593</v>
      </c>
      <c r="M791" s="66">
        <v>44897</v>
      </c>
      <c r="N791" s="50" t="s">
        <v>2184</v>
      </c>
      <c r="O791" s="50" t="s">
        <v>2184</v>
      </c>
    </row>
    <row r="792" ht="44" customHeight="1" spans="1:15">
      <c r="A792" s="168">
        <v>773</v>
      </c>
      <c r="B792" s="17" t="s">
        <v>2740</v>
      </c>
      <c r="C792" s="18" t="s">
        <v>2741</v>
      </c>
      <c r="D792" s="17" t="s">
        <v>323</v>
      </c>
      <c r="E792" s="17" t="s">
        <v>2074</v>
      </c>
      <c r="F792" s="17" t="s">
        <v>2742</v>
      </c>
      <c r="G792" s="14">
        <v>48.3</v>
      </c>
      <c r="H792" s="14" t="s">
        <v>1979</v>
      </c>
      <c r="I792" s="14">
        <v>48.3</v>
      </c>
      <c r="J792" s="171"/>
      <c r="K792" s="18" t="s">
        <v>2743</v>
      </c>
      <c r="L792" s="66">
        <v>44652</v>
      </c>
      <c r="M792" s="66">
        <v>44896</v>
      </c>
      <c r="N792" s="50" t="s">
        <v>2184</v>
      </c>
      <c r="O792" s="50" t="s">
        <v>326</v>
      </c>
    </row>
    <row r="793" ht="44" customHeight="1" spans="1:15">
      <c r="A793" s="168">
        <v>774</v>
      </c>
      <c r="B793" s="17" t="s">
        <v>2202</v>
      </c>
      <c r="C793" s="18" t="s">
        <v>2744</v>
      </c>
      <c r="D793" s="17" t="s">
        <v>89</v>
      </c>
      <c r="E793" s="17" t="s">
        <v>2739</v>
      </c>
      <c r="F793" s="17" t="s">
        <v>2745</v>
      </c>
      <c r="G793" s="14">
        <v>14.7</v>
      </c>
      <c r="H793" s="14" t="s">
        <v>1979</v>
      </c>
      <c r="I793" s="14">
        <v>14.7</v>
      </c>
      <c r="J793" s="171"/>
      <c r="K793" s="18" t="s">
        <v>2746</v>
      </c>
      <c r="L793" s="66">
        <v>44562</v>
      </c>
      <c r="M793" s="203">
        <v>44652</v>
      </c>
      <c r="N793" s="50" t="s">
        <v>2184</v>
      </c>
      <c r="O793" s="50" t="s">
        <v>227</v>
      </c>
    </row>
    <row r="794" ht="44" customHeight="1" spans="1:15">
      <c r="A794" s="168">
        <v>775</v>
      </c>
      <c r="B794" s="17" t="s">
        <v>2740</v>
      </c>
      <c r="C794" s="18" t="s">
        <v>2747</v>
      </c>
      <c r="D794" s="17" t="s">
        <v>323</v>
      </c>
      <c r="E794" s="17" t="s">
        <v>2748</v>
      </c>
      <c r="F794" s="17" t="s">
        <v>2749</v>
      </c>
      <c r="G794" s="14">
        <v>64</v>
      </c>
      <c r="H794" s="14" t="s">
        <v>1979</v>
      </c>
      <c r="I794" s="14">
        <v>64</v>
      </c>
      <c r="J794" s="17"/>
      <c r="K794" s="144" t="s">
        <v>2750</v>
      </c>
      <c r="L794" s="66">
        <v>44562</v>
      </c>
      <c r="M794" s="203">
        <v>44652</v>
      </c>
      <c r="N794" s="50" t="s">
        <v>2184</v>
      </c>
      <c r="O794" s="50" t="s">
        <v>326</v>
      </c>
    </row>
    <row r="795" ht="44" customHeight="1" spans="1:15">
      <c r="A795" s="168">
        <v>776</v>
      </c>
      <c r="B795" s="17" t="s">
        <v>2740</v>
      </c>
      <c r="C795" s="18" t="s">
        <v>2751</v>
      </c>
      <c r="D795" s="17" t="s">
        <v>323</v>
      </c>
      <c r="E795" s="17" t="s">
        <v>2752</v>
      </c>
      <c r="F795" s="17" t="s">
        <v>2749</v>
      </c>
      <c r="G795" s="14">
        <v>28.8</v>
      </c>
      <c r="H795" s="14" t="s">
        <v>1979</v>
      </c>
      <c r="I795" s="14">
        <v>28.8</v>
      </c>
      <c r="J795" s="110"/>
      <c r="K795" s="18" t="s">
        <v>2753</v>
      </c>
      <c r="L795" s="66">
        <v>44562</v>
      </c>
      <c r="M795" s="203">
        <v>44652</v>
      </c>
      <c r="N795" s="50" t="s">
        <v>2184</v>
      </c>
      <c r="O795" s="50" t="s">
        <v>326</v>
      </c>
    </row>
    <row r="796" ht="44" customHeight="1" spans="1:15">
      <c r="A796" s="168">
        <v>777</v>
      </c>
      <c r="B796" s="17" t="s">
        <v>2740</v>
      </c>
      <c r="C796" s="18" t="s">
        <v>2754</v>
      </c>
      <c r="D796" s="17" t="s">
        <v>329</v>
      </c>
      <c r="E796" s="17" t="s">
        <v>2755</v>
      </c>
      <c r="F796" s="17" t="s">
        <v>2749</v>
      </c>
      <c r="G796" s="14">
        <v>22.4</v>
      </c>
      <c r="H796" s="14" t="s">
        <v>1979</v>
      </c>
      <c r="I796" s="14">
        <v>22.4</v>
      </c>
      <c r="J796" s="125"/>
      <c r="K796" s="18" t="s">
        <v>2756</v>
      </c>
      <c r="L796" s="66">
        <v>44562</v>
      </c>
      <c r="M796" s="203">
        <v>44652</v>
      </c>
      <c r="N796" s="50" t="s">
        <v>2184</v>
      </c>
      <c r="O796" s="50" t="s">
        <v>332</v>
      </c>
    </row>
    <row r="797" ht="44" customHeight="1" spans="1:15">
      <c r="A797" s="168">
        <v>778</v>
      </c>
      <c r="B797" s="17" t="s">
        <v>2740</v>
      </c>
      <c r="C797" s="18" t="s">
        <v>2757</v>
      </c>
      <c r="D797" s="17" t="s">
        <v>89</v>
      </c>
      <c r="E797" s="17" t="s">
        <v>1058</v>
      </c>
      <c r="F797" s="17" t="s">
        <v>2749</v>
      </c>
      <c r="G797" s="14">
        <v>12.1</v>
      </c>
      <c r="H797" s="14" t="s">
        <v>1979</v>
      </c>
      <c r="I797" s="14">
        <v>12.1</v>
      </c>
      <c r="J797" s="125"/>
      <c r="K797" s="18" t="s">
        <v>2758</v>
      </c>
      <c r="L797" s="66">
        <v>44562</v>
      </c>
      <c r="M797" s="203">
        <v>44652</v>
      </c>
      <c r="N797" s="50" t="s">
        <v>2184</v>
      </c>
      <c r="O797" s="50" t="s">
        <v>227</v>
      </c>
    </row>
    <row r="798" ht="44" customHeight="1" spans="1:15">
      <c r="A798" s="168">
        <v>779</v>
      </c>
      <c r="B798" s="17" t="s">
        <v>2740</v>
      </c>
      <c r="C798" s="18" t="s">
        <v>2759</v>
      </c>
      <c r="D798" s="17" t="s">
        <v>89</v>
      </c>
      <c r="E798" s="17" t="s">
        <v>1997</v>
      </c>
      <c r="F798" s="17" t="s">
        <v>2749</v>
      </c>
      <c r="G798" s="14">
        <v>32</v>
      </c>
      <c r="H798" s="14" t="s">
        <v>1979</v>
      </c>
      <c r="I798" s="14">
        <v>32</v>
      </c>
      <c r="J798" s="17"/>
      <c r="K798" s="18" t="s">
        <v>2760</v>
      </c>
      <c r="L798" s="66">
        <v>44562</v>
      </c>
      <c r="M798" s="203">
        <v>44652</v>
      </c>
      <c r="N798" s="50" t="s">
        <v>2184</v>
      </c>
      <c r="O798" s="50" t="s">
        <v>227</v>
      </c>
    </row>
    <row r="799" ht="59" customHeight="1" spans="1:15">
      <c r="A799" s="168">
        <v>780</v>
      </c>
      <c r="B799" s="17" t="s">
        <v>2740</v>
      </c>
      <c r="C799" s="18" t="s">
        <v>2761</v>
      </c>
      <c r="D799" s="17" t="s">
        <v>253</v>
      </c>
      <c r="E799" s="17" t="s">
        <v>445</v>
      </c>
      <c r="F799" s="17" t="s">
        <v>2749</v>
      </c>
      <c r="G799" s="14">
        <v>22.4</v>
      </c>
      <c r="H799" s="14" t="s">
        <v>1979</v>
      </c>
      <c r="I799" s="14">
        <v>22.4</v>
      </c>
      <c r="J799" s="125"/>
      <c r="K799" s="18" t="s">
        <v>2762</v>
      </c>
      <c r="L799" s="66">
        <v>44562</v>
      </c>
      <c r="M799" s="203">
        <v>44652</v>
      </c>
      <c r="N799" s="50" t="s">
        <v>2184</v>
      </c>
      <c r="O799" s="50" t="s">
        <v>253</v>
      </c>
    </row>
    <row r="800" ht="44" customHeight="1" spans="1:15">
      <c r="A800" s="168">
        <v>781</v>
      </c>
      <c r="B800" s="17" t="s">
        <v>2740</v>
      </c>
      <c r="C800" s="18" t="s">
        <v>2763</v>
      </c>
      <c r="D800" s="17" t="s">
        <v>394</v>
      </c>
      <c r="E800" s="17" t="s">
        <v>842</v>
      </c>
      <c r="F800" s="17" t="s">
        <v>2749</v>
      </c>
      <c r="G800" s="14">
        <v>19.2</v>
      </c>
      <c r="H800" s="14" t="s">
        <v>33</v>
      </c>
      <c r="I800" s="14">
        <v>19.2</v>
      </c>
      <c r="J800" s="125"/>
      <c r="K800" s="18" t="s">
        <v>2764</v>
      </c>
      <c r="L800" s="66">
        <v>44562</v>
      </c>
      <c r="M800" s="203">
        <v>44652</v>
      </c>
      <c r="N800" s="50" t="s">
        <v>2184</v>
      </c>
      <c r="O800" s="50" t="s">
        <v>398</v>
      </c>
    </row>
    <row r="801" ht="44" customHeight="1" spans="1:15">
      <c r="A801" s="168">
        <v>782</v>
      </c>
      <c r="B801" s="17" t="s">
        <v>2740</v>
      </c>
      <c r="C801" s="18" t="s">
        <v>2765</v>
      </c>
      <c r="D801" s="17" t="s">
        <v>63</v>
      </c>
      <c r="E801" s="17" t="s">
        <v>2766</v>
      </c>
      <c r="F801" s="17" t="s">
        <v>2749</v>
      </c>
      <c r="G801" s="14">
        <v>16</v>
      </c>
      <c r="H801" s="14" t="s">
        <v>1979</v>
      </c>
      <c r="I801" s="14">
        <v>16</v>
      </c>
      <c r="J801" s="17"/>
      <c r="K801" s="18" t="s">
        <v>2767</v>
      </c>
      <c r="L801" s="66">
        <v>44562</v>
      </c>
      <c r="M801" s="203">
        <v>44652</v>
      </c>
      <c r="N801" s="50" t="s">
        <v>2184</v>
      </c>
      <c r="O801" s="50" t="s">
        <v>221</v>
      </c>
    </row>
    <row r="802" ht="44" customHeight="1" spans="1:15">
      <c r="A802" s="168">
        <v>783</v>
      </c>
      <c r="B802" s="17" t="s">
        <v>2206</v>
      </c>
      <c r="C802" s="18" t="s">
        <v>2768</v>
      </c>
      <c r="D802" s="17" t="s">
        <v>340</v>
      </c>
      <c r="E802" s="17" t="s">
        <v>2769</v>
      </c>
      <c r="F802" s="17" t="s">
        <v>2770</v>
      </c>
      <c r="G802" s="14">
        <v>16.1</v>
      </c>
      <c r="H802" s="14" t="s">
        <v>1979</v>
      </c>
      <c r="I802" s="14">
        <v>16.1</v>
      </c>
      <c r="J802" s="125"/>
      <c r="K802" s="18" t="s">
        <v>2771</v>
      </c>
      <c r="L802" s="66">
        <v>44562</v>
      </c>
      <c r="M802" s="203">
        <v>44652</v>
      </c>
      <c r="N802" s="50" t="s">
        <v>2184</v>
      </c>
      <c r="O802" s="50" t="s">
        <v>340</v>
      </c>
    </row>
    <row r="803" ht="44" customHeight="1" spans="1:15">
      <c r="A803" s="168">
        <v>784</v>
      </c>
      <c r="B803" s="17" t="s">
        <v>2206</v>
      </c>
      <c r="C803" s="18" t="s">
        <v>2772</v>
      </c>
      <c r="D803" s="17" t="s">
        <v>100</v>
      </c>
      <c r="E803" s="17" t="s">
        <v>2773</v>
      </c>
      <c r="F803" s="17" t="s">
        <v>2770</v>
      </c>
      <c r="G803" s="14">
        <v>14</v>
      </c>
      <c r="H803" s="14" t="s">
        <v>1979</v>
      </c>
      <c r="I803" s="14">
        <v>14</v>
      </c>
      <c r="J803" s="125"/>
      <c r="K803" s="18" t="s">
        <v>2774</v>
      </c>
      <c r="L803" s="66">
        <v>44562</v>
      </c>
      <c r="M803" s="203">
        <v>44652</v>
      </c>
      <c r="N803" s="50" t="s">
        <v>2184</v>
      </c>
      <c r="O803" s="50" t="s">
        <v>480</v>
      </c>
    </row>
    <row r="804" ht="62" customHeight="1" spans="1:15">
      <c r="A804" s="168">
        <v>785</v>
      </c>
      <c r="B804" s="17" t="s">
        <v>2775</v>
      </c>
      <c r="C804" s="18" t="s">
        <v>2776</v>
      </c>
      <c r="D804" s="17" t="s">
        <v>2777</v>
      </c>
      <c r="E804" s="17" t="s">
        <v>2778</v>
      </c>
      <c r="F804" s="12" t="s">
        <v>2779</v>
      </c>
      <c r="G804" s="16">
        <v>61</v>
      </c>
      <c r="H804" s="14" t="s">
        <v>157</v>
      </c>
      <c r="I804" s="14">
        <v>61</v>
      </c>
      <c r="J804" s="125"/>
      <c r="K804" s="18" t="s">
        <v>2780</v>
      </c>
      <c r="L804" s="49">
        <v>44743</v>
      </c>
      <c r="M804" s="49">
        <v>44896</v>
      </c>
      <c r="N804" s="53" t="s">
        <v>2184</v>
      </c>
      <c r="O804" s="50" t="s">
        <v>2641</v>
      </c>
    </row>
    <row r="805" ht="44" customHeight="1" spans="1:15">
      <c r="A805" s="168">
        <v>786</v>
      </c>
      <c r="B805" s="17" t="s">
        <v>2781</v>
      </c>
      <c r="C805" s="18" t="s">
        <v>2782</v>
      </c>
      <c r="D805" s="17" t="s">
        <v>84</v>
      </c>
      <c r="E805" s="17" t="s">
        <v>312</v>
      </c>
      <c r="F805" s="17" t="s">
        <v>1094</v>
      </c>
      <c r="G805" s="14">
        <v>8</v>
      </c>
      <c r="H805" s="14" t="s">
        <v>33</v>
      </c>
      <c r="I805" s="14">
        <v>8</v>
      </c>
      <c r="J805" s="125"/>
      <c r="K805" s="18" t="s">
        <v>2783</v>
      </c>
      <c r="L805" s="66">
        <v>44805</v>
      </c>
      <c r="M805" s="66">
        <v>44896</v>
      </c>
      <c r="N805" s="50" t="s">
        <v>540</v>
      </c>
      <c r="O805" s="50" t="s">
        <v>250</v>
      </c>
    </row>
    <row r="806" ht="44" customHeight="1" spans="1:15">
      <c r="A806" s="12" t="s">
        <v>616</v>
      </c>
      <c r="B806" s="12" t="s">
        <v>2784</v>
      </c>
      <c r="C806" s="13"/>
      <c r="D806" s="12"/>
      <c r="E806" s="12"/>
      <c r="F806" s="12"/>
      <c r="G806" s="16">
        <f>SUM(G807:G807)</f>
        <v>600</v>
      </c>
      <c r="H806" s="16"/>
      <c r="I806" s="16">
        <f>SUM(I807:I807)</f>
        <v>600</v>
      </c>
      <c r="J806" s="204"/>
      <c r="K806" s="13"/>
      <c r="L806" s="45"/>
      <c r="M806" s="45"/>
      <c r="N806" s="47"/>
      <c r="O806" s="47"/>
    </row>
    <row r="807" ht="67" customHeight="1" spans="1:15">
      <c r="A807" s="11">
        <v>787</v>
      </c>
      <c r="B807" s="84" t="s">
        <v>2784</v>
      </c>
      <c r="C807" s="74" t="s">
        <v>2785</v>
      </c>
      <c r="D807" s="187" t="s">
        <v>2786</v>
      </c>
      <c r="E807" s="17"/>
      <c r="F807" s="188" t="s">
        <v>2787</v>
      </c>
      <c r="G807" s="14">
        <v>600</v>
      </c>
      <c r="H807" s="14" t="s">
        <v>1979</v>
      </c>
      <c r="I807" s="14">
        <v>600</v>
      </c>
      <c r="J807" s="17"/>
      <c r="K807" s="34" t="s">
        <v>2788</v>
      </c>
      <c r="L807" s="66">
        <v>44621</v>
      </c>
      <c r="M807" s="66">
        <v>44896</v>
      </c>
      <c r="N807" s="50" t="s">
        <v>2789</v>
      </c>
      <c r="O807" s="50" t="s">
        <v>2789</v>
      </c>
    </row>
    <row r="808" ht="44" customHeight="1" spans="1:15">
      <c r="A808" s="12" t="s">
        <v>626</v>
      </c>
      <c r="B808" s="84" t="s">
        <v>2790</v>
      </c>
      <c r="C808" s="74"/>
      <c r="D808" s="187"/>
      <c r="E808" s="17"/>
      <c r="F808" s="188"/>
      <c r="G808" s="14">
        <f>G809+G813+G815+G832+G835+G837+G840+G843+G846+G854+G857</f>
        <v>13866.37</v>
      </c>
      <c r="H808" s="14"/>
      <c r="I808" s="14">
        <f>I809+I813+I815+I832+I835+I837+I840+I843+I846+I854+I857</f>
        <v>13866.37</v>
      </c>
      <c r="J808" s="14"/>
      <c r="K808" s="34"/>
      <c r="L808" s="55"/>
      <c r="M808" s="55"/>
      <c r="N808" s="50"/>
      <c r="O808" s="205"/>
    </row>
    <row r="809" ht="44" customHeight="1" spans="1:15">
      <c r="A809" s="12" t="s">
        <v>2791</v>
      </c>
      <c r="B809" s="17" t="s">
        <v>2792</v>
      </c>
      <c r="C809" s="18"/>
      <c r="D809" s="17"/>
      <c r="E809" s="17"/>
      <c r="F809" s="54"/>
      <c r="G809" s="14">
        <f>SUM(G810:G812)</f>
        <v>1622.2</v>
      </c>
      <c r="H809" s="14"/>
      <c r="I809" s="14">
        <f>SUM(I810:I812)</f>
        <v>1622.2</v>
      </c>
      <c r="J809" s="14"/>
      <c r="K809" s="34"/>
      <c r="L809" s="55"/>
      <c r="M809" s="55"/>
      <c r="N809" s="50"/>
      <c r="O809" s="205"/>
    </row>
    <row r="810" ht="44" customHeight="1" spans="1:15">
      <c r="A810" s="189">
        <v>788</v>
      </c>
      <c r="B810" s="17" t="s">
        <v>2793</v>
      </c>
      <c r="C810" s="18" t="s">
        <v>2794</v>
      </c>
      <c r="D810" s="17" t="s">
        <v>323</v>
      </c>
      <c r="E810" s="17" t="s">
        <v>2160</v>
      </c>
      <c r="F810" s="17" t="s">
        <v>2795</v>
      </c>
      <c r="G810" s="190">
        <v>962.2</v>
      </c>
      <c r="H810" s="190" t="s">
        <v>1979</v>
      </c>
      <c r="I810" s="190">
        <v>962.2</v>
      </c>
      <c r="J810" s="54"/>
      <c r="K810" s="18" t="s">
        <v>2796</v>
      </c>
      <c r="L810" s="64" t="s">
        <v>466</v>
      </c>
      <c r="M810" s="64" t="s">
        <v>207</v>
      </c>
      <c r="N810" s="50" t="s">
        <v>1812</v>
      </c>
      <c r="O810" s="50" t="s">
        <v>2797</v>
      </c>
    </row>
    <row r="811" ht="94" customHeight="1" spans="1:15">
      <c r="A811" s="189">
        <v>789</v>
      </c>
      <c r="B811" s="17" t="s">
        <v>2798</v>
      </c>
      <c r="C811" s="18" t="s">
        <v>2799</v>
      </c>
      <c r="D811" s="17" t="s">
        <v>323</v>
      </c>
      <c r="E811" s="17" t="s">
        <v>2800</v>
      </c>
      <c r="F811" s="17" t="s">
        <v>2801</v>
      </c>
      <c r="G811" s="190">
        <v>460</v>
      </c>
      <c r="H811" s="190" t="s">
        <v>1979</v>
      </c>
      <c r="I811" s="190">
        <v>460</v>
      </c>
      <c r="J811" s="54"/>
      <c r="K811" s="18" t="s">
        <v>2802</v>
      </c>
      <c r="L811" s="64" t="s">
        <v>466</v>
      </c>
      <c r="M811" s="64" t="s">
        <v>207</v>
      </c>
      <c r="N811" s="50" t="s">
        <v>1812</v>
      </c>
      <c r="O811" s="50" t="s">
        <v>2803</v>
      </c>
    </row>
    <row r="812" ht="54" customHeight="1" spans="1:15">
      <c r="A812" s="189">
        <v>790</v>
      </c>
      <c r="B812" s="17" t="s">
        <v>2804</v>
      </c>
      <c r="C812" s="18" t="s">
        <v>2805</v>
      </c>
      <c r="D812" s="17" t="s">
        <v>253</v>
      </c>
      <c r="E812" s="17" t="s">
        <v>459</v>
      </c>
      <c r="F812" s="17" t="s">
        <v>2806</v>
      </c>
      <c r="G812" s="190">
        <f t="shared" ref="G812:G814" si="12">SUM(I812:J812)</f>
        <v>200</v>
      </c>
      <c r="H812" s="190" t="s">
        <v>33</v>
      </c>
      <c r="I812" s="190">
        <v>200</v>
      </c>
      <c r="J812" s="54"/>
      <c r="K812" s="18" t="s">
        <v>2807</v>
      </c>
      <c r="L812" s="64" t="s">
        <v>466</v>
      </c>
      <c r="M812" s="64" t="s">
        <v>207</v>
      </c>
      <c r="N812" s="50" t="s">
        <v>1812</v>
      </c>
      <c r="O812" s="50" t="s">
        <v>253</v>
      </c>
    </row>
    <row r="813" ht="44" customHeight="1" spans="1:15">
      <c r="A813" s="12" t="s">
        <v>2808</v>
      </c>
      <c r="B813" s="17" t="s">
        <v>2809</v>
      </c>
      <c r="C813" s="18"/>
      <c r="D813" s="17"/>
      <c r="E813" s="17"/>
      <c r="F813" s="54"/>
      <c r="G813" s="190">
        <f t="shared" si="12"/>
        <v>1600</v>
      </c>
      <c r="H813" s="190"/>
      <c r="I813" s="190">
        <v>1600</v>
      </c>
      <c r="J813" s="54"/>
      <c r="K813" s="206"/>
      <c r="L813" s="180"/>
      <c r="M813" s="58"/>
      <c r="N813" s="50"/>
      <c r="O813" s="50"/>
    </row>
    <row r="814" ht="62" customHeight="1" spans="1:15">
      <c r="A814" s="11">
        <v>791</v>
      </c>
      <c r="B814" s="191" t="s">
        <v>2810</v>
      </c>
      <c r="C814" s="192" t="s">
        <v>2811</v>
      </c>
      <c r="D814" s="191" t="s">
        <v>2812</v>
      </c>
      <c r="E814" s="193" t="s">
        <v>2160</v>
      </c>
      <c r="F814" s="194" t="s">
        <v>2813</v>
      </c>
      <c r="G814" s="190">
        <f t="shared" si="12"/>
        <v>1600</v>
      </c>
      <c r="H814" s="190" t="s">
        <v>33</v>
      </c>
      <c r="I814" s="190">
        <v>1600</v>
      </c>
      <c r="J814" s="54"/>
      <c r="K814" s="207" t="s">
        <v>2814</v>
      </c>
      <c r="L814" s="60" t="s">
        <v>206</v>
      </c>
      <c r="M814" s="60" t="s">
        <v>408</v>
      </c>
      <c r="N814" s="50" t="s">
        <v>1812</v>
      </c>
      <c r="O814" s="50" t="s">
        <v>1812</v>
      </c>
    </row>
    <row r="815" ht="44" customHeight="1" spans="1:15">
      <c r="A815" s="12" t="s">
        <v>2815</v>
      </c>
      <c r="B815" s="17" t="s">
        <v>2816</v>
      </c>
      <c r="C815" s="18"/>
      <c r="D815" s="17"/>
      <c r="E815" s="17"/>
      <c r="F815" s="54"/>
      <c r="G815" s="14">
        <f>SUM(G816:G831)</f>
        <v>287</v>
      </c>
      <c r="H815" s="14"/>
      <c r="I815" s="14">
        <f>SUM(I816:I831)</f>
        <v>287</v>
      </c>
      <c r="J815" s="14"/>
      <c r="K815" s="18"/>
      <c r="L815" s="180"/>
      <c r="M815" s="58"/>
      <c r="N815" s="50"/>
      <c r="O815" s="50"/>
    </row>
    <row r="816" ht="66" customHeight="1" spans="1:15">
      <c r="A816" s="11">
        <v>792</v>
      </c>
      <c r="B816" s="195" t="s">
        <v>2817</v>
      </c>
      <c r="C816" s="196" t="s">
        <v>2818</v>
      </c>
      <c r="D816" s="197" t="s">
        <v>100</v>
      </c>
      <c r="E816" s="17" t="s">
        <v>569</v>
      </c>
      <c r="F816" s="17" t="s">
        <v>2819</v>
      </c>
      <c r="G816" s="159">
        <v>46</v>
      </c>
      <c r="H816" s="159" t="s">
        <v>33</v>
      </c>
      <c r="I816" s="159">
        <v>46</v>
      </c>
      <c r="J816" s="125"/>
      <c r="K816" s="170" t="s">
        <v>2820</v>
      </c>
      <c r="L816" s="64" t="s">
        <v>504</v>
      </c>
      <c r="M816" s="64" t="s">
        <v>207</v>
      </c>
      <c r="N816" s="50" t="s">
        <v>1812</v>
      </c>
      <c r="O816" s="50" t="s">
        <v>2797</v>
      </c>
    </row>
    <row r="817" ht="100" customHeight="1" spans="1:15">
      <c r="A817" s="11">
        <v>793</v>
      </c>
      <c r="B817" s="198" t="s">
        <v>2821</v>
      </c>
      <c r="C817" s="196" t="s">
        <v>2822</v>
      </c>
      <c r="D817" s="199" t="s">
        <v>109</v>
      </c>
      <c r="E817" s="17" t="s">
        <v>1835</v>
      </c>
      <c r="F817" s="17" t="s">
        <v>2823</v>
      </c>
      <c r="G817" s="159">
        <v>14</v>
      </c>
      <c r="H817" s="159" t="s">
        <v>33</v>
      </c>
      <c r="I817" s="159">
        <v>14</v>
      </c>
      <c r="J817" s="125"/>
      <c r="K817" s="170" t="s">
        <v>2824</v>
      </c>
      <c r="L817" s="64" t="s">
        <v>504</v>
      </c>
      <c r="M817" s="64" t="s">
        <v>207</v>
      </c>
      <c r="N817" s="50" t="s">
        <v>1812</v>
      </c>
      <c r="O817" s="50" t="s">
        <v>2797</v>
      </c>
    </row>
    <row r="818" ht="89" customHeight="1" spans="1:15">
      <c r="A818" s="11">
        <v>794</v>
      </c>
      <c r="B818" s="195" t="s">
        <v>2825</v>
      </c>
      <c r="C818" s="196" t="s">
        <v>2826</v>
      </c>
      <c r="D818" s="197" t="s">
        <v>329</v>
      </c>
      <c r="E818" s="17" t="s">
        <v>330</v>
      </c>
      <c r="F818" s="17" t="s">
        <v>2823</v>
      </c>
      <c r="G818" s="159">
        <v>14</v>
      </c>
      <c r="H818" s="159" t="s">
        <v>33</v>
      </c>
      <c r="I818" s="159">
        <v>14</v>
      </c>
      <c r="J818" s="125"/>
      <c r="K818" s="170" t="s">
        <v>2827</v>
      </c>
      <c r="L818" s="64" t="s">
        <v>504</v>
      </c>
      <c r="M818" s="64" t="s">
        <v>207</v>
      </c>
      <c r="N818" s="50" t="s">
        <v>1812</v>
      </c>
      <c r="O818" s="50" t="s">
        <v>2797</v>
      </c>
    </row>
    <row r="819" ht="66" customHeight="1" spans="1:15">
      <c r="A819" s="11">
        <v>795</v>
      </c>
      <c r="B819" s="195" t="s">
        <v>2828</v>
      </c>
      <c r="C819" s="196" t="s">
        <v>2829</v>
      </c>
      <c r="D819" s="197" t="s">
        <v>79</v>
      </c>
      <c r="E819" s="17" t="s">
        <v>390</v>
      </c>
      <c r="F819" s="17" t="s">
        <v>2823</v>
      </c>
      <c r="G819" s="159">
        <v>14</v>
      </c>
      <c r="H819" s="159" t="s">
        <v>33</v>
      </c>
      <c r="I819" s="159">
        <v>14</v>
      </c>
      <c r="J819" s="125"/>
      <c r="K819" s="170" t="s">
        <v>2830</v>
      </c>
      <c r="L819" s="64" t="s">
        <v>504</v>
      </c>
      <c r="M819" s="64" t="s">
        <v>207</v>
      </c>
      <c r="N819" s="50" t="s">
        <v>1812</v>
      </c>
      <c r="O819" s="50" t="s">
        <v>2797</v>
      </c>
    </row>
    <row r="820" ht="89" customHeight="1" spans="1:15">
      <c r="A820" s="11">
        <v>796</v>
      </c>
      <c r="B820" s="195" t="s">
        <v>2831</v>
      </c>
      <c r="C820" s="196" t="s">
        <v>2832</v>
      </c>
      <c r="D820" s="197" t="s">
        <v>100</v>
      </c>
      <c r="E820" s="17" t="s">
        <v>2833</v>
      </c>
      <c r="F820" s="17" t="s">
        <v>2823</v>
      </c>
      <c r="G820" s="159">
        <v>14</v>
      </c>
      <c r="H820" s="159" t="s">
        <v>33</v>
      </c>
      <c r="I820" s="159">
        <v>14</v>
      </c>
      <c r="J820" s="125"/>
      <c r="K820" s="170" t="s">
        <v>2834</v>
      </c>
      <c r="L820" s="64" t="s">
        <v>504</v>
      </c>
      <c r="M820" s="64" t="s">
        <v>207</v>
      </c>
      <c r="N820" s="50" t="s">
        <v>1812</v>
      </c>
      <c r="O820" s="50" t="s">
        <v>2797</v>
      </c>
    </row>
    <row r="821" ht="100" customHeight="1" spans="1:15">
      <c r="A821" s="11">
        <v>797</v>
      </c>
      <c r="B821" s="195" t="s">
        <v>2835</v>
      </c>
      <c r="C821" s="196" t="s">
        <v>2836</v>
      </c>
      <c r="D821" s="197" t="s">
        <v>109</v>
      </c>
      <c r="E821" s="17" t="s">
        <v>1441</v>
      </c>
      <c r="F821" s="17" t="s">
        <v>2823</v>
      </c>
      <c r="G821" s="159">
        <v>14</v>
      </c>
      <c r="H821" s="159" t="s">
        <v>33</v>
      </c>
      <c r="I821" s="159">
        <v>14</v>
      </c>
      <c r="J821" s="125"/>
      <c r="K821" s="170" t="s">
        <v>2837</v>
      </c>
      <c r="L821" s="64" t="s">
        <v>504</v>
      </c>
      <c r="M821" s="64" t="s">
        <v>207</v>
      </c>
      <c r="N821" s="50" t="s">
        <v>1812</v>
      </c>
      <c r="O821" s="50" t="s">
        <v>2797</v>
      </c>
    </row>
    <row r="822" ht="66" customHeight="1" spans="1:15">
      <c r="A822" s="11">
        <v>798</v>
      </c>
      <c r="B822" s="195" t="s">
        <v>2838</v>
      </c>
      <c r="C822" s="196" t="s">
        <v>2839</v>
      </c>
      <c r="D822" s="197" t="s">
        <v>100</v>
      </c>
      <c r="E822" s="17" t="s">
        <v>2840</v>
      </c>
      <c r="F822" s="17" t="s">
        <v>2823</v>
      </c>
      <c r="G822" s="159">
        <v>14</v>
      </c>
      <c r="H822" s="159" t="s">
        <v>33</v>
      </c>
      <c r="I822" s="159">
        <v>14</v>
      </c>
      <c r="J822" s="125"/>
      <c r="K822" s="170" t="s">
        <v>2841</v>
      </c>
      <c r="L822" s="64" t="s">
        <v>504</v>
      </c>
      <c r="M822" s="64" t="s">
        <v>207</v>
      </c>
      <c r="N822" s="50" t="s">
        <v>1812</v>
      </c>
      <c r="O822" s="50" t="s">
        <v>2797</v>
      </c>
    </row>
    <row r="823" ht="66" customHeight="1" spans="1:15">
      <c r="A823" s="11">
        <v>799</v>
      </c>
      <c r="B823" s="195" t="s">
        <v>2842</v>
      </c>
      <c r="C823" s="196" t="s">
        <v>2843</v>
      </c>
      <c r="D823" s="197" t="s">
        <v>272</v>
      </c>
      <c r="E823" s="17" t="s">
        <v>273</v>
      </c>
      <c r="F823" s="17" t="s">
        <v>2823</v>
      </c>
      <c r="G823" s="159">
        <v>14</v>
      </c>
      <c r="H823" s="159" t="s">
        <v>33</v>
      </c>
      <c r="I823" s="159">
        <v>14</v>
      </c>
      <c r="J823" s="125"/>
      <c r="K823" s="170" t="s">
        <v>2844</v>
      </c>
      <c r="L823" s="64" t="s">
        <v>504</v>
      </c>
      <c r="M823" s="64" t="s">
        <v>207</v>
      </c>
      <c r="N823" s="50" t="s">
        <v>1812</v>
      </c>
      <c r="O823" s="50" t="s">
        <v>2797</v>
      </c>
    </row>
    <row r="824" ht="66" customHeight="1" spans="1:15">
      <c r="A824" s="11">
        <v>800</v>
      </c>
      <c r="B824" s="195" t="s">
        <v>2845</v>
      </c>
      <c r="C824" s="18" t="s">
        <v>2846</v>
      </c>
      <c r="D824" s="197" t="s">
        <v>79</v>
      </c>
      <c r="E824" s="17" t="s">
        <v>2847</v>
      </c>
      <c r="F824" s="17" t="s">
        <v>2823</v>
      </c>
      <c r="G824" s="159">
        <v>14</v>
      </c>
      <c r="H824" s="159" t="s">
        <v>33</v>
      </c>
      <c r="I824" s="159">
        <v>14</v>
      </c>
      <c r="J824" s="125"/>
      <c r="K824" s="170" t="s">
        <v>2848</v>
      </c>
      <c r="L824" s="64" t="s">
        <v>504</v>
      </c>
      <c r="M824" s="64" t="s">
        <v>207</v>
      </c>
      <c r="N824" s="50" t="s">
        <v>1812</v>
      </c>
      <c r="O824" s="50" t="s">
        <v>2797</v>
      </c>
    </row>
    <row r="825" ht="66" customHeight="1" spans="1:15">
      <c r="A825" s="11">
        <v>801</v>
      </c>
      <c r="B825" s="195" t="s">
        <v>2849</v>
      </c>
      <c r="C825" s="18" t="s">
        <v>2850</v>
      </c>
      <c r="D825" s="197" t="s">
        <v>84</v>
      </c>
      <c r="E825" s="17" t="s">
        <v>2851</v>
      </c>
      <c r="F825" s="17" t="s">
        <v>2823</v>
      </c>
      <c r="G825" s="159">
        <v>14</v>
      </c>
      <c r="H825" s="159" t="s">
        <v>33</v>
      </c>
      <c r="I825" s="159">
        <v>14</v>
      </c>
      <c r="J825" s="125"/>
      <c r="K825" s="170" t="s">
        <v>2852</v>
      </c>
      <c r="L825" s="64" t="s">
        <v>504</v>
      </c>
      <c r="M825" s="64" t="s">
        <v>207</v>
      </c>
      <c r="N825" s="50" t="s">
        <v>1812</v>
      </c>
      <c r="O825" s="50" t="s">
        <v>2797</v>
      </c>
    </row>
    <row r="826" ht="66" customHeight="1" spans="1:15">
      <c r="A826" s="11">
        <v>802</v>
      </c>
      <c r="B826" s="195" t="s">
        <v>2853</v>
      </c>
      <c r="C826" s="18" t="s">
        <v>2854</v>
      </c>
      <c r="D826" s="197" t="s">
        <v>323</v>
      </c>
      <c r="E826" s="17" t="s">
        <v>2071</v>
      </c>
      <c r="F826" s="17" t="s">
        <v>2823</v>
      </c>
      <c r="G826" s="159">
        <v>14</v>
      </c>
      <c r="H826" s="159" t="s">
        <v>33</v>
      </c>
      <c r="I826" s="159">
        <v>14</v>
      </c>
      <c r="J826" s="125"/>
      <c r="K826" s="170" t="s">
        <v>2855</v>
      </c>
      <c r="L826" s="64" t="s">
        <v>504</v>
      </c>
      <c r="M826" s="64" t="s">
        <v>207</v>
      </c>
      <c r="N826" s="50" t="s">
        <v>1812</v>
      </c>
      <c r="O826" s="50" t="s">
        <v>2797</v>
      </c>
    </row>
    <row r="827" ht="76" customHeight="1" spans="1:15">
      <c r="A827" s="11">
        <v>803</v>
      </c>
      <c r="B827" s="195" t="s">
        <v>2856</v>
      </c>
      <c r="C827" s="18" t="s">
        <v>2857</v>
      </c>
      <c r="D827" s="197" t="s">
        <v>323</v>
      </c>
      <c r="E827" s="17" t="s">
        <v>2858</v>
      </c>
      <c r="F827" s="17" t="s">
        <v>2823</v>
      </c>
      <c r="G827" s="159">
        <v>14</v>
      </c>
      <c r="H827" s="159" t="s">
        <v>33</v>
      </c>
      <c r="I827" s="159">
        <v>14</v>
      </c>
      <c r="J827" s="125"/>
      <c r="K827" s="170" t="s">
        <v>2859</v>
      </c>
      <c r="L827" s="64" t="s">
        <v>504</v>
      </c>
      <c r="M827" s="64" t="s">
        <v>207</v>
      </c>
      <c r="N827" s="50" t="s">
        <v>1812</v>
      </c>
      <c r="O827" s="50" t="s">
        <v>2797</v>
      </c>
    </row>
    <row r="828" ht="66" customHeight="1" spans="1:15">
      <c r="A828" s="11">
        <v>804</v>
      </c>
      <c r="B828" s="198" t="s">
        <v>2860</v>
      </c>
      <c r="C828" s="18" t="s">
        <v>2861</v>
      </c>
      <c r="D828" s="17" t="s">
        <v>253</v>
      </c>
      <c r="E828" s="17" t="s">
        <v>1154</v>
      </c>
      <c r="F828" s="17" t="s">
        <v>2823</v>
      </c>
      <c r="G828" s="159">
        <v>14</v>
      </c>
      <c r="H828" s="159" t="s">
        <v>33</v>
      </c>
      <c r="I828" s="159">
        <v>14</v>
      </c>
      <c r="J828" s="125"/>
      <c r="K828" s="170" t="s">
        <v>2862</v>
      </c>
      <c r="L828" s="64" t="s">
        <v>504</v>
      </c>
      <c r="M828" s="64" t="s">
        <v>207</v>
      </c>
      <c r="N828" s="50" t="s">
        <v>1812</v>
      </c>
      <c r="O828" s="50" t="s">
        <v>2797</v>
      </c>
    </row>
    <row r="829" ht="66" customHeight="1" spans="1:15">
      <c r="A829" s="11">
        <v>805</v>
      </c>
      <c r="B829" s="198" t="s">
        <v>2863</v>
      </c>
      <c r="C829" s="18" t="s">
        <v>2864</v>
      </c>
      <c r="D829" s="199" t="s">
        <v>109</v>
      </c>
      <c r="E829" s="17" t="s">
        <v>577</v>
      </c>
      <c r="F829" s="17" t="s">
        <v>2823</v>
      </c>
      <c r="G829" s="159">
        <v>14</v>
      </c>
      <c r="H829" s="159" t="s">
        <v>33</v>
      </c>
      <c r="I829" s="159">
        <v>14</v>
      </c>
      <c r="J829" s="125"/>
      <c r="K829" s="170" t="s">
        <v>2865</v>
      </c>
      <c r="L829" s="64" t="s">
        <v>504</v>
      </c>
      <c r="M829" s="64" t="s">
        <v>207</v>
      </c>
      <c r="N829" s="50" t="s">
        <v>1812</v>
      </c>
      <c r="O829" s="50" t="s">
        <v>2797</v>
      </c>
    </row>
    <row r="830" ht="66" customHeight="1" spans="1:15">
      <c r="A830" s="11">
        <v>806</v>
      </c>
      <c r="B830" s="195" t="s">
        <v>2866</v>
      </c>
      <c r="C830" s="18" t="s">
        <v>2867</v>
      </c>
      <c r="D830" s="197" t="s">
        <v>109</v>
      </c>
      <c r="E830" s="17" t="s">
        <v>2868</v>
      </c>
      <c r="F830" s="17" t="s">
        <v>2819</v>
      </c>
      <c r="G830" s="159">
        <v>45</v>
      </c>
      <c r="H830" s="159" t="s">
        <v>33</v>
      </c>
      <c r="I830" s="159">
        <v>45</v>
      </c>
      <c r="J830" s="125"/>
      <c r="K830" s="170" t="s">
        <v>2869</v>
      </c>
      <c r="L830" s="64" t="s">
        <v>504</v>
      </c>
      <c r="M830" s="64" t="s">
        <v>207</v>
      </c>
      <c r="N830" s="50" t="s">
        <v>1812</v>
      </c>
      <c r="O830" s="50" t="s">
        <v>2797</v>
      </c>
    </row>
    <row r="831" ht="76" customHeight="1" spans="1:15">
      <c r="A831" s="11">
        <v>807</v>
      </c>
      <c r="B831" s="195" t="s">
        <v>2870</v>
      </c>
      <c r="C831" s="196" t="s">
        <v>2871</v>
      </c>
      <c r="D831" s="197" t="s">
        <v>114</v>
      </c>
      <c r="E831" s="17" t="s">
        <v>1150</v>
      </c>
      <c r="F831" s="17" t="s">
        <v>2823</v>
      </c>
      <c r="G831" s="159">
        <v>14</v>
      </c>
      <c r="H831" s="159" t="s">
        <v>33</v>
      </c>
      <c r="I831" s="159">
        <v>14</v>
      </c>
      <c r="J831" s="125"/>
      <c r="K831" s="170" t="s">
        <v>2872</v>
      </c>
      <c r="L831" s="64" t="s">
        <v>504</v>
      </c>
      <c r="M831" s="64" t="s">
        <v>207</v>
      </c>
      <c r="N831" s="50" t="s">
        <v>1812</v>
      </c>
      <c r="O831" s="50" t="s">
        <v>2797</v>
      </c>
    </row>
    <row r="832" ht="44" customHeight="1" spans="1:15">
      <c r="A832" s="17" t="s">
        <v>2873</v>
      </c>
      <c r="B832" s="17" t="s">
        <v>2874</v>
      </c>
      <c r="C832" s="200"/>
      <c r="D832" s="201"/>
      <c r="E832" s="201"/>
      <c r="F832" s="202"/>
      <c r="G832" s="190">
        <f>SUM(G833:G834)</f>
        <v>600</v>
      </c>
      <c r="H832" s="190"/>
      <c r="I832" s="190">
        <f>SUM(I833:I834)</f>
        <v>600</v>
      </c>
      <c r="J832" s="208"/>
      <c r="K832" s="200"/>
      <c r="L832" s="64"/>
      <c r="M832" s="64"/>
      <c r="N832" s="209"/>
      <c r="O832" s="209"/>
    </row>
    <row r="833" ht="63" customHeight="1" spans="1:15">
      <c r="A833" s="17">
        <v>808</v>
      </c>
      <c r="B833" s="201" t="s">
        <v>2875</v>
      </c>
      <c r="C833" s="200" t="s">
        <v>2876</v>
      </c>
      <c r="D833" s="201" t="s">
        <v>394</v>
      </c>
      <c r="E833" s="201" t="s">
        <v>401</v>
      </c>
      <c r="F833" s="202" t="s">
        <v>2877</v>
      </c>
      <c r="G833" s="190">
        <f t="shared" ref="G830:G836" si="13">SUM(I833:J833)</f>
        <v>210</v>
      </c>
      <c r="H833" s="190" t="s">
        <v>33</v>
      </c>
      <c r="I833" s="190">
        <v>210</v>
      </c>
      <c r="J833" s="213"/>
      <c r="K833" s="200" t="s">
        <v>2878</v>
      </c>
      <c r="L833" s="64" t="s">
        <v>504</v>
      </c>
      <c r="M833" s="64" t="s">
        <v>207</v>
      </c>
      <c r="N833" s="209" t="s">
        <v>1812</v>
      </c>
      <c r="O833" s="209" t="s">
        <v>2803</v>
      </c>
    </row>
    <row r="834" ht="85" customHeight="1" spans="1:15">
      <c r="A834" s="17">
        <v>809</v>
      </c>
      <c r="B834" s="201" t="s">
        <v>2879</v>
      </c>
      <c r="C834" s="200" t="s">
        <v>2880</v>
      </c>
      <c r="D834" s="201" t="s">
        <v>109</v>
      </c>
      <c r="E834" s="201" t="s">
        <v>577</v>
      </c>
      <c r="F834" s="202" t="s">
        <v>2881</v>
      </c>
      <c r="G834" s="190">
        <v>390</v>
      </c>
      <c r="H834" s="190" t="s">
        <v>33</v>
      </c>
      <c r="I834" s="190">
        <v>390</v>
      </c>
      <c r="J834" s="213"/>
      <c r="K834" s="200" t="s">
        <v>2882</v>
      </c>
      <c r="L834" s="64" t="s">
        <v>504</v>
      </c>
      <c r="M834" s="64" t="s">
        <v>207</v>
      </c>
      <c r="N834" s="209" t="s">
        <v>1812</v>
      </c>
      <c r="O834" s="209" t="s">
        <v>2803</v>
      </c>
    </row>
    <row r="835" ht="44" customHeight="1" spans="1:15">
      <c r="A835" s="17" t="s">
        <v>2883</v>
      </c>
      <c r="B835" s="17" t="s">
        <v>2884</v>
      </c>
      <c r="C835" s="200"/>
      <c r="D835" s="201"/>
      <c r="E835" s="201"/>
      <c r="F835" s="202"/>
      <c r="G835" s="190">
        <f t="shared" si="13"/>
        <v>50</v>
      </c>
      <c r="H835" s="190"/>
      <c r="I835" s="190">
        <f>SUM(I836)</f>
        <v>50</v>
      </c>
      <c r="J835" s="213"/>
      <c r="K835" s="200"/>
      <c r="L835" s="64"/>
      <c r="M835" s="64"/>
      <c r="N835" s="209"/>
      <c r="O835" s="209"/>
    </row>
    <row r="836" ht="44" customHeight="1" spans="1:15">
      <c r="A836" s="17">
        <v>810</v>
      </c>
      <c r="B836" s="201" t="s">
        <v>2884</v>
      </c>
      <c r="C836" s="18" t="s">
        <v>2885</v>
      </c>
      <c r="D836" s="201" t="s">
        <v>123</v>
      </c>
      <c r="E836" s="201" t="s">
        <v>656</v>
      </c>
      <c r="F836" s="202" t="s">
        <v>288</v>
      </c>
      <c r="G836" s="190">
        <f t="shared" si="13"/>
        <v>50</v>
      </c>
      <c r="H836" s="190" t="s">
        <v>33</v>
      </c>
      <c r="I836" s="190">
        <v>50</v>
      </c>
      <c r="J836" s="213"/>
      <c r="K836" s="200" t="s">
        <v>2886</v>
      </c>
      <c r="L836" s="64" t="s">
        <v>234</v>
      </c>
      <c r="M836" s="64" t="s">
        <v>207</v>
      </c>
      <c r="N836" s="209" t="s">
        <v>1812</v>
      </c>
      <c r="O836" s="209" t="s">
        <v>1812</v>
      </c>
    </row>
    <row r="837" ht="44" customHeight="1" spans="1:15">
      <c r="A837" s="17" t="s">
        <v>2887</v>
      </c>
      <c r="B837" s="17" t="s">
        <v>2888</v>
      </c>
      <c r="C837" s="200"/>
      <c r="D837" s="201"/>
      <c r="E837" s="201"/>
      <c r="F837" s="202"/>
      <c r="G837" s="190">
        <f>SUM(G838:G839)</f>
        <v>115</v>
      </c>
      <c r="H837" s="190"/>
      <c r="I837" s="190">
        <f>SUM(I838:I839)</f>
        <v>115</v>
      </c>
      <c r="J837" s="213"/>
      <c r="K837" s="200"/>
      <c r="L837" s="64"/>
      <c r="M837" s="64"/>
      <c r="N837" s="209"/>
      <c r="O837" s="209"/>
    </row>
    <row r="838" ht="61" customHeight="1" spans="1:15">
      <c r="A838" s="17">
        <v>811</v>
      </c>
      <c r="B838" s="201" t="s">
        <v>2889</v>
      </c>
      <c r="C838" s="170" t="s">
        <v>2890</v>
      </c>
      <c r="D838" s="201" t="s">
        <v>630</v>
      </c>
      <c r="E838" s="201" t="s">
        <v>656</v>
      </c>
      <c r="F838" s="202" t="s">
        <v>2891</v>
      </c>
      <c r="G838" s="190">
        <f>SUM(I838:J838)</f>
        <v>100</v>
      </c>
      <c r="H838" s="190" t="s">
        <v>33</v>
      </c>
      <c r="I838" s="190">
        <v>100</v>
      </c>
      <c r="J838" s="213"/>
      <c r="K838" s="170" t="s">
        <v>2892</v>
      </c>
      <c r="L838" s="64" t="s">
        <v>234</v>
      </c>
      <c r="M838" s="64" t="s">
        <v>207</v>
      </c>
      <c r="N838" s="209" t="s">
        <v>1812</v>
      </c>
      <c r="O838" s="209" t="s">
        <v>1812</v>
      </c>
    </row>
    <row r="839" ht="44" customHeight="1" spans="1:15">
      <c r="A839" s="17">
        <v>812</v>
      </c>
      <c r="B839" s="201" t="s">
        <v>2893</v>
      </c>
      <c r="C839" s="200" t="s">
        <v>2894</v>
      </c>
      <c r="D839" s="201" t="s">
        <v>630</v>
      </c>
      <c r="E839" s="201" t="s">
        <v>656</v>
      </c>
      <c r="F839" s="202" t="s">
        <v>2895</v>
      </c>
      <c r="G839" s="190">
        <f>SUM(I839:J839)</f>
        <v>15</v>
      </c>
      <c r="H839" s="190" t="s">
        <v>33</v>
      </c>
      <c r="I839" s="190">
        <v>15</v>
      </c>
      <c r="J839" s="213"/>
      <c r="K839" s="214" t="s">
        <v>2896</v>
      </c>
      <c r="L839" s="64" t="s">
        <v>234</v>
      </c>
      <c r="M839" s="64" t="s">
        <v>207</v>
      </c>
      <c r="N839" s="209" t="s">
        <v>1812</v>
      </c>
      <c r="O839" s="209" t="s">
        <v>1812</v>
      </c>
    </row>
    <row r="840" ht="44" customHeight="1" spans="1:15">
      <c r="A840" s="12" t="s">
        <v>2897</v>
      </c>
      <c r="B840" s="17" t="s">
        <v>2898</v>
      </c>
      <c r="C840" s="18"/>
      <c r="D840" s="17"/>
      <c r="E840" s="17"/>
      <c r="F840" s="54"/>
      <c r="G840" s="14">
        <v>499</v>
      </c>
      <c r="H840" s="14"/>
      <c r="I840" s="14">
        <v>499</v>
      </c>
      <c r="J840" s="14"/>
      <c r="K840" s="206"/>
      <c r="L840" s="180"/>
      <c r="M840" s="58"/>
      <c r="N840" s="50"/>
      <c r="O840" s="50"/>
    </row>
    <row r="841" ht="44" customHeight="1" spans="1:15">
      <c r="A841" s="11">
        <v>813</v>
      </c>
      <c r="B841" s="201" t="s">
        <v>2899</v>
      </c>
      <c r="C841" s="200" t="s">
        <v>2900</v>
      </c>
      <c r="D841" s="201" t="s">
        <v>286</v>
      </c>
      <c r="E841" s="201" t="s">
        <v>2272</v>
      </c>
      <c r="F841" s="202" t="s">
        <v>2901</v>
      </c>
      <c r="G841" s="190">
        <v>199</v>
      </c>
      <c r="H841" s="190" t="s">
        <v>33</v>
      </c>
      <c r="I841" s="190">
        <v>199</v>
      </c>
      <c r="J841" s="213"/>
      <c r="K841" s="200" t="s">
        <v>2902</v>
      </c>
      <c r="L841" s="60" t="s">
        <v>206</v>
      </c>
      <c r="M841" s="60" t="s">
        <v>408</v>
      </c>
      <c r="N841" s="209" t="s">
        <v>307</v>
      </c>
      <c r="O841" s="209" t="s">
        <v>290</v>
      </c>
    </row>
    <row r="842" ht="64" customHeight="1" spans="1:15">
      <c r="A842" s="11">
        <v>814</v>
      </c>
      <c r="B842" s="17" t="s">
        <v>2903</v>
      </c>
      <c r="C842" s="18" t="s">
        <v>2904</v>
      </c>
      <c r="D842" s="17" t="s">
        <v>109</v>
      </c>
      <c r="E842" s="17" t="s">
        <v>577</v>
      </c>
      <c r="F842" s="12" t="s">
        <v>2905</v>
      </c>
      <c r="G842" s="16">
        <v>300</v>
      </c>
      <c r="H842" s="190" t="s">
        <v>157</v>
      </c>
      <c r="I842" s="190">
        <v>300</v>
      </c>
      <c r="J842" s="213"/>
      <c r="K842" s="18" t="s">
        <v>2906</v>
      </c>
      <c r="L842" s="49">
        <v>44844</v>
      </c>
      <c r="M842" s="49">
        <v>45025</v>
      </c>
      <c r="N842" s="53" t="s">
        <v>1812</v>
      </c>
      <c r="O842" s="50" t="s">
        <v>2803</v>
      </c>
    </row>
    <row r="843" ht="44" customHeight="1" spans="1:15">
      <c r="A843" s="12" t="s">
        <v>2907</v>
      </c>
      <c r="B843" s="17" t="s">
        <v>2908</v>
      </c>
      <c r="C843" s="74"/>
      <c r="D843" s="187"/>
      <c r="E843" s="17"/>
      <c r="F843" s="188"/>
      <c r="G843" s="14">
        <f>SUM(G844:G845)</f>
        <v>200</v>
      </c>
      <c r="H843" s="14"/>
      <c r="I843" s="14">
        <f>SUM(I844:I845)</f>
        <v>200</v>
      </c>
      <c r="J843" s="14"/>
      <c r="K843" s="206"/>
      <c r="L843" s="180"/>
      <c r="M843" s="58"/>
      <c r="N843" s="50"/>
      <c r="O843" s="50"/>
    </row>
    <row r="844" ht="44" customHeight="1" spans="1:15">
      <c r="A844" s="11">
        <v>815</v>
      </c>
      <c r="B844" s="17" t="s">
        <v>2909</v>
      </c>
      <c r="C844" s="18" t="s">
        <v>2910</v>
      </c>
      <c r="D844" s="35" t="s">
        <v>114</v>
      </c>
      <c r="E844" s="35" t="s">
        <v>237</v>
      </c>
      <c r="F844" s="17" t="s">
        <v>2911</v>
      </c>
      <c r="G844" s="14">
        <v>100</v>
      </c>
      <c r="H844" s="14" t="s">
        <v>33</v>
      </c>
      <c r="I844" s="14">
        <v>100</v>
      </c>
      <c r="J844" s="17"/>
      <c r="K844" s="18" t="s">
        <v>2912</v>
      </c>
      <c r="L844" s="62">
        <v>44652</v>
      </c>
      <c r="M844" s="62">
        <v>44866</v>
      </c>
      <c r="N844" s="50" t="s">
        <v>603</v>
      </c>
      <c r="O844" s="63" t="s">
        <v>239</v>
      </c>
    </row>
    <row r="845" ht="44" customHeight="1" spans="1:15">
      <c r="A845" s="11">
        <v>816</v>
      </c>
      <c r="B845" s="17" t="s">
        <v>2909</v>
      </c>
      <c r="C845" s="18" t="s">
        <v>2913</v>
      </c>
      <c r="D845" s="35" t="s">
        <v>114</v>
      </c>
      <c r="E845" s="35" t="s">
        <v>242</v>
      </c>
      <c r="F845" s="17" t="s">
        <v>2911</v>
      </c>
      <c r="G845" s="14">
        <v>100</v>
      </c>
      <c r="H845" s="14" t="s">
        <v>33</v>
      </c>
      <c r="I845" s="14">
        <v>100</v>
      </c>
      <c r="J845" s="17"/>
      <c r="K845" s="18" t="s">
        <v>2914</v>
      </c>
      <c r="L845" s="62">
        <v>44652</v>
      </c>
      <c r="M845" s="62">
        <v>44866</v>
      </c>
      <c r="N845" s="50" t="s">
        <v>603</v>
      </c>
      <c r="O845" s="63" t="s">
        <v>239</v>
      </c>
    </row>
    <row r="846" ht="44" customHeight="1" spans="1:15">
      <c r="A846" s="12" t="s">
        <v>2915</v>
      </c>
      <c r="B846" s="17" t="s">
        <v>2916</v>
      </c>
      <c r="C846" s="18"/>
      <c r="D846" s="17"/>
      <c r="E846" s="17"/>
      <c r="F846" s="54"/>
      <c r="G846" s="14">
        <f>SUM(G847:G853)</f>
        <v>250</v>
      </c>
      <c r="H846" s="14"/>
      <c r="I846" s="14">
        <f>SUM(I847:I853)</f>
        <v>250</v>
      </c>
      <c r="J846" s="14"/>
      <c r="K846" s="206"/>
      <c r="L846" s="180"/>
      <c r="M846" s="58"/>
      <c r="N846" s="50"/>
      <c r="O846" s="50"/>
    </row>
    <row r="847" ht="60" customHeight="1" spans="1:15">
      <c r="A847" s="11">
        <v>817</v>
      </c>
      <c r="B847" s="98" t="s">
        <v>2917</v>
      </c>
      <c r="C847" s="210" t="s">
        <v>2918</v>
      </c>
      <c r="D847" s="17" t="s">
        <v>612</v>
      </c>
      <c r="E847" s="17" t="s">
        <v>613</v>
      </c>
      <c r="F847" s="17" t="s">
        <v>2919</v>
      </c>
      <c r="G847" s="14">
        <v>48.2</v>
      </c>
      <c r="H847" s="14" t="s">
        <v>33</v>
      </c>
      <c r="I847" s="14">
        <v>48.2</v>
      </c>
      <c r="J847" s="17"/>
      <c r="K847" s="210" t="s">
        <v>2920</v>
      </c>
      <c r="L847" s="55">
        <v>44682</v>
      </c>
      <c r="M847" s="55">
        <v>44866</v>
      </c>
      <c r="N847" s="50" t="s">
        <v>609</v>
      </c>
      <c r="O847" s="50" t="s">
        <v>609</v>
      </c>
    </row>
    <row r="848" ht="75" customHeight="1" spans="1:15">
      <c r="A848" s="11">
        <v>818</v>
      </c>
      <c r="B848" s="98" t="s">
        <v>2921</v>
      </c>
      <c r="C848" s="210" t="s">
        <v>2922</v>
      </c>
      <c r="D848" s="17" t="s">
        <v>2923</v>
      </c>
      <c r="E848" s="17" t="s">
        <v>2924</v>
      </c>
      <c r="F848" s="17" t="s">
        <v>2925</v>
      </c>
      <c r="G848" s="14">
        <v>19.6</v>
      </c>
      <c r="H848" s="14" t="s">
        <v>33</v>
      </c>
      <c r="I848" s="14">
        <v>19.6</v>
      </c>
      <c r="J848" s="17"/>
      <c r="K848" s="210" t="s">
        <v>2926</v>
      </c>
      <c r="L848" s="55">
        <v>44682</v>
      </c>
      <c r="M848" s="55">
        <v>44866</v>
      </c>
      <c r="N848" s="50" t="s">
        <v>609</v>
      </c>
      <c r="O848" s="50" t="s">
        <v>609</v>
      </c>
    </row>
    <row r="849" ht="116" customHeight="1" spans="1:15">
      <c r="A849" s="11">
        <v>819</v>
      </c>
      <c r="B849" s="98" t="s">
        <v>2927</v>
      </c>
      <c r="C849" s="210" t="s">
        <v>2928</v>
      </c>
      <c r="D849" s="17" t="s">
        <v>2923</v>
      </c>
      <c r="E849" s="17" t="s">
        <v>2929</v>
      </c>
      <c r="F849" s="17" t="s">
        <v>2930</v>
      </c>
      <c r="G849" s="14">
        <v>24.4</v>
      </c>
      <c r="H849" s="14" t="s">
        <v>33</v>
      </c>
      <c r="I849" s="14">
        <v>24.4</v>
      </c>
      <c r="J849" s="17"/>
      <c r="K849" s="210" t="s">
        <v>2931</v>
      </c>
      <c r="L849" s="55">
        <v>44682</v>
      </c>
      <c r="M849" s="55">
        <v>44866</v>
      </c>
      <c r="N849" s="50" t="s">
        <v>609</v>
      </c>
      <c r="O849" s="50" t="s">
        <v>609</v>
      </c>
    </row>
    <row r="850" ht="119" customHeight="1" spans="1:15">
      <c r="A850" s="11">
        <v>820</v>
      </c>
      <c r="B850" s="98" t="s">
        <v>2932</v>
      </c>
      <c r="C850" s="210" t="s">
        <v>2933</v>
      </c>
      <c r="D850" s="17" t="s">
        <v>2934</v>
      </c>
      <c r="E850" s="17" t="s">
        <v>2935</v>
      </c>
      <c r="F850" s="17" t="s">
        <v>2936</v>
      </c>
      <c r="G850" s="14">
        <v>13.3</v>
      </c>
      <c r="H850" s="14" t="s">
        <v>33</v>
      </c>
      <c r="I850" s="14">
        <v>13.3</v>
      </c>
      <c r="J850" s="17"/>
      <c r="K850" s="210" t="s">
        <v>2937</v>
      </c>
      <c r="L850" s="55">
        <v>44682</v>
      </c>
      <c r="M850" s="55">
        <v>44866</v>
      </c>
      <c r="N850" s="50" t="s">
        <v>609</v>
      </c>
      <c r="O850" s="50" t="s">
        <v>609</v>
      </c>
    </row>
    <row r="851" ht="60" customHeight="1" spans="1:15">
      <c r="A851" s="11">
        <v>821</v>
      </c>
      <c r="B851" s="17" t="s">
        <v>2938</v>
      </c>
      <c r="C851" s="18" t="s">
        <v>2939</v>
      </c>
      <c r="D851" s="17" t="s">
        <v>612</v>
      </c>
      <c r="E851" s="17" t="s">
        <v>2940</v>
      </c>
      <c r="F851" s="17" t="s">
        <v>2941</v>
      </c>
      <c r="G851" s="14">
        <v>48</v>
      </c>
      <c r="H851" s="14" t="s">
        <v>33</v>
      </c>
      <c r="I851" s="14">
        <v>48</v>
      </c>
      <c r="J851" s="17"/>
      <c r="K851" s="18" t="s">
        <v>2942</v>
      </c>
      <c r="L851" s="55">
        <v>44682</v>
      </c>
      <c r="M851" s="55">
        <v>44866</v>
      </c>
      <c r="N851" s="50" t="s">
        <v>609</v>
      </c>
      <c r="O851" s="50" t="s">
        <v>609</v>
      </c>
    </row>
    <row r="852" ht="90" customHeight="1" spans="1:15">
      <c r="A852" s="11">
        <v>822</v>
      </c>
      <c r="B852" s="98" t="s">
        <v>2943</v>
      </c>
      <c r="C852" s="210" t="s">
        <v>2944</v>
      </c>
      <c r="D852" s="17" t="s">
        <v>606</v>
      </c>
      <c r="E852" s="17" t="s">
        <v>2945</v>
      </c>
      <c r="F852" s="17" t="s">
        <v>2946</v>
      </c>
      <c r="G852" s="14">
        <v>49.5</v>
      </c>
      <c r="H852" s="14" t="s">
        <v>33</v>
      </c>
      <c r="I852" s="14">
        <v>49.5</v>
      </c>
      <c r="J852" s="17"/>
      <c r="K852" s="210" t="s">
        <v>2947</v>
      </c>
      <c r="L852" s="55">
        <v>44621</v>
      </c>
      <c r="M852" s="55">
        <v>44925</v>
      </c>
      <c r="N852" s="50" t="s">
        <v>609</v>
      </c>
      <c r="O852" s="50" t="s">
        <v>609</v>
      </c>
    </row>
    <row r="853" ht="90" customHeight="1" spans="1:15">
      <c r="A853" s="11">
        <v>823</v>
      </c>
      <c r="B853" s="98" t="s">
        <v>2948</v>
      </c>
      <c r="C853" s="210" t="s">
        <v>2949</v>
      </c>
      <c r="D853" s="17" t="s">
        <v>2950</v>
      </c>
      <c r="E853" s="17" t="s">
        <v>2951</v>
      </c>
      <c r="F853" s="17" t="s">
        <v>2952</v>
      </c>
      <c r="G853" s="14">
        <v>47</v>
      </c>
      <c r="H853" s="14" t="s">
        <v>33</v>
      </c>
      <c r="I853" s="14">
        <v>47</v>
      </c>
      <c r="J853" s="17"/>
      <c r="K853" s="210" t="s">
        <v>2953</v>
      </c>
      <c r="L853" s="55">
        <v>44682</v>
      </c>
      <c r="M853" s="55">
        <v>44896</v>
      </c>
      <c r="N853" s="50" t="s">
        <v>609</v>
      </c>
      <c r="O853" s="50" t="s">
        <v>609</v>
      </c>
    </row>
    <row r="854" ht="44" customHeight="1" spans="1:15">
      <c r="A854" s="211" t="s">
        <v>2954</v>
      </c>
      <c r="B854" s="84" t="s">
        <v>2955</v>
      </c>
      <c r="C854" s="18"/>
      <c r="D854" s="17"/>
      <c r="E854" s="17"/>
      <c r="F854" s="17"/>
      <c r="G854" s="14">
        <f>SUM(G855:G856)</f>
        <v>402</v>
      </c>
      <c r="H854" s="14"/>
      <c r="I854" s="14">
        <f>SUM(I855:I856)</f>
        <v>402</v>
      </c>
      <c r="J854" s="17"/>
      <c r="K854" s="18"/>
      <c r="L854" s="55"/>
      <c r="M854" s="55"/>
      <c r="N854" s="50"/>
      <c r="O854" s="50"/>
    </row>
    <row r="855" ht="59" customHeight="1" spans="1:15">
      <c r="A855" s="211">
        <v>824</v>
      </c>
      <c r="B855" s="17" t="s">
        <v>2956</v>
      </c>
      <c r="C855" s="18" t="s">
        <v>2957</v>
      </c>
      <c r="D855" s="17" t="s">
        <v>323</v>
      </c>
      <c r="E855" s="17" t="s">
        <v>2748</v>
      </c>
      <c r="F855" s="17" t="s">
        <v>2958</v>
      </c>
      <c r="G855" s="14">
        <v>347</v>
      </c>
      <c r="H855" s="14" t="s">
        <v>33</v>
      </c>
      <c r="I855" s="14">
        <v>347</v>
      </c>
      <c r="J855" s="17"/>
      <c r="K855" s="18" t="s">
        <v>2959</v>
      </c>
      <c r="L855" s="66">
        <v>44593</v>
      </c>
      <c r="M855" s="66">
        <v>44896</v>
      </c>
      <c r="N855" s="50" t="s">
        <v>2960</v>
      </c>
      <c r="O855" s="50" t="s">
        <v>326</v>
      </c>
    </row>
    <row r="856" ht="119" customHeight="1" spans="1:15">
      <c r="A856" s="211">
        <v>825</v>
      </c>
      <c r="B856" s="17" t="s">
        <v>2961</v>
      </c>
      <c r="C856" s="18" t="s">
        <v>2962</v>
      </c>
      <c r="D856" s="17" t="s">
        <v>30</v>
      </c>
      <c r="E856" s="17" t="s">
        <v>2963</v>
      </c>
      <c r="F856" s="12" t="s">
        <v>2964</v>
      </c>
      <c r="G856" s="16">
        <v>55</v>
      </c>
      <c r="H856" s="14" t="s">
        <v>33</v>
      </c>
      <c r="I856" s="14">
        <v>55</v>
      </c>
      <c r="J856" s="17"/>
      <c r="K856" s="18" t="s">
        <v>2965</v>
      </c>
      <c r="L856" s="49">
        <v>44743</v>
      </c>
      <c r="M856" s="49">
        <v>44896</v>
      </c>
      <c r="N856" s="53" t="s">
        <v>2966</v>
      </c>
      <c r="O856" s="53" t="s">
        <v>2966</v>
      </c>
    </row>
    <row r="857" ht="44" customHeight="1" spans="1:15">
      <c r="A857" s="12" t="s">
        <v>2967</v>
      </c>
      <c r="B857" s="17" t="s">
        <v>2968</v>
      </c>
      <c r="C857" s="74"/>
      <c r="D857" s="187"/>
      <c r="E857" s="17"/>
      <c r="F857" s="188"/>
      <c r="G857" s="14">
        <f>SUM(G858:G930)</f>
        <v>8241.17</v>
      </c>
      <c r="H857" s="14"/>
      <c r="I857" s="14">
        <f>SUM(I858:I930)</f>
        <v>8241.17</v>
      </c>
      <c r="J857" s="14"/>
      <c r="K857" s="18"/>
      <c r="L857" s="58"/>
      <c r="M857" s="58"/>
      <c r="N857" s="50"/>
      <c r="O857" s="50"/>
    </row>
    <row r="858" ht="44" customHeight="1" spans="1:15">
      <c r="A858" s="11">
        <v>826</v>
      </c>
      <c r="B858" s="29" t="s">
        <v>2968</v>
      </c>
      <c r="C858" s="30" t="s">
        <v>2969</v>
      </c>
      <c r="D858" s="29" t="s">
        <v>189</v>
      </c>
      <c r="E858" s="29" t="s">
        <v>190</v>
      </c>
      <c r="F858" s="29" t="s">
        <v>170</v>
      </c>
      <c r="G858" s="31">
        <v>15</v>
      </c>
      <c r="H858" s="31" t="s">
        <v>33</v>
      </c>
      <c r="I858" s="31">
        <v>15</v>
      </c>
      <c r="J858" s="29"/>
      <c r="K858" s="30" t="s">
        <v>2970</v>
      </c>
      <c r="L858" s="55">
        <v>44562</v>
      </c>
      <c r="M858" s="56">
        <v>44896</v>
      </c>
      <c r="N858" s="57" t="s">
        <v>35</v>
      </c>
      <c r="O858" s="57" t="s">
        <v>193</v>
      </c>
    </row>
    <row r="859" ht="44" customHeight="1" spans="1:15">
      <c r="A859" s="11">
        <v>827</v>
      </c>
      <c r="B859" s="29" t="s">
        <v>2968</v>
      </c>
      <c r="C859" s="30" t="s">
        <v>2971</v>
      </c>
      <c r="D859" s="29" t="s">
        <v>189</v>
      </c>
      <c r="E859" s="29" t="s">
        <v>190</v>
      </c>
      <c r="F859" s="29" t="s">
        <v>2972</v>
      </c>
      <c r="G859" s="31">
        <v>46</v>
      </c>
      <c r="H859" s="31" t="s">
        <v>33</v>
      </c>
      <c r="I859" s="31">
        <v>46</v>
      </c>
      <c r="J859" s="29"/>
      <c r="K859" s="30" t="s">
        <v>2973</v>
      </c>
      <c r="L859" s="143">
        <v>44593</v>
      </c>
      <c r="M859" s="56">
        <v>44896</v>
      </c>
      <c r="N859" s="57" t="s">
        <v>35</v>
      </c>
      <c r="O859" s="57" t="s">
        <v>193</v>
      </c>
    </row>
    <row r="860" ht="141" customHeight="1" spans="1:15">
      <c r="A860" s="11">
        <v>828</v>
      </c>
      <c r="B860" s="17" t="s">
        <v>2968</v>
      </c>
      <c r="C860" s="18" t="s">
        <v>2974</v>
      </c>
      <c r="D860" s="17" t="s">
        <v>323</v>
      </c>
      <c r="E860" s="17" t="s">
        <v>719</v>
      </c>
      <c r="F860" s="17" t="s">
        <v>2975</v>
      </c>
      <c r="G860" s="14">
        <v>20</v>
      </c>
      <c r="H860" s="14" t="s">
        <v>33</v>
      </c>
      <c r="I860" s="14">
        <v>20</v>
      </c>
      <c r="J860" s="92"/>
      <c r="K860" s="18" t="s">
        <v>2976</v>
      </c>
      <c r="L860" s="55">
        <v>44682</v>
      </c>
      <c r="M860" s="55">
        <v>44835</v>
      </c>
      <c r="N860" s="50" t="s">
        <v>35</v>
      </c>
      <c r="O860" s="50" t="s">
        <v>326</v>
      </c>
    </row>
    <row r="861" ht="44" customHeight="1" spans="1:15">
      <c r="A861" s="11">
        <v>829</v>
      </c>
      <c r="B861" s="17" t="s">
        <v>2968</v>
      </c>
      <c r="C861" s="18" t="s">
        <v>2977</v>
      </c>
      <c r="D861" s="17" t="s">
        <v>323</v>
      </c>
      <c r="E861" s="17" t="s">
        <v>723</v>
      </c>
      <c r="F861" s="17" t="s">
        <v>1379</v>
      </c>
      <c r="G861" s="14">
        <v>10</v>
      </c>
      <c r="H861" s="14" t="s">
        <v>33</v>
      </c>
      <c r="I861" s="14">
        <v>10</v>
      </c>
      <c r="J861" s="92"/>
      <c r="K861" s="18" t="s">
        <v>2978</v>
      </c>
      <c r="L861" s="55">
        <v>44682</v>
      </c>
      <c r="M861" s="55">
        <v>44774</v>
      </c>
      <c r="N861" s="50" t="s">
        <v>35</v>
      </c>
      <c r="O861" s="50" t="s">
        <v>326</v>
      </c>
    </row>
    <row r="862" ht="71" customHeight="1" spans="1:15">
      <c r="A862" s="11">
        <v>830</v>
      </c>
      <c r="B862" s="17" t="s">
        <v>2968</v>
      </c>
      <c r="C862" s="18" t="s">
        <v>2979</v>
      </c>
      <c r="D862" s="17" t="s">
        <v>329</v>
      </c>
      <c r="E862" s="17" t="s">
        <v>2225</v>
      </c>
      <c r="F862" s="17" t="s">
        <v>2980</v>
      </c>
      <c r="G862" s="14">
        <v>31</v>
      </c>
      <c r="H862" s="14" t="s">
        <v>33</v>
      </c>
      <c r="I862" s="14">
        <v>31</v>
      </c>
      <c r="J862" s="17"/>
      <c r="K862" s="18" t="s">
        <v>2981</v>
      </c>
      <c r="L862" s="55">
        <v>44632</v>
      </c>
      <c r="M862" s="55">
        <v>44778</v>
      </c>
      <c r="N862" s="50" t="s">
        <v>35</v>
      </c>
      <c r="O862" s="50" t="s">
        <v>332</v>
      </c>
    </row>
    <row r="863" ht="44" customHeight="1" spans="1:15">
      <c r="A863" s="11">
        <v>831</v>
      </c>
      <c r="B863" s="17" t="s">
        <v>2968</v>
      </c>
      <c r="C863" s="37" t="s">
        <v>2982</v>
      </c>
      <c r="D863" s="17" t="s">
        <v>329</v>
      </c>
      <c r="E863" s="41" t="s">
        <v>743</v>
      </c>
      <c r="F863" s="103" t="s">
        <v>2983</v>
      </c>
      <c r="G863" s="14">
        <v>6.5</v>
      </c>
      <c r="H863" s="14" t="s">
        <v>33</v>
      </c>
      <c r="I863" s="14">
        <v>6.5</v>
      </c>
      <c r="J863" s="94"/>
      <c r="K863" s="34" t="s">
        <v>2984</v>
      </c>
      <c r="L863" s="55">
        <v>44562</v>
      </c>
      <c r="M863" s="55">
        <v>44682</v>
      </c>
      <c r="N863" s="61" t="s">
        <v>35</v>
      </c>
      <c r="O863" s="61" t="s">
        <v>332</v>
      </c>
    </row>
    <row r="864" ht="44" customHeight="1" spans="1:15">
      <c r="A864" s="11">
        <v>832</v>
      </c>
      <c r="B864" s="17" t="s">
        <v>2968</v>
      </c>
      <c r="C864" s="18" t="s">
        <v>2985</v>
      </c>
      <c r="D864" s="17" t="s">
        <v>79</v>
      </c>
      <c r="E864" s="17" t="s">
        <v>335</v>
      </c>
      <c r="F864" s="17" t="s">
        <v>561</v>
      </c>
      <c r="G864" s="14">
        <v>25</v>
      </c>
      <c r="H864" s="14" t="s">
        <v>33</v>
      </c>
      <c r="I864" s="14">
        <v>25</v>
      </c>
      <c r="J864" s="17"/>
      <c r="K864" s="18" t="s">
        <v>2986</v>
      </c>
      <c r="L864" s="55">
        <v>44562</v>
      </c>
      <c r="M864" s="55">
        <v>44682</v>
      </c>
      <c r="N864" s="50" t="s">
        <v>35</v>
      </c>
      <c r="O864" s="50" t="s">
        <v>337</v>
      </c>
    </row>
    <row r="865" ht="44" customHeight="1" spans="1:15">
      <c r="A865" s="11">
        <v>833</v>
      </c>
      <c r="B865" s="17" t="s">
        <v>2968</v>
      </c>
      <c r="C865" s="70" t="s">
        <v>2987</v>
      </c>
      <c r="D865" s="17" t="s">
        <v>79</v>
      </c>
      <c r="E865" s="17" t="s">
        <v>335</v>
      </c>
      <c r="F865" s="104" t="s">
        <v>2988</v>
      </c>
      <c r="G865" s="14">
        <v>9</v>
      </c>
      <c r="H865" s="14" t="s">
        <v>33</v>
      </c>
      <c r="I865" s="14">
        <v>9</v>
      </c>
      <c r="J865" s="17"/>
      <c r="K865" s="18" t="s">
        <v>2989</v>
      </c>
      <c r="L865" s="55">
        <v>44562</v>
      </c>
      <c r="M865" s="55">
        <v>44682</v>
      </c>
      <c r="N865" s="50" t="s">
        <v>35</v>
      </c>
      <c r="O865" s="50" t="s">
        <v>337</v>
      </c>
    </row>
    <row r="866" ht="44" customHeight="1" spans="1:15">
      <c r="A866" s="11">
        <v>834</v>
      </c>
      <c r="B866" s="17" t="s">
        <v>2968</v>
      </c>
      <c r="C866" s="18" t="s">
        <v>2990</v>
      </c>
      <c r="D866" s="17" t="s">
        <v>79</v>
      </c>
      <c r="E866" s="17" t="s">
        <v>760</v>
      </c>
      <c r="F866" s="17" t="s">
        <v>2991</v>
      </c>
      <c r="G866" s="14">
        <v>3</v>
      </c>
      <c r="H866" s="14" t="s">
        <v>33</v>
      </c>
      <c r="I866" s="14">
        <v>3</v>
      </c>
      <c r="J866" s="17"/>
      <c r="K866" s="18" t="s">
        <v>2992</v>
      </c>
      <c r="L866" s="55">
        <v>44621</v>
      </c>
      <c r="M866" s="55">
        <v>44896</v>
      </c>
      <c r="N866" s="50" t="s">
        <v>35</v>
      </c>
      <c r="O866" s="50" t="s">
        <v>337</v>
      </c>
    </row>
    <row r="867" ht="44" customHeight="1" spans="1:15">
      <c r="A867" s="11">
        <v>835</v>
      </c>
      <c r="B867" s="17" t="s">
        <v>2968</v>
      </c>
      <c r="C867" s="18" t="s">
        <v>2993</v>
      </c>
      <c r="D867" s="17" t="s">
        <v>79</v>
      </c>
      <c r="E867" s="17" t="s">
        <v>760</v>
      </c>
      <c r="F867" s="17" t="s">
        <v>2994</v>
      </c>
      <c r="G867" s="14">
        <v>27</v>
      </c>
      <c r="H867" s="14" t="s">
        <v>33</v>
      </c>
      <c r="I867" s="14">
        <v>27</v>
      </c>
      <c r="J867" s="17"/>
      <c r="K867" s="18" t="s">
        <v>2995</v>
      </c>
      <c r="L867" s="55">
        <v>44621</v>
      </c>
      <c r="M867" s="55">
        <v>44896</v>
      </c>
      <c r="N867" s="50" t="s">
        <v>35</v>
      </c>
      <c r="O867" s="50" t="s">
        <v>337</v>
      </c>
    </row>
    <row r="868" ht="44" customHeight="1" spans="1:15">
      <c r="A868" s="11">
        <v>836</v>
      </c>
      <c r="B868" s="17" t="s">
        <v>2968</v>
      </c>
      <c r="C868" s="18" t="s">
        <v>2996</v>
      </c>
      <c r="D868" s="17" t="s">
        <v>394</v>
      </c>
      <c r="E868" s="17" t="s">
        <v>401</v>
      </c>
      <c r="F868" s="17" t="s">
        <v>213</v>
      </c>
      <c r="G868" s="14">
        <v>30</v>
      </c>
      <c r="H868" s="14" t="s">
        <v>33</v>
      </c>
      <c r="I868" s="14">
        <v>30</v>
      </c>
      <c r="J868" s="17"/>
      <c r="K868" s="18" t="s">
        <v>2997</v>
      </c>
      <c r="L868" s="60" t="s">
        <v>233</v>
      </c>
      <c r="M868" s="60" t="s">
        <v>207</v>
      </c>
      <c r="N868" s="50" t="s">
        <v>35</v>
      </c>
      <c r="O868" s="50" t="s">
        <v>398</v>
      </c>
    </row>
    <row r="869" ht="44" customHeight="1" spans="1:15">
      <c r="A869" s="11">
        <v>837</v>
      </c>
      <c r="B869" s="17" t="s">
        <v>2968</v>
      </c>
      <c r="C869" s="18" t="s">
        <v>2998</v>
      </c>
      <c r="D869" s="17" t="s">
        <v>394</v>
      </c>
      <c r="E869" s="17" t="s">
        <v>395</v>
      </c>
      <c r="F869" s="17" t="s">
        <v>1281</v>
      </c>
      <c r="G869" s="33">
        <v>20</v>
      </c>
      <c r="H869" s="33" t="s">
        <v>33</v>
      </c>
      <c r="I869" s="33">
        <v>20</v>
      </c>
      <c r="J869" s="54"/>
      <c r="K869" s="18" t="s">
        <v>2999</v>
      </c>
      <c r="L869" s="60" t="s">
        <v>233</v>
      </c>
      <c r="M869" s="60" t="s">
        <v>207</v>
      </c>
      <c r="N869" s="50" t="s">
        <v>35</v>
      </c>
      <c r="O869" s="50" t="s">
        <v>398</v>
      </c>
    </row>
    <row r="870" ht="44" customHeight="1" spans="1:15">
      <c r="A870" s="11">
        <v>838</v>
      </c>
      <c r="B870" s="17" t="s">
        <v>2968</v>
      </c>
      <c r="C870" s="18" t="s">
        <v>3000</v>
      </c>
      <c r="D870" s="17" t="s">
        <v>394</v>
      </c>
      <c r="E870" s="17" t="s">
        <v>813</v>
      </c>
      <c r="F870" s="29" t="s">
        <v>1932</v>
      </c>
      <c r="G870" s="14">
        <v>22</v>
      </c>
      <c r="H870" s="14" t="s">
        <v>33</v>
      </c>
      <c r="I870" s="14">
        <v>22</v>
      </c>
      <c r="J870" s="17"/>
      <c r="K870" s="18" t="s">
        <v>3001</v>
      </c>
      <c r="L870" s="55">
        <v>44713</v>
      </c>
      <c r="M870" s="55">
        <v>44896</v>
      </c>
      <c r="N870" s="53" t="s">
        <v>35</v>
      </c>
      <c r="O870" s="50" t="s">
        <v>398</v>
      </c>
    </row>
    <row r="871" ht="47" customHeight="1" spans="1:15">
      <c r="A871" s="11">
        <v>839</v>
      </c>
      <c r="B871" s="17" t="s">
        <v>3002</v>
      </c>
      <c r="C871" s="18" t="s">
        <v>3003</v>
      </c>
      <c r="D871" s="17" t="s">
        <v>53</v>
      </c>
      <c r="E871" s="17" t="s">
        <v>2019</v>
      </c>
      <c r="F871" s="17" t="s">
        <v>3004</v>
      </c>
      <c r="G871" s="14">
        <v>10</v>
      </c>
      <c r="H871" s="14" t="s">
        <v>33</v>
      </c>
      <c r="I871" s="14">
        <v>10</v>
      </c>
      <c r="J871" s="17"/>
      <c r="K871" s="18" t="s">
        <v>3005</v>
      </c>
      <c r="L871" s="55">
        <v>44593</v>
      </c>
      <c r="M871" s="55">
        <v>44896</v>
      </c>
      <c r="N871" s="50" t="s">
        <v>35</v>
      </c>
      <c r="O871" s="50" t="s">
        <v>199</v>
      </c>
    </row>
    <row r="872" ht="60" customHeight="1" spans="1:15">
      <c r="A872" s="11">
        <v>840</v>
      </c>
      <c r="B872" s="17" t="s">
        <v>2968</v>
      </c>
      <c r="C872" s="18" t="s">
        <v>3006</v>
      </c>
      <c r="D872" s="17" t="s">
        <v>340</v>
      </c>
      <c r="E872" s="17" t="s">
        <v>1817</v>
      </c>
      <c r="F872" s="17" t="s">
        <v>3007</v>
      </c>
      <c r="G872" s="14">
        <v>40</v>
      </c>
      <c r="H872" s="14" t="s">
        <v>33</v>
      </c>
      <c r="I872" s="14">
        <v>40</v>
      </c>
      <c r="J872" s="17"/>
      <c r="K872" s="81" t="s">
        <v>3008</v>
      </c>
      <c r="L872" s="55">
        <v>44621</v>
      </c>
      <c r="M872" s="55">
        <v>44774</v>
      </c>
      <c r="N872" s="50" t="s">
        <v>35</v>
      </c>
      <c r="O872" s="50" t="s">
        <v>340</v>
      </c>
    </row>
    <row r="873" ht="60" customHeight="1" spans="1:15">
      <c r="A873" s="11">
        <v>841</v>
      </c>
      <c r="B873" s="17" t="s">
        <v>2968</v>
      </c>
      <c r="C873" s="18" t="s">
        <v>3006</v>
      </c>
      <c r="D873" s="17" t="s">
        <v>340</v>
      </c>
      <c r="E873" s="17" t="s">
        <v>1817</v>
      </c>
      <c r="F873" s="17" t="s">
        <v>3007</v>
      </c>
      <c r="G873" s="14">
        <v>40</v>
      </c>
      <c r="H873" s="14" t="s">
        <v>33</v>
      </c>
      <c r="I873" s="14">
        <v>40</v>
      </c>
      <c r="J873" s="17"/>
      <c r="K873" s="18" t="s">
        <v>3009</v>
      </c>
      <c r="L873" s="55">
        <v>44621</v>
      </c>
      <c r="M873" s="55">
        <v>44774</v>
      </c>
      <c r="N873" s="50" t="s">
        <v>35</v>
      </c>
      <c r="O873" s="50" t="s">
        <v>340</v>
      </c>
    </row>
    <row r="874" ht="60" customHeight="1" spans="1:15">
      <c r="A874" s="11">
        <v>842</v>
      </c>
      <c r="B874" s="17" t="s">
        <v>2968</v>
      </c>
      <c r="C874" s="18" t="s">
        <v>3006</v>
      </c>
      <c r="D874" s="17" t="s">
        <v>340</v>
      </c>
      <c r="E874" s="17" t="s">
        <v>1817</v>
      </c>
      <c r="F874" s="17" t="s">
        <v>3007</v>
      </c>
      <c r="G874" s="14">
        <v>40</v>
      </c>
      <c r="H874" s="14" t="s">
        <v>33</v>
      </c>
      <c r="I874" s="14">
        <v>40</v>
      </c>
      <c r="J874" s="17"/>
      <c r="K874" s="18" t="s">
        <v>3010</v>
      </c>
      <c r="L874" s="55">
        <v>44621</v>
      </c>
      <c r="M874" s="55">
        <v>44774</v>
      </c>
      <c r="N874" s="50" t="s">
        <v>35</v>
      </c>
      <c r="O874" s="50" t="s">
        <v>340</v>
      </c>
    </row>
    <row r="875" ht="156" customHeight="1" spans="1:15">
      <c r="A875" s="11">
        <v>843</v>
      </c>
      <c r="B875" s="17" t="s">
        <v>2968</v>
      </c>
      <c r="C875" s="18" t="s">
        <v>3011</v>
      </c>
      <c r="D875" s="42" t="s">
        <v>286</v>
      </c>
      <c r="E875" s="17" t="s">
        <v>2272</v>
      </c>
      <c r="F875" s="17" t="s">
        <v>3012</v>
      </c>
      <c r="G875" s="14">
        <v>44.2</v>
      </c>
      <c r="H875" s="14" t="s">
        <v>33</v>
      </c>
      <c r="I875" s="14">
        <v>44.2</v>
      </c>
      <c r="J875" s="17"/>
      <c r="K875" s="18" t="s">
        <v>3013</v>
      </c>
      <c r="L875" s="55">
        <v>44594</v>
      </c>
      <c r="M875" s="55">
        <v>44897</v>
      </c>
      <c r="N875" s="50" t="s">
        <v>35</v>
      </c>
      <c r="O875" s="50" t="s">
        <v>290</v>
      </c>
    </row>
    <row r="876" ht="44" customHeight="1" spans="1:15">
      <c r="A876" s="11">
        <v>844</v>
      </c>
      <c r="B876" s="17" t="s">
        <v>2968</v>
      </c>
      <c r="C876" s="18" t="s">
        <v>3014</v>
      </c>
      <c r="D876" s="17" t="s">
        <v>286</v>
      </c>
      <c r="E876" s="17" t="s">
        <v>883</v>
      </c>
      <c r="F876" s="17" t="s">
        <v>3015</v>
      </c>
      <c r="G876" s="14">
        <v>2</v>
      </c>
      <c r="H876" s="14" t="s">
        <v>33</v>
      </c>
      <c r="I876" s="14">
        <v>2</v>
      </c>
      <c r="J876" s="17"/>
      <c r="K876" s="18" t="s">
        <v>3016</v>
      </c>
      <c r="L876" s="60" t="s">
        <v>206</v>
      </c>
      <c r="M876" s="60" t="s">
        <v>862</v>
      </c>
      <c r="N876" s="50" t="s">
        <v>35</v>
      </c>
      <c r="O876" s="50" t="s">
        <v>290</v>
      </c>
    </row>
    <row r="877" ht="44" customHeight="1" spans="1:15">
      <c r="A877" s="11">
        <v>845</v>
      </c>
      <c r="B877" s="17" t="s">
        <v>2968</v>
      </c>
      <c r="C877" s="18" t="s">
        <v>3017</v>
      </c>
      <c r="D877" s="17" t="s">
        <v>286</v>
      </c>
      <c r="E877" s="17" t="s">
        <v>287</v>
      </c>
      <c r="F877" s="17" t="s">
        <v>3018</v>
      </c>
      <c r="G877" s="14">
        <v>3.8</v>
      </c>
      <c r="H877" s="14" t="s">
        <v>33</v>
      </c>
      <c r="I877" s="14">
        <v>3.8</v>
      </c>
      <c r="J877" s="17"/>
      <c r="K877" s="18" t="s">
        <v>3019</v>
      </c>
      <c r="L877" s="55">
        <v>44621</v>
      </c>
      <c r="M877" s="60" t="s">
        <v>408</v>
      </c>
      <c r="N877" s="50" t="s">
        <v>35</v>
      </c>
      <c r="O877" s="50" t="s">
        <v>290</v>
      </c>
    </row>
    <row r="878" ht="88" customHeight="1" spans="1:15">
      <c r="A878" s="11">
        <v>846</v>
      </c>
      <c r="B878" s="212" t="s">
        <v>3020</v>
      </c>
      <c r="C878" s="37" t="s">
        <v>3021</v>
      </c>
      <c r="D878" s="17" t="s">
        <v>202</v>
      </c>
      <c r="E878" s="41" t="s">
        <v>911</v>
      </c>
      <c r="F878" s="38" t="s">
        <v>3022</v>
      </c>
      <c r="G878" s="14">
        <v>7.6</v>
      </c>
      <c r="H878" s="14" t="s">
        <v>33</v>
      </c>
      <c r="I878" s="14">
        <v>7.6</v>
      </c>
      <c r="J878" s="94"/>
      <c r="K878" s="59" t="s">
        <v>3023</v>
      </c>
      <c r="L878" s="60" t="s">
        <v>206</v>
      </c>
      <c r="M878" s="60" t="s">
        <v>207</v>
      </c>
      <c r="N878" s="61" t="s">
        <v>35</v>
      </c>
      <c r="O878" s="61" t="s">
        <v>208</v>
      </c>
    </row>
    <row r="879" ht="44" customHeight="1" spans="1:15">
      <c r="A879" s="11">
        <v>847</v>
      </c>
      <c r="B879" s="17" t="s">
        <v>2968</v>
      </c>
      <c r="C879" s="18" t="s">
        <v>3024</v>
      </c>
      <c r="D879" s="17" t="s">
        <v>431</v>
      </c>
      <c r="E879" s="17" t="s">
        <v>999</v>
      </c>
      <c r="F879" s="17" t="s">
        <v>3025</v>
      </c>
      <c r="G879" s="16">
        <v>7</v>
      </c>
      <c r="H879" s="16" t="s">
        <v>33</v>
      </c>
      <c r="I879" s="16">
        <v>7</v>
      </c>
      <c r="J879" s="17"/>
      <c r="K879" s="34" t="s">
        <v>3026</v>
      </c>
      <c r="L879" s="55">
        <v>44621</v>
      </c>
      <c r="M879" s="55">
        <v>44835</v>
      </c>
      <c r="N879" s="50" t="s">
        <v>35</v>
      </c>
      <c r="O879" s="50" t="s">
        <v>435</v>
      </c>
    </row>
    <row r="880" ht="60" customHeight="1" spans="1:15">
      <c r="A880" s="11">
        <v>848</v>
      </c>
      <c r="B880" s="17" t="s">
        <v>2968</v>
      </c>
      <c r="C880" s="18" t="s">
        <v>3027</v>
      </c>
      <c r="D880" s="17" t="s">
        <v>63</v>
      </c>
      <c r="E880" s="17" t="s">
        <v>218</v>
      </c>
      <c r="F880" s="17" t="s">
        <v>243</v>
      </c>
      <c r="G880" s="14">
        <v>20</v>
      </c>
      <c r="H880" s="14" t="s">
        <v>33</v>
      </c>
      <c r="I880" s="14">
        <v>20</v>
      </c>
      <c r="J880" s="17"/>
      <c r="K880" s="18" t="s">
        <v>3028</v>
      </c>
      <c r="L880" s="58">
        <v>44593</v>
      </c>
      <c r="M880" s="58">
        <v>44682</v>
      </c>
      <c r="N880" s="50" t="s">
        <v>35</v>
      </c>
      <c r="O880" s="50" t="s">
        <v>221</v>
      </c>
    </row>
    <row r="881" ht="52" customHeight="1" spans="1:15">
      <c r="A881" s="11">
        <v>849</v>
      </c>
      <c r="B881" s="17" t="s">
        <v>2968</v>
      </c>
      <c r="C881" s="18" t="s">
        <v>3029</v>
      </c>
      <c r="D881" s="17" t="s">
        <v>63</v>
      </c>
      <c r="E881" s="17" t="s">
        <v>1044</v>
      </c>
      <c r="F881" s="17" t="s">
        <v>3030</v>
      </c>
      <c r="G881" s="14">
        <v>9</v>
      </c>
      <c r="H881" s="14" t="s">
        <v>33</v>
      </c>
      <c r="I881" s="14">
        <v>9</v>
      </c>
      <c r="J881" s="54"/>
      <c r="K881" s="18" t="s">
        <v>3031</v>
      </c>
      <c r="L881" s="55">
        <v>44575.01</v>
      </c>
      <c r="M881" s="55">
        <v>44909.01</v>
      </c>
      <c r="N881" s="50" t="s">
        <v>35</v>
      </c>
      <c r="O881" s="50" t="s">
        <v>221</v>
      </c>
    </row>
    <row r="882" ht="44" customHeight="1" spans="1:15">
      <c r="A882" s="11">
        <v>850</v>
      </c>
      <c r="B882" s="17" t="s">
        <v>2968</v>
      </c>
      <c r="C882" s="18" t="s">
        <v>3032</v>
      </c>
      <c r="D882" s="17" t="s">
        <v>89</v>
      </c>
      <c r="E882" s="17" t="s">
        <v>2416</v>
      </c>
      <c r="F882" s="17" t="s">
        <v>1230</v>
      </c>
      <c r="G882" s="14">
        <v>20.5</v>
      </c>
      <c r="H882" s="14" t="s">
        <v>33</v>
      </c>
      <c r="I882" s="14">
        <v>20.5</v>
      </c>
      <c r="J882" s="103"/>
      <c r="K882" s="18" t="s">
        <v>3033</v>
      </c>
      <c r="L882" s="55">
        <v>44562</v>
      </c>
      <c r="M882" s="55">
        <v>44835</v>
      </c>
      <c r="N882" s="50" t="s">
        <v>35</v>
      </c>
      <c r="O882" s="50" t="s">
        <v>227</v>
      </c>
    </row>
    <row r="883" ht="44" customHeight="1" spans="1:15">
      <c r="A883" s="11">
        <v>851</v>
      </c>
      <c r="B883" s="17" t="s">
        <v>2968</v>
      </c>
      <c r="C883" s="34" t="s">
        <v>3034</v>
      </c>
      <c r="D883" s="35" t="s">
        <v>114</v>
      </c>
      <c r="E883" s="35" t="s">
        <v>237</v>
      </c>
      <c r="F883" s="32" t="s">
        <v>1764</v>
      </c>
      <c r="G883" s="14">
        <v>8</v>
      </c>
      <c r="H883" s="14" t="s">
        <v>33</v>
      </c>
      <c r="I883" s="14">
        <v>8</v>
      </c>
      <c r="J883" s="17"/>
      <c r="K883" s="18" t="s">
        <v>3035</v>
      </c>
      <c r="L883" s="62">
        <v>44666</v>
      </c>
      <c r="M883" s="62">
        <v>44866</v>
      </c>
      <c r="N883" s="63" t="s">
        <v>35</v>
      </c>
      <c r="O883" s="63" t="s">
        <v>239</v>
      </c>
    </row>
    <row r="884" ht="55" customHeight="1" spans="1:15">
      <c r="A884" s="11">
        <v>852</v>
      </c>
      <c r="B884" s="17" t="s">
        <v>2968</v>
      </c>
      <c r="C884" s="34" t="s">
        <v>3036</v>
      </c>
      <c r="D884" s="35" t="s">
        <v>114</v>
      </c>
      <c r="E884" s="35" t="s">
        <v>237</v>
      </c>
      <c r="F884" s="17" t="s">
        <v>213</v>
      </c>
      <c r="G884" s="14">
        <v>30</v>
      </c>
      <c r="H884" s="14" t="s">
        <v>33</v>
      </c>
      <c r="I884" s="14">
        <v>30</v>
      </c>
      <c r="J884" s="17"/>
      <c r="K884" s="34" t="s">
        <v>3037</v>
      </c>
      <c r="L884" s="62">
        <v>44666</v>
      </c>
      <c r="M884" s="62">
        <v>44866</v>
      </c>
      <c r="N884" s="63" t="s">
        <v>35</v>
      </c>
      <c r="O884" s="63" t="s">
        <v>239</v>
      </c>
    </row>
    <row r="885" ht="44" customHeight="1" spans="1:15">
      <c r="A885" s="11">
        <v>853</v>
      </c>
      <c r="B885" s="17" t="s">
        <v>2968</v>
      </c>
      <c r="C885" s="18" t="s">
        <v>3038</v>
      </c>
      <c r="D885" s="17" t="s">
        <v>84</v>
      </c>
      <c r="E885" s="17" t="s">
        <v>441</v>
      </c>
      <c r="F885" s="17" t="s">
        <v>3039</v>
      </c>
      <c r="G885" s="14">
        <v>12</v>
      </c>
      <c r="H885" s="14" t="s">
        <v>33</v>
      </c>
      <c r="I885" s="14">
        <v>12</v>
      </c>
      <c r="J885" s="17"/>
      <c r="K885" s="18" t="s">
        <v>3040</v>
      </c>
      <c r="L885" s="60" t="s">
        <v>206</v>
      </c>
      <c r="M885" s="60" t="s">
        <v>408</v>
      </c>
      <c r="N885" s="50" t="s">
        <v>35</v>
      </c>
      <c r="O885" s="50" t="s">
        <v>250</v>
      </c>
    </row>
    <row r="886" ht="69" customHeight="1" spans="1:15">
      <c r="A886" s="11">
        <v>854</v>
      </c>
      <c r="B886" s="17" t="s">
        <v>2968</v>
      </c>
      <c r="C886" s="18" t="s">
        <v>3041</v>
      </c>
      <c r="D886" s="42" t="s">
        <v>109</v>
      </c>
      <c r="E886" s="17" t="s">
        <v>110</v>
      </c>
      <c r="F886" s="17" t="s">
        <v>3042</v>
      </c>
      <c r="G886" s="14">
        <v>43.7</v>
      </c>
      <c r="H886" s="14" t="s">
        <v>33</v>
      </c>
      <c r="I886" s="14">
        <v>43.7</v>
      </c>
      <c r="J886" s="17"/>
      <c r="K886" s="18" t="s">
        <v>3043</v>
      </c>
      <c r="L886" s="55">
        <v>44562</v>
      </c>
      <c r="M886" s="55">
        <v>44743</v>
      </c>
      <c r="N886" s="50" t="s">
        <v>35</v>
      </c>
      <c r="O886" s="50" t="s">
        <v>585</v>
      </c>
    </row>
    <row r="887" ht="44" customHeight="1" spans="1:15">
      <c r="A887" s="11">
        <v>855</v>
      </c>
      <c r="B887" s="17" t="s">
        <v>2968</v>
      </c>
      <c r="C887" s="18" t="s">
        <v>3044</v>
      </c>
      <c r="D887" s="42" t="s">
        <v>109</v>
      </c>
      <c r="E887" s="17" t="s">
        <v>110</v>
      </c>
      <c r="F887" s="17" t="s">
        <v>2500</v>
      </c>
      <c r="G887" s="14">
        <v>10</v>
      </c>
      <c r="H887" s="14" t="s">
        <v>33</v>
      </c>
      <c r="I887" s="14">
        <v>10</v>
      </c>
      <c r="J887" s="17"/>
      <c r="K887" s="18" t="s">
        <v>3045</v>
      </c>
      <c r="L887" s="55">
        <v>44563</v>
      </c>
      <c r="M887" s="55">
        <v>44744</v>
      </c>
      <c r="N887" s="50" t="s">
        <v>35</v>
      </c>
      <c r="O887" s="50" t="s">
        <v>585</v>
      </c>
    </row>
    <row r="888" ht="44" customHeight="1" spans="1:15">
      <c r="A888" s="11">
        <v>856</v>
      </c>
      <c r="B888" s="17" t="s">
        <v>2968</v>
      </c>
      <c r="C888" s="18" t="s">
        <v>3046</v>
      </c>
      <c r="D888" s="42" t="s">
        <v>109</v>
      </c>
      <c r="E888" s="17" t="s">
        <v>110</v>
      </c>
      <c r="F888" s="17" t="s">
        <v>3047</v>
      </c>
      <c r="G888" s="14">
        <v>26.3</v>
      </c>
      <c r="H888" s="14" t="s">
        <v>33</v>
      </c>
      <c r="I888" s="14">
        <v>26.3</v>
      </c>
      <c r="J888" s="17"/>
      <c r="K888" s="18" t="s">
        <v>3048</v>
      </c>
      <c r="L888" s="55">
        <v>44564</v>
      </c>
      <c r="M888" s="55">
        <v>44745</v>
      </c>
      <c r="N888" s="50" t="s">
        <v>35</v>
      </c>
      <c r="O888" s="50" t="s">
        <v>585</v>
      </c>
    </row>
    <row r="889" ht="44" customHeight="1" spans="1:15">
      <c r="A889" s="11">
        <v>857</v>
      </c>
      <c r="B889" s="17" t="s">
        <v>3049</v>
      </c>
      <c r="C889" s="18" t="s">
        <v>3050</v>
      </c>
      <c r="D889" s="17" t="s">
        <v>109</v>
      </c>
      <c r="E889" s="17" t="s">
        <v>577</v>
      </c>
      <c r="F889" s="17" t="s">
        <v>3051</v>
      </c>
      <c r="G889" s="14">
        <v>41</v>
      </c>
      <c r="H889" s="14" t="s">
        <v>33</v>
      </c>
      <c r="I889" s="14">
        <v>41</v>
      </c>
      <c r="J889" s="54"/>
      <c r="K889" s="18" t="s">
        <v>3052</v>
      </c>
      <c r="L889" s="55">
        <v>44562</v>
      </c>
      <c r="M889" s="55">
        <v>44805</v>
      </c>
      <c r="N889" s="50" t="s">
        <v>35</v>
      </c>
      <c r="O889" s="50" t="s">
        <v>585</v>
      </c>
    </row>
    <row r="890" ht="44" customHeight="1" spans="1:15">
      <c r="A890" s="11">
        <v>858</v>
      </c>
      <c r="B890" s="17" t="s">
        <v>3049</v>
      </c>
      <c r="C890" s="18" t="s">
        <v>3053</v>
      </c>
      <c r="D890" s="17" t="s">
        <v>109</v>
      </c>
      <c r="E890" s="17" t="s">
        <v>577</v>
      </c>
      <c r="F890" s="17" t="s">
        <v>3054</v>
      </c>
      <c r="G890" s="14">
        <v>8</v>
      </c>
      <c r="H890" s="14" t="s">
        <v>33</v>
      </c>
      <c r="I890" s="14">
        <v>8</v>
      </c>
      <c r="J890" s="54"/>
      <c r="K890" s="18" t="s">
        <v>3055</v>
      </c>
      <c r="L890" s="55">
        <v>44562</v>
      </c>
      <c r="M890" s="55">
        <v>44805</v>
      </c>
      <c r="N890" s="50" t="s">
        <v>35</v>
      </c>
      <c r="O890" s="50" t="s">
        <v>585</v>
      </c>
    </row>
    <row r="891" ht="44" customHeight="1" spans="1:15">
      <c r="A891" s="11">
        <v>859</v>
      </c>
      <c r="B891" s="17" t="s">
        <v>2968</v>
      </c>
      <c r="C891" s="18" t="s">
        <v>3056</v>
      </c>
      <c r="D891" s="17" t="s">
        <v>109</v>
      </c>
      <c r="E891" s="17" t="s">
        <v>1948</v>
      </c>
      <c r="F891" s="17" t="s">
        <v>3057</v>
      </c>
      <c r="G891" s="14">
        <v>18</v>
      </c>
      <c r="H891" s="14" t="s">
        <v>33</v>
      </c>
      <c r="I891" s="14">
        <v>18</v>
      </c>
      <c r="J891" s="54"/>
      <c r="K891" s="18" t="s">
        <v>3058</v>
      </c>
      <c r="L891" s="55">
        <v>44562</v>
      </c>
      <c r="M891" s="55">
        <v>44805</v>
      </c>
      <c r="N891" s="50" t="s">
        <v>35</v>
      </c>
      <c r="O891" s="50" t="s">
        <v>585</v>
      </c>
    </row>
    <row r="892" ht="44" customHeight="1" spans="1:15">
      <c r="A892" s="11">
        <v>860</v>
      </c>
      <c r="B892" s="17" t="s">
        <v>2968</v>
      </c>
      <c r="C892" s="18" t="s">
        <v>3059</v>
      </c>
      <c r="D892" s="17" t="s">
        <v>109</v>
      </c>
      <c r="E892" s="17" t="s">
        <v>1948</v>
      </c>
      <c r="F892" s="17" t="s">
        <v>438</v>
      </c>
      <c r="G892" s="14">
        <v>5</v>
      </c>
      <c r="H892" s="14" t="s">
        <v>33</v>
      </c>
      <c r="I892" s="14">
        <v>5</v>
      </c>
      <c r="J892" s="54"/>
      <c r="K892" s="18" t="s">
        <v>3060</v>
      </c>
      <c r="L892" s="55">
        <v>44562</v>
      </c>
      <c r="M892" s="55">
        <v>44805</v>
      </c>
      <c r="N892" s="50" t="s">
        <v>35</v>
      </c>
      <c r="O892" s="50" t="s">
        <v>585</v>
      </c>
    </row>
    <row r="893" ht="44" customHeight="1" spans="1:15">
      <c r="A893" s="11">
        <v>861</v>
      </c>
      <c r="B893" s="17" t="s">
        <v>2968</v>
      </c>
      <c r="C893" s="18" t="s">
        <v>3061</v>
      </c>
      <c r="D893" s="17" t="s">
        <v>109</v>
      </c>
      <c r="E893" s="17" t="s">
        <v>1132</v>
      </c>
      <c r="F893" s="17" t="s">
        <v>3062</v>
      </c>
      <c r="G893" s="14">
        <v>5</v>
      </c>
      <c r="H893" s="14" t="s">
        <v>33</v>
      </c>
      <c r="I893" s="14">
        <v>5</v>
      </c>
      <c r="J893" s="17"/>
      <c r="K893" s="18" t="s">
        <v>3063</v>
      </c>
      <c r="L893" s="55">
        <v>44562</v>
      </c>
      <c r="M893" s="55">
        <v>44896</v>
      </c>
      <c r="N893" s="50" t="s">
        <v>35</v>
      </c>
      <c r="O893" s="50" t="s">
        <v>585</v>
      </c>
    </row>
    <row r="894" ht="44" customHeight="1" spans="1:15">
      <c r="A894" s="11">
        <v>862</v>
      </c>
      <c r="B894" s="17" t="s">
        <v>2968</v>
      </c>
      <c r="C894" s="18" t="s">
        <v>3064</v>
      </c>
      <c r="D894" s="78" t="s">
        <v>253</v>
      </c>
      <c r="E894" s="35" t="s">
        <v>254</v>
      </c>
      <c r="F894" s="17" t="s">
        <v>3065</v>
      </c>
      <c r="G894" s="14">
        <v>5</v>
      </c>
      <c r="H894" s="14" t="s">
        <v>33</v>
      </c>
      <c r="I894" s="14">
        <v>5</v>
      </c>
      <c r="J894" s="17"/>
      <c r="K894" s="34" t="s">
        <v>3066</v>
      </c>
      <c r="L894" s="65" t="s">
        <v>206</v>
      </c>
      <c r="M894" s="65" t="s">
        <v>257</v>
      </c>
      <c r="N894" s="50" t="s">
        <v>35</v>
      </c>
      <c r="O894" s="63" t="s">
        <v>253</v>
      </c>
    </row>
    <row r="895" ht="44" customHeight="1" spans="1:15">
      <c r="A895" s="11">
        <v>863</v>
      </c>
      <c r="B895" s="75" t="s">
        <v>2968</v>
      </c>
      <c r="C895" s="81" t="s">
        <v>3067</v>
      </c>
      <c r="D895" s="42" t="s">
        <v>279</v>
      </c>
      <c r="E895" s="17" t="s">
        <v>1215</v>
      </c>
      <c r="F895" s="17" t="s">
        <v>1379</v>
      </c>
      <c r="G895" s="14">
        <v>5</v>
      </c>
      <c r="H895" s="14" t="s">
        <v>33</v>
      </c>
      <c r="I895" s="14">
        <v>5</v>
      </c>
      <c r="J895" s="94"/>
      <c r="K895" s="34" t="s">
        <v>3068</v>
      </c>
      <c r="L895" s="55">
        <v>44713</v>
      </c>
      <c r="M895" s="55">
        <v>44805</v>
      </c>
      <c r="N895" s="61" t="s">
        <v>35</v>
      </c>
      <c r="O895" s="50" t="s">
        <v>283</v>
      </c>
    </row>
    <row r="896" ht="65" customHeight="1" spans="1:15">
      <c r="A896" s="11">
        <v>864</v>
      </c>
      <c r="B896" s="17" t="s">
        <v>2968</v>
      </c>
      <c r="C896" s="18" t="s">
        <v>3069</v>
      </c>
      <c r="D896" s="17" t="s">
        <v>279</v>
      </c>
      <c r="E896" s="17" t="s">
        <v>463</v>
      </c>
      <c r="F896" s="17" t="s">
        <v>3070</v>
      </c>
      <c r="G896" s="14">
        <v>9.27</v>
      </c>
      <c r="H896" s="14" t="s">
        <v>33</v>
      </c>
      <c r="I896" s="14">
        <v>9.27</v>
      </c>
      <c r="J896" s="17"/>
      <c r="K896" s="18" t="s">
        <v>3071</v>
      </c>
      <c r="L896" s="60" t="s">
        <v>233</v>
      </c>
      <c r="M896" s="55">
        <v>44835</v>
      </c>
      <c r="N896" s="50" t="s">
        <v>35</v>
      </c>
      <c r="O896" s="50" t="s">
        <v>283</v>
      </c>
    </row>
    <row r="897" ht="70" customHeight="1" spans="1:15">
      <c r="A897" s="11">
        <v>865</v>
      </c>
      <c r="B897" s="17" t="s">
        <v>2968</v>
      </c>
      <c r="C897" s="81" t="s">
        <v>3072</v>
      </c>
      <c r="D897" s="42" t="s">
        <v>279</v>
      </c>
      <c r="E897" s="17" t="s">
        <v>455</v>
      </c>
      <c r="F897" s="17" t="s">
        <v>243</v>
      </c>
      <c r="G897" s="14">
        <v>20</v>
      </c>
      <c r="H897" s="14" t="s">
        <v>33</v>
      </c>
      <c r="I897" s="14">
        <v>20</v>
      </c>
      <c r="J897" s="17"/>
      <c r="K897" s="81" t="s">
        <v>3073</v>
      </c>
      <c r="L897" s="60" t="s">
        <v>233</v>
      </c>
      <c r="M897" s="55">
        <v>44835</v>
      </c>
      <c r="N897" s="50" t="s">
        <v>35</v>
      </c>
      <c r="O897" s="50" t="s">
        <v>283</v>
      </c>
    </row>
    <row r="898" ht="54" customHeight="1" spans="1:15">
      <c r="A898" s="11">
        <v>866</v>
      </c>
      <c r="B898" s="17" t="s">
        <v>3074</v>
      </c>
      <c r="C898" s="18" t="s">
        <v>3075</v>
      </c>
      <c r="D898" s="17" t="s">
        <v>30</v>
      </c>
      <c r="E898" s="17" t="s">
        <v>427</v>
      </c>
      <c r="F898" s="17" t="s">
        <v>3076</v>
      </c>
      <c r="G898" s="14">
        <v>28</v>
      </c>
      <c r="H898" s="14" t="s">
        <v>33</v>
      </c>
      <c r="I898" s="14">
        <v>28</v>
      </c>
      <c r="J898" s="17"/>
      <c r="K898" s="18" t="s">
        <v>3077</v>
      </c>
      <c r="L898" s="66">
        <v>44621</v>
      </c>
      <c r="M898" s="66">
        <v>44713</v>
      </c>
      <c r="N898" s="50" t="s">
        <v>35</v>
      </c>
      <c r="O898" s="50" t="s">
        <v>269</v>
      </c>
    </row>
    <row r="899" ht="44" customHeight="1" spans="1:15">
      <c r="A899" s="11">
        <v>867</v>
      </c>
      <c r="B899" s="17" t="s">
        <v>2968</v>
      </c>
      <c r="C899" s="18" t="s">
        <v>3078</v>
      </c>
      <c r="D899" s="35" t="s">
        <v>482</v>
      </c>
      <c r="E899" s="35" t="s">
        <v>483</v>
      </c>
      <c r="F899" s="17" t="s">
        <v>3079</v>
      </c>
      <c r="G899" s="14">
        <v>4</v>
      </c>
      <c r="H899" s="14" t="s">
        <v>33</v>
      </c>
      <c r="I899" s="14">
        <v>4</v>
      </c>
      <c r="J899" s="17"/>
      <c r="K899" s="144" t="s">
        <v>3080</v>
      </c>
      <c r="L899" s="55">
        <v>44593</v>
      </c>
      <c r="M899" s="62">
        <v>44835</v>
      </c>
      <c r="N899" s="50" t="s">
        <v>35</v>
      </c>
      <c r="O899" s="63" t="s">
        <v>485</v>
      </c>
    </row>
    <row r="900" ht="44" customHeight="1" spans="1:15">
      <c r="A900" s="11">
        <v>868</v>
      </c>
      <c r="B900" s="17" t="s">
        <v>2968</v>
      </c>
      <c r="C900" s="18" t="s">
        <v>3081</v>
      </c>
      <c r="D900" s="35" t="s">
        <v>482</v>
      </c>
      <c r="E900" s="35" t="s">
        <v>483</v>
      </c>
      <c r="F900" s="17" t="s">
        <v>3082</v>
      </c>
      <c r="G900" s="14">
        <v>5</v>
      </c>
      <c r="H900" s="14" t="s">
        <v>33</v>
      </c>
      <c r="I900" s="14">
        <v>5</v>
      </c>
      <c r="J900" s="17"/>
      <c r="K900" s="144" t="s">
        <v>3083</v>
      </c>
      <c r="L900" s="55">
        <v>44593</v>
      </c>
      <c r="M900" s="62">
        <v>44835</v>
      </c>
      <c r="N900" s="63" t="s">
        <v>35</v>
      </c>
      <c r="O900" s="63" t="s">
        <v>485</v>
      </c>
    </row>
    <row r="901" ht="44" customHeight="1" spans="1:15">
      <c r="A901" s="11">
        <v>869</v>
      </c>
      <c r="B901" s="17" t="s">
        <v>2968</v>
      </c>
      <c r="C901" s="18" t="s">
        <v>3084</v>
      </c>
      <c r="D901" s="35" t="s">
        <v>482</v>
      </c>
      <c r="E901" s="35" t="s">
        <v>483</v>
      </c>
      <c r="F901" s="17" t="s">
        <v>3085</v>
      </c>
      <c r="G901" s="14">
        <v>30</v>
      </c>
      <c r="H901" s="14" t="s">
        <v>33</v>
      </c>
      <c r="I901" s="14">
        <v>30</v>
      </c>
      <c r="J901" s="17"/>
      <c r="K901" s="81" t="s">
        <v>3086</v>
      </c>
      <c r="L901" s="55">
        <v>44593</v>
      </c>
      <c r="M901" s="62">
        <v>44835</v>
      </c>
      <c r="N901" s="63" t="s">
        <v>35</v>
      </c>
      <c r="O901" s="63" t="s">
        <v>485</v>
      </c>
    </row>
    <row r="902" ht="44" customHeight="1" spans="1:15">
      <c r="A902" s="11">
        <v>870</v>
      </c>
      <c r="B902" s="17" t="s">
        <v>2968</v>
      </c>
      <c r="C902" s="18" t="s">
        <v>3087</v>
      </c>
      <c r="D902" s="35" t="s">
        <v>482</v>
      </c>
      <c r="E902" s="35" t="s">
        <v>483</v>
      </c>
      <c r="F902" s="17" t="s">
        <v>3088</v>
      </c>
      <c r="G902" s="14">
        <v>28</v>
      </c>
      <c r="H902" s="14" t="s">
        <v>33</v>
      </c>
      <c r="I902" s="14">
        <v>28</v>
      </c>
      <c r="J902" s="17"/>
      <c r="K902" s="81" t="s">
        <v>3089</v>
      </c>
      <c r="L902" s="55">
        <v>44593</v>
      </c>
      <c r="M902" s="62">
        <v>44835</v>
      </c>
      <c r="N902" s="63" t="s">
        <v>35</v>
      </c>
      <c r="O902" s="63" t="s">
        <v>485</v>
      </c>
    </row>
    <row r="903" ht="66" customHeight="1" spans="1:15">
      <c r="A903" s="11">
        <v>871</v>
      </c>
      <c r="B903" s="17" t="s">
        <v>2968</v>
      </c>
      <c r="C903" s="18" t="s">
        <v>3090</v>
      </c>
      <c r="D903" s="35" t="s">
        <v>482</v>
      </c>
      <c r="E903" s="146" t="s">
        <v>2543</v>
      </c>
      <c r="F903" s="17" t="s">
        <v>3091</v>
      </c>
      <c r="G903" s="14">
        <v>23.2</v>
      </c>
      <c r="H903" s="14" t="s">
        <v>33</v>
      </c>
      <c r="I903" s="14">
        <v>23.2</v>
      </c>
      <c r="J903" s="17"/>
      <c r="K903" s="123" t="s">
        <v>3092</v>
      </c>
      <c r="L903" s="55">
        <v>44621</v>
      </c>
      <c r="M903" s="151">
        <v>44742</v>
      </c>
      <c r="N903" s="50" t="s">
        <v>35</v>
      </c>
      <c r="O903" s="63" t="s">
        <v>485</v>
      </c>
    </row>
    <row r="904" ht="44" customHeight="1" spans="1:15">
      <c r="A904" s="11">
        <v>872</v>
      </c>
      <c r="B904" s="17" t="s">
        <v>2968</v>
      </c>
      <c r="C904" s="18" t="s">
        <v>3093</v>
      </c>
      <c r="D904" s="35" t="s">
        <v>482</v>
      </c>
      <c r="E904" s="35" t="s">
        <v>2547</v>
      </c>
      <c r="F904" s="17" t="s">
        <v>3094</v>
      </c>
      <c r="G904" s="14">
        <v>7.1</v>
      </c>
      <c r="H904" s="14" t="s">
        <v>33</v>
      </c>
      <c r="I904" s="14">
        <v>7.1</v>
      </c>
      <c r="J904" s="17"/>
      <c r="K904" s="144" t="s">
        <v>3095</v>
      </c>
      <c r="L904" s="55">
        <v>44682</v>
      </c>
      <c r="M904" s="55">
        <v>44866</v>
      </c>
      <c r="N904" s="50" t="s">
        <v>35</v>
      </c>
      <c r="O904" s="63" t="s">
        <v>485</v>
      </c>
    </row>
    <row r="905" ht="44" customHeight="1" spans="1:15">
      <c r="A905" s="11">
        <v>873</v>
      </c>
      <c r="B905" s="17" t="s">
        <v>2968</v>
      </c>
      <c r="C905" s="18" t="s">
        <v>3096</v>
      </c>
      <c r="D905" s="42" t="s">
        <v>272</v>
      </c>
      <c r="E905" s="17" t="s">
        <v>273</v>
      </c>
      <c r="F905" s="17" t="s">
        <v>1210</v>
      </c>
      <c r="G905" s="14">
        <v>21</v>
      </c>
      <c r="H905" s="14" t="s">
        <v>33</v>
      </c>
      <c r="I905" s="14">
        <v>21</v>
      </c>
      <c r="J905" s="17"/>
      <c r="K905" s="18" t="s">
        <v>3097</v>
      </c>
      <c r="L905" s="55">
        <v>44623</v>
      </c>
      <c r="M905" s="55">
        <v>44776</v>
      </c>
      <c r="N905" s="50" t="s">
        <v>35</v>
      </c>
      <c r="O905" s="50" t="s">
        <v>276</v>
      </c>
    </row>
    <row r="906" ht="58" customHeight="1" spans="1:15">
      <c r="A906" s="11">
        <v>874</v>
      </c>
      <c r="B906" s="17" t="s">
        <v>2968</v>
      </c>
      <c r="C906" s="18" t="s">
        <v>3098</v>
      </c>
      <c r="D906" s="146" t="s">
        <v>482</v>
      </c>
      <c r="E906" s="146" t="s">
        <v>1758</v>
      </c>
      <c r="F906" s="17" t="s">
        <v>213</v>
      </c>
      <c r="G906" s="14">
        <v>30</v>
      </c>
      <c r="H906" s="14" t="s">
        <v>33</v>
      </c>
      <c r="I906" s="14">
        <v>30</v>
      </c>
      <c r="J906" s="17"/>
      <c r="K906" s="123" t="s">
        <v>3099</v>
      </c>
      <c r="L906" s="68">
        <v>44562</v>
      </c>
      <c r="M906" s="151">
        <v>44742</v>
      </c>
      <c r="N906" s="50" t="s">
        <v>35</v>
      </c>
      <c r="O906" s="50" t="s">
        <v>485</v>
      </c>
    </row>
    <row r="907" ht="51" customHeight="1" spans="1:15">
      <c r="A907" s="11">
        <v>875</v>
      </c>
      <c r="B907" s="17" t="s">
        <v>3100</v>
      </c>
      <c r="C907" s="18" t="s">
        <v>3101</v>
      </c>
      <c r="D907" s="17" t="s">
        <v>279</v>
      </c>
      <c r="E907" s="17" t="s">
        <v>280</v>
      </c>
      <c r="F907" s="17" t="s">
        <v>3102</v>
      </c>
      <c r="G907" s="14">
        <v>5</v>
      </c>
      <c r="H907" s="14" t="s">
        <v>33</v>
      </c>
      <c r="I907" s="14">
        <v>5</v>
      </c>
      <c r="J907" s="17"/>
      <c r="K907" s="18" t="s">
        <v>3103</v>
      </c>
      <c r="L907" s="67">
        <v>44593</v>
      </c>
      <c r="M907" s="68">
        <v>44713</v>
      </c>
      <c r="N907" s="63" t="s">
        <v>35</v>
      </c>
      <c r="O907" s="50" t="s">
        <v>283</v>
      </c>
    </row>
    <row r="908" ht="58" customHeight="1" spans="1:15">
      <c r="A908" s="11">
        <v>876</v>
      </c>
      <c r="B908" s="17" t="s">
        <v>3104</v>
      </c>
      <c r="C908" s="34" t="s">
        <v>3105</v>
      </c>
      <c r="D908" s="35" t="s">
        <v>279</v>
      </c>
      <c r="E908" s="35" t="s">
        <v>1533</v>
      </c>
      <c r="F908" s="17" t="s">
        <v>884</v>
      </c>
      <c r="G908" s="14">
        <v>5</v>
      </c>
      <c r="H908" s="14" t="s">
        <v>33</v>
      </c>
      <c r="I908" s="14">
        <v>5</v>
      </c>
      <c r="J908" s="17"/>
      <c r="K908" s="34" t="s">
        <v>3106</v>
      </c>
      <c r="L908" s="62">
        <v>44593</v>
      </c>
      <c r="M908" s="62">
        <v>44652</v>
      </c>
      <c r="N908" s="63" t="s">
        <v>35</v>
      </c>
      <c r="O908" s="50" t="s">
        <v>283</v>
      </c>
    </row>
    <row r="909" ht="53" customHeight="1" spans="1:15">
      <c r="A909" s="11">
        <v>877</v>
      </c>
      <c r="B909" s="17" t="s">
        <v>3107</v>
      </c>
      <c r="C909" s="81" t="s">
        <v>3108</v>
      </c>
      <c r="D909" s="35" t="s">
        <v>53</v>
      </c>
      <c r="E909" s="215" t="s">
        <v>600</v>
      </c>
      <c r="F909" s="17" t="s">
        <v>3109</v>
      </c>
      <c r="G909" s="14">
        <v>150</v>
      </c>
      <c r="H909" s="14" t="s">
        <v>33</v>
      </c>
      <c r="I909" s="14">
        <v>150</v>
      </c>
      <c r="J909" s="17"/>
      <c r="K909" s="18" t="s">
        <v>3110</v>
      </c>
      <c r="L909" s="128" t="s">
        <v>234</v>
      </c>
      <c r="M909" s="128" t="s">
        <v>257</v>
      </c>
      <c r="N909" s="47" t="s">
        <v>35</v>
      </c>
      <c r="O909" s="50" t="s">
        <v>199</v>
      </c>
    </row>
    <row r="910" ht="59" customHeight="1" spans="1:15">
      <c r="A910" s="11">
        <v>878</v>
      </c>
      <c r="B910" s="17" t="s">
        <v>3111</v>
      </c>
      <c r="C910" s="18" t="s">
        <v>3112</v>
      </c>
      <c r="D910" s="17" t="s">
        <v>279</v>
      </c>
      <c r="E910" s="17" t="s">
        <v>3113</v>
      </c>
      <c r="F910" s="17" t="s">
        <v>3114</v>
      </c>
      <c r="G910" s="14">
        <v>250</v>
      </c>
      <c r="H910" s="14" t="s">
        <v>33</v>
      </c>
      <c r="I910" s="14">
        <v>250</v>
      </c>
      <c r="J910" s="14"/>
      <c r="K910" s="18" t="s">
        <v>3115</v>
      </c>
      <c r="L910" s="124">
        <v>44562</v>
      </c>
      <c r="M910" s="55">
        <v>44864</v>
      </c>
      <c r="N910" s="53" t="s">
        <v>3116</v>
      </c>
      <c r="O910" s="96" t="s">
        <v>283</v>
      </c>
    </row>
    <row r="911" ht="52" customHeight="1" spans="1:15">
      <c r="A911" s="11">
        <v>879</v>
      </c>
      <c r="B911" s="17" t="s">
        <v>3117</v>
      </c>
      <c r="C911" s="18" t="s">
        <v>3118</v>
      </c>
      <c r="D911" s="17" t="s">
        <v>149</v>
      </c>
      <c r="E911" s="17" t="s">
        <v>3119</v>
      </c>
      <c r="F911" s="17" t="s">
        <v>3120</v>
      </c>
      <c r="G911" s="14">
        <v>2600</v>
      </c>
      <c r="H911" s="14" t="s">
        <v>33</v>
      </c>
      <c r="I911" s="14">
        <v>2600</v>
      </c>
      <c r="J911" s="17"/>
      <c r="K911" s="18" t="s">
        <v>3121</v>
      </c>
      <c r="L911" s="124">
        <v>44562</v>
      </c>
      <c r="M911" s="55">
        <v>44925</v>
      </c>
      <c r="N911" s="50" t="s">
        <v>35</v>
      </c>
      <c r="O911" s="50" t="s">
        <v>3122</v>
      </c>
    </row>
    <row r="912" ht="52" customHeight="1" spans="1:15">
      <c r="A912" s="11">
        <v>880</v>
      </c>
      <c r="B912" s="17" t="s">
        <v>3123</v>
      </c>
      <c r="C912" s="18" t="s">
        <v>3124</v>
      </c>
      <c r="D912" s="17" t="s">
        <v>149</v>
      </c>
      <c r="E912" s="17"/>
      <c r="F912" s="17" t="s">
        <v>3125</v>
      </c>
      <c r="G912" s="14">
        <v>300</v>
      </c>
      <c r="H912" s="14" t="s">
        <v>33</v>
      </c>
      <c r="I912" s="14">
        <v>300</v>
      </c>
      <c r="J912" s="125"/>
      <c r="K912" s="18" t="s">
        <v>3126</v>
      </c>
      <c r="L912" s="124">
        <v>44562</v>
      </c>
      <c r="M912" s="55">
        <v>44925</v>
      </c>
      <c r="N912" s="50" t="s">
        <v>35</v>
      </c>
      <c r="O912" s="50" t="s">
        <v>3122</v>
      </c>
    </row>
    <row r="913" ht="52" customHeight="1" spans="1:15">
      <c r="A913" s="11">
        <v>881</v>
      </c>
      <c r="B913" s="216" t="s">
        <v>3127</v>
      </c>
      <c r="C913" s="25" t="s">
        <v>3128</v>
      </c>
      <c r="D913" s="217" t="s">
        <v>79</v>
      </c>
      <c r="E913" s="217" t="s">
        <v>335</v>
      </c>
      <c r="F913" s="216" t="s">
        <v>3129</v>
      </c>
      <c r="G913" s="218">
        <v>48</v>
      </c>
      <c r="H913" s="14" t="s">
        <v>1979</v>
      </c>
      <c r="I913" s="218">
        <v>48</v>
      </c>
      <c r="J913" s="125"/>
      <c r="K913" s="144" t="s">
        <v>3130</v>
      </c>
      <c r="L913" s="68">
        <v>44713</v>
      </c>
      <c r="M913" s="220">
        <v>44866</v>
      </c>
      <c r="N913" s="221" t="s">
        <v>35</v>
      </c>
      <c r="O913" s="221" t="s">
        <v>337</v>
      </c>
    </row>
    <row r="914" ht="63" customHeight="1" spans="1:15">
      <c r="A914" s="11">
        <v>882</v>
      </c>
      <c r="B914" s="216" t="s">
        <v>3131</v>
      </c>
      <c r="C914" s="25" t="s">
        <v>3132</v>
      </c>
      <c r="D914" s="217" t="s">
        <v>79</v>
      </c>
      <c r="E914" s="217" t="s">
        <v>335</v>
      </c>
      <c r="F914" s="216" t="s">
        <v>578</v>
      </c>
      <c r="G914" s="218">
        <v>45</v>
      </c>
      <c r="H914" s="14" t="s">
        <v>1979</v>
      </c>
      <c r="I914" s="218">
        <v>45</v>
      </c>
      <c r="J914" s="125"/>
      <c r="K914" s="144" t="s">
        <v>3133</v>
      </c>
      <c r="L914" s="68">
        <v>44713</v>
      </c>
      <c r="M914" s="220">
        <v>44866</v>
      </c>
      <c r="N914" s="221" t="s">
        <v>35</v>
      </c>
      <c r="O914" s="221" t="s">
        <v>337</v>
      </c>
    </row>
    <row r="915" ht="61" customHeight="1" spans="1:15">
      <c r="A915" s="11">
        <v>883</v>
      </c>
      <c r="B915" s="216" t="s">
        <v>3134</v>
      </c>
      <c r="C915" s="25" t="s">
        <v>3135</v>
      </c>
      <c r="D915" s="217" t="s">
        <v>79</v>
      </c>
      <c r="E915" s="217" t="s">
        <v>335</v>
      </c>
      <c r="F915" s="216" t="s">
        <v>556</v>
      </c>
      <c r="G915" s="218">
        <v>30</v>
      </c>
      <c r="H915" s="14" t="s">
        <v>1979</v>
      </c>
      <c r="I915" s="218">
        <v>30</v>
      </c>
      <c r="J915" s="125"/>
      <c r="K915" s="144" t="s">
        <v>3136</v>
      </c>
      <c r="L915" s="68">
        <v>44713</v>
      </c>
      <c r="M915" s="220">
        <v>44866</v>
      </c>
      <c r="N915" s="221" t="s">
        <v>35</v>
      </c>
      <c r="O915" s="221" t="s">
        <v>337</v>
      </c>
    </row>
    <row r="916" ht="51" customHeight="1" spans="1:15">
      <c r="A916" s="11">
        <v>884</v>
      </c>
      <c r="B916" s="216" t="s">
        <v>3137</v>
      </c>
      <c r="C916" s="25" t="s">
        <v>3138</v>
      </c>
      <c r="D916" s="217" t="s">
        <v>79</v>
      </c>
      <c r="E916" s="217" t="s">
        <v>335</v>
      </c>
      <c r="F916" s="216" t="s">
        <v>2994</v>
      </c>
      <c r="G916" s="218">
        <v>27</v>
      </c>
      <c r="H916" s="14" t="s">
        <v>1979</v>
      </c>
      <c r="I916" s="218">
        <v>27</v>
      </c>
      <c r="J916" s="125"/>
      <c r="K916" s="144" t="s">
        <v>3139</v>
      </c>
      <c r="L916" s="68">
        <v>44713</v>
      </c>
      <c r="M916" s="220">
        <v>44866</v>
      </c>
      <c r="N916" s="221" t="s">
        <v>35</v>
      </c>
      <c r="O916" s="221" t="s">
        <v>337</v>
      </c>
    </row>
    <row r="917" ht="44" customHeight="1" spans="1:15">
      <c r="A917" s="11">
        <v>885</v>
      </c>
      <c r="B917" s="216" t="s">
        <v>2968</v>
      </c>
      <c r="C917" s="18" t="s">
        <v>3140</v>
      </c>
      <c r="D917" s="217" t="s">
        <v>482</v>
      </c>
      <c r="E917" s="217" t="s">
        <v>483</v>
      </c>
      <c r="F917" s="17" t="s">
        <v>607</v>
      </c>
      <c r="G917" s="14">
        <v>40</v>
      </c>
      <c r="H917" s="14" t="s">
        <v>1979</v>
      </c>
      <c r="I917" s="14">
        <v>40</v>
      </c>
      <c r="J917" s="125"/>
      <c r="K917" s="144" t="s">
        <v>3141</v>
      </c>
      <c r="L917" s="68">
        <v>44713</v>
      </c>
      <c r="M917" s="220">
        <v>44866</v>
      </c>
      <c r="N917" s="221" t="s">
        <v>35</v>
      </c>
      <c r="O917" s="221" t="s">
        <v>485</v>
      </c>
    </row>
    <row r="918" ht="44" customHeight="1" spans="1:15">
      <c r="A918" s="11">
        <v>886</v>
      </c>
      <c r="B918" s="216" t="s">
        <v>3142</v>
      </c>
      <c r="C918" s="25" t="s">
        <v>3143</v>
      </c>
      <c r="D918" s="217" t="s">
        <v>482</v>
      </c>
      <c r="E918" s="217" t="s">
        <v>483</v>
      </c>
      <c r="F918" s="216" t="s">
        <v>219</v>
      </c>
      <c r="G918" s="218">
        <v>35</v>
      </c>
      <c r="H918" s="14" t="s">
        <v>1979</v>
      </c>
      <c r="I918" s="218">
        <v>35</v>
      </c>
      <c r="J918" s="125"/>
      <c r="K918" s="144" t="s">
        <v>3141</v>
      </c>
      <c r="L918" s="68">
        <v>44713</v>
      </c>
      <c r="M918" s="220">
        <v>44866</v>
      </c>
      <c r="N918" s="221" t="s">
        <v>35</v>
      </c>
      <c r="O918" s="221" t="s">
        <v>485</v>
      </c>
    </row>
    <row r="919" ht="44" customHeight="1" spans="1:15">
      <c r="A919" s="11">
        <v>887</v>
      </c>
      <c r="B919" s="216" t="s">
        <v>3144</v>
      </c>
      <c r="C919" s="25" t="s">
        <v>3145</v>
      </c>
      <c r="D919" s="217" t="s">
        <v>482</v>
      </c>
      <c r="E919" s="217" t="s">
        <v>483</v>
      </c>
      <c r="F919" s="216" t="s">
        <v>213</v>
      </c>
      <c r="G919" s="218">
        <v>30</v>
      </c>
      <c r="H919" s="14" t="s">
        <v>1979</v>
      </c>
      <c r="I919" s="218">
        <v>30</v>
      </c>
      <c r="J919" s="125"/>
      <c r="K919" s="25" t="s">
        <v>3146</v>
      </c>
      <c r="L919" s="68">
        <v>44713</v>
      </c>
      <c r="M919" s="220">
        <v>44866</v>
      </c>
      <c r="N919" s="221" t="s">
        <v>35</v>
      </c>
      <c r="O919" s="221" t="s">
        <v>485</v>
      </c>
    </row>
    <row r="920" ht="47" customHeight="1" spans="1:15">
      <c r="A920" s="11">
        <v>888</v>
      </c>
      <c r="B920" s="216" t="s">
        <v>3147</v>
      </c>
      <c r="C920" s="25" t="s">
        <v>3148</v>
      </c>
      <c r="D920" s="217" t="s">
        <v>482</v>
      </c>
      <c r="E920" s="217" t="s">
        <v>483</v>
      </c>
      <c r="F920" s="216" t="s">
        <v>1826</v>
      </c>
      <c r="G920" s="218">
        <v>45</v>
      </c>
      <c r="H920" s="14" t="s">
        <v>1979</v>
      </c>
      <c r="I920" s="218">
        <v>45</v>
      </c>
      <c r="J920" s="125"/>
      <c r="K920" s="25" t="s">
        <v>3149</v>
      </c>
      <c r="L920" s="68">
        <v>44713</v>
      </c>
      <c r="M920" s="220">
        <v>44866</v>
      </c>
      <c r="N920" s="221" t="s">
        <v>35</v>
      </c>
      <c r="O920" s="221" t="s">
        <v>485</v>
      </c>
    </row>
    <row r="921" ht="50" customHeight="1" spans="1:15">
      <c r="A921" s="11">
        <v>889</v>
      </c>
      <c r="B921" s="17" t="s">
        <v>3150</v>
      </c>
      <c r="C921" s="18" t="s">
        <v>3151</v>
      </c>
      <c r="D921" s="217" t="s">
        <v>89</v>
      </c>
      <c r="E921" s="217" t="s">
        <v>2699</v>
      </c>
      <c r="F921" s="216" t="s">
        <v>3152</v>
      </c>
      <c r="G921" s="218">
        <v>150</v>
      </c>
      <c r="H921" s="14" t="s">
        <v>1979</v>
      </c>
      <c r="I921" s="218">
        <v>150</v>
      </c>
      <c r="J921" s="125"/>
      <c r="K921" s="144" t="s">
        <v>3153</v>
      </c>
      <c r="L921" s="68">
        <v>44713</v>
      </c>
      <c r="M921" s="220">
        <v>44866</v>
      </c>
      <c r="N921" s="221" t="s">
        <v>35</v>
      </c>
      <c r="O921" s="221" t="s">
        <v>227</v>
      </c>
    </row>
    <row r="922" ht="59" customHeight="1" spans="1:15">
      <c r="A922" s="11">
        <v>890</v>
      </c>
      <c r="B922" s="216" t="s">
        <v>3154</v>
      </c>
      <c r="C922" s="25" t="s">
        <v>3155</v>
      </c>
      <c r="D922" s="217" t="s">
        <v>340</v>
      </c>
      <c r="E922" s="217" t="s">
        <v>1817</v>
      </c>
      <c r="F922" s="216" t="s">
        <v>3156</v>
      </c>
      <c r="G922" s="218">
        <v>27.8</v>
      </c>
      <c r="H922" s="14" t="s">
        <v>1979</v>
      </c>
      <c r="I922" s="218">
        <v>27.8</v>
      </c>
      <c r="J922" s="125"/>
      <c r="K922" s="144" t="s">
        <v>3157</v>
      </c>
      <c r="L922" s="68">
        <v>44713</v>
      </c>
      <c r="M922" s="220">
        <v>44866</v>
      </c>
      <c r="N922" s="221" t="s">
        <v>35</v>
      </c>
      <c r="O922" s="222" t="s">
        <v>340</v>
      </c>
    </row>
    <row r="923" ht="76" customHeight="1" spans="1:15">
      <c r="A923" s="11">
        <v>891</v>
      </c>
      <c r="B923" s="216" t="s">
        <v>3158</v>
      </c>
      <c r="C923" s="25" t="s">
        <v>3159</v>
      </c>
      <c r="D923" s="217" t="s">
        <v>340</v>
      </c>
      <c r="E923" s="217" t="s">
        <v>1817</v>
      </c>
      <c r="F923" s="216" t="s">
        <v>3160</v>
      </c>
      <c r="G923" s="218">
        <v>40.64</v>
      </c>
      <c r="H923" s="14" t="s">
        <v>1979</v>
      </c>
      <c r="I923" s="218">
        <v>40.64</v>
      </c>
      <c r="J923" s="125"/>
      <c r="K923" s="144" t="s">
        <v>3161</v>
      </c>
      <c r="L923" s="68">
        <v>44713</v>
      </c>
      <c r="M923" s="220">
        <v>44866</v>
      </c>
      <c r="N923" s="221" t="s">
        <v>35</v>
      </c>
      <c r="O923" s="222" t="s">
        <v>340</v>
      </c>
    </row>
    <row r="924" ht="54" customHeight="1" spans="1:15">
      <c r="A924" s="11">
        <v>892</v>
      </c>
      <c r="B924" s="216" t="s">
        <v>3162</v>
      </c>
      <c r="C924" s="25" t="s">
        <v>3163</v>
      </c>
      <c r="D924" s="217" t="s">
        <v>340</v>
      </c>
      <c r="E924" s="217" t="s">
        <v>1817</v>
      </c>
      <c r="F924" s="216" t="s">
        <v>3164</v>
      </c>
      <c r="G924" s="218">
        <v>34.69</v>
      </c>
      <c r="H924" s="14" t="s">
        <v>1979</v>
      </c>
      <c r="I924" s="218">
        <v>34.69</v>
      </c>
      <c r="J924" s="125"/>
      <c r="K924" s="144" t="s">
        <v>3165</v>
      </c>
      <c r="L924" s="68">
        <v>44713</v>
      </c>
      <c r="M924" s="220">
        <v>44866</v>
      </c>
      <c r="N924" s="221" t="s">
        <v>35</v>
      </c>
      <c r="O924" s="222" t="s">
        <v>340</v>
      </c>
    </row>
    <row r="925" ht="54" customHeight="1" spans="1:15">
      <c r="A925" s="11">
        <v>893</v>
      </c>
      <c r="B925" s="216" t="s">
        <v>3166</v>
      </c>
      <c r="C925" s="25" t="s">
        <v>3167</v>
      </c>
      <c r="D925" s="217" t="s">
        <v>340</v>
      </c>
      <c r="E925" s="217" t="s">
        <v>1817</v>
      </c>
      <c r="F925" s="216" t="s">
        <v>3168</v>
      </c>
      <c r="G925" s="218">
        <v>46.87</v>
      </c>
      <c r="H925" s="14" t="s">
        <v>1979</v>
      </c>
      <c r="I925" s="218">
        <v>46.87</v>
      </c>
      <c r="J925" s="125"/>
      <c r="K925" s="144" t="s">
        <v>3169</v>
      </c>
      <c r="L925" s="68">
        <v>44713</v>
      </c>
      <c r="M925" s="220">
        <v>44866</v>
      </c>
      <c r="N925" s="221" t="s">
        <v>35</v>
      </c>
      <c r="O925" s="222" t="s">
        <v>340</v>
      </c>
    </row>
    <row r="926" ht="67" customHeight="1" spans="1:15">
      <c r="A926" s="11">
        <v>894</v>
      </c>
      <c r="B926" s="17" t="s">
        <v>3170</v>
      </c>
      <c r="C926" s="18" t="s">
        <v>3171</v>
      </c>
      <c r="D926" s="17" t="s">
        <v>109</v>
      </c>
      <c r="E926" s="17" t="s">
        <v>110</v>
      </c>
      <c r="F926" s="17" t="s">
        <v>3172</v>
      </c>
      <c r="G926" s="14">
        <v>150</v>
      </c>
      <c r="H926" s="14" t="s">
        <v>1979</v>
      </c>
      <c r="I926" s="14">
        <v>150</v>
      </c>
      <c r="J926" s="125"/>
      <c r="K926" s="18" t="s">
        <v>3173</v>
      </c>
      <c r="L926" s="55">
        <v>44713</v>
      </c>
      <c r="M926" s="55">
        <v>44835</v>
      </c>
      <c r="N926" s="50" t="s">
        <v>35</v>
      </c>
      <c r="O926" s="91" t="s">
        <v>585</v>
      </c>
    </row>
    <row r="927" ht="44" customHeight="1" spans="1:15">
      <c r="A927" s="11">
        <v>895</v>
      </c>
      <c r="B927" s="20" t="s">
        <v>3174</v>
      </c>
      <c r="C927" s="18" t="s">
        <v>3175</v>
      </c>
      <c r="D927" s="20" t="s">
        <v>100</v>
      </c>
      <c r="E927" s="20" t="s">
        <v>569</v>
      </c>
      <c r="F927" s="20" t="s">
        <v>3176</v>
      </c>
      <c r="G927" s="219">
        <v>75</v>
      </c>
      <c r="H927" s="14" t="s">
        <v>1979</v>
      </c>
      <c r="I927" s="219">
        <v>75</v>
      </c>
      <c r="J927" s="125"/>
      <c r="K927" s="223" t="s">
        <v>3177</v>
      </c>
      <c r="L927" s="224">
        <v>44713</v>
      </c>
      <c r="M927" s="224">
        <v>44896</v>
      </c>
      <c r="N927" s="225" t="s">
        <v>35</v>
      </c>
      <c r="O927" s="225" t="s">
        <v>480</v>
      </c>
    </row>
    <row r="928" ht="44" customHeight="1" spans="1:15">
      <c r="A928" s="11">
        <v>896</v>
      </c>
      <c r="B928" s="20" t="s">
        <v>3178</v>
      </c>
      <c r="C928" s="18" t="s">
        <v>3179</v>
      </c>
      <c r="D928" s="20" t="s">
        <v>100</v>
      </c>
      <c r="E928" s="20" t="s">
        <v>569</v>
      </c>
      <c r="F928" s="20" t="s">
        <v>3176</v>
      </c>
      <c r="G928" s="219">
        <v>75</v>
      </c>
      <c r="H928" s="14" t="s">
        <v>1979</v>
      </c>
      <c r="I928" s="219">
        <v>75</v>
      </c>
      <c r="J928" s="125"/>
      <c r="K928" s="223" t="s">
        <v>3180</v>
      </c>
      <c r="L928" s="224">
        <v>44714</v>
      </c>
      <c r="M928" s="224">
        <v>44897</v>
      </c>
      <c r="N928" s="225" t="s">
        <v>35</v>
      </c>
      <c r="O928" s="225" t="s">
        <v>480</v>
      </c>
    </row>
    <row r="929" ht="44" customHeight="1" spans="1:15">
      <c r="A929" s="11">
        <v>897</v>
      </c>
      <c r="B929" s="17" t="s">
        <v>3002</v>
      </c>
      <c r="C929" s="18" t="s">
        <v>3181</v>
      </c>
      <c r="D929" s="35" t="s">
        <v>630</v>
      </c>
      <c r="E929" s="17"/>
      <c r="F929" s="98" t="s">
        <v>3182</v>
      </c>
      <c r="G929" s="14">
        <v>600</v>
      </c>
      <c r="H929" s="14" t="s">
        <v>33</v>
      </c>
      <c r="I929" s="14">
        <v>600</v>
      </c>
      <c r="J929" s="110"/>
      <c r="K929" s="18" t="s">
        <v>3183</v>
      </c>
      <c r="L929" s="58">
        <v>44562</v>
      </c>
      <c r="M929" s="71">
        <v>44896</v>
      </c>
      <c r="N929" s="50" t="s">
        <v>307</v>
      </c>
      <c r="O929" s="50" t="s">
        <v>3122</v>
      </c>
    </row>
    <row r="930" ht="72" customHeight="1" spans="1:15">
      <c r="A930" s="11">
        <v>898</v>
      </c>
      <c r="B930" s="17" t="s">
        <v>3184</v>
      </c>
      <c r="C930" s="18" t="s">
        <v>3185</v>
      </c>
      <c r="D930" s="17" t="s">
        <v>48</v>
      </c>
      <c r="E930" s="17" t="s">
        <v>2638</v>
      </c>
      <c r="F930" s="12" t="s">
        <v>3186</v>
      </c>
      <c r="G930" s="16">
        <v>2500</v>
      </c>
      <c r="H930" s="14" t="s">
        <v>157</v>
      </c>
      <c r="I930" s="14">
        <v>2500</v>
      </c>
      <c r="J930" s="110"/>
      <c r="K930" s="226" t="s">
        <v>3187</v>
      </c>
      <c r="L930" s="49">
        <v>44805</v>
      </c>
      <c r="M930" s="49">
        <v>44896</v>
      </c>
      <c r="N930" s="53" t="s">
        <v>3188</v>
      </c>
      <c r="O930" s="50" t="s">
        <v>3189</v>
      </c>
    </row>
    <row r="931" ht="44" customHeight="1" spans="1:15">
      <c r="A931" s="12" t="s">
        <v>3190</v>
      </c>
      <c r="B931" s="12" t="s">
        <v>3191</v>
      </c>
      <c r="C931" s="13"/>
      <c r="D931" s="12"/>
      <c r="E931" s="12"/>
      <c r="F931" s="12"/>
      <c r="G931" s="16">
        <f>G932+G934+G936+G938+G964</f>
        <v>4726</v>
      </c>
      <c r="H931" s="16"/>
      <c r="I931" s="16">
        <f>I932+I934+I936+I938+I964</f>
        <v>4726</v>
      </c>
      <c r="J931" s="16"/>
      <c r="K931" s="13"/>
      <c r="L931" s="49"/>
      <c r="M931" s="49"/>
      <c r="N931" s="47"/>
      <c r="O931" s="47"/>
    </row>
    <row r="932" ht="44" customHeight="1" spans="1:15">
      <c r="A932" s="12" t="s">
        <v>26</v>
      </c>
      <c r="B932" s="12" t="s">
        <v>3192</v>
      </c>
      <c r="C932" s="13"/>
      <c r="D932" s="12"/>
      <c r="E932" s="12"/>
      <c r="F932" s="12"/>
      <c r="G932" s="14">
        <v>2000</v>
      </c>
      <c r="H932" s="14"/>
      <c r="I932" s="14">
        <v>2000</v>
      </c>
      <c r="J932" s="17"/>
      <c r="K932" s="13"/>
      <c r="L932" s="49"/>
      <c r="M932" s="49"/>
      <c r="N932" s="47"/>
      <c r="O932" s="47"/>
    </row>
    <row r="933" ht="64" customHeight="1" spans="1:15">
      <c r="A933" s="11">
        <v>899</v>
      </c>
      <c r="B933" s="17" t="s">
        <v>3193</v>
      </c>
      <c r="C933" s="18" t="s">
        <v>3194</v>
      </c>
      <c r="D933" s="17" t="s">
        <v>149</v>
      </c>
      <c r="E933" s="17" t="s">
        <v>656</v>
      </c>
      <c r="F933" s="17" t="s">
        <v>3195</v>
      </c>
      <c r="G933" s="14">
        <v>2000</v>
      </c>
      <c r="H933" s="14" t="s">
        <v>33</v>
      </c>
      <c r="I933" s="14">
        <v>2000</v>
      </c>
      <c r="J933" s="17"/>
      <c r="K933" s="18" t="s">
        <v>3196</v>
      </c>
      <c r="L933" s="55">
        <v>44562</v>
      </c>
      <c r="M933" s="55">
        <v>44926</v>
      </c>
      <c r="N933" s="50" t="s">
        <v>307</v>
      </c>
      <c r="O933" s="50" t="s">
        <v>307</v>
      </c>
    </row>
    <row r="934" ht="44" customHeight="1" spans="1:15">
      <c r="A934" s="12" t="s">
        <v>308</v>
      </c>
      <c r="B934" s="12" t="s">
        <v>3197</v>
      </c>
      <c r="C934" s="13"/>
      <c r="D934" s="12"/>
      <c r="E934" s="12"/>
      <c r="F934" s="12"/>
      <c r="G934" s="16">
        <f>SUM(G935:G935)</f>
        <v>110</v>
      </c>
      <c r="H934" s="16"/>
      <c r="I934" s="16">
        <f>SUM(I935:I935)</f>
        <v>110</v>
      </c>
      <c r="J934" s="204"/>
      <c r="K934" s="13"/>
      <c r="L934" s="49"/>
      <c r="M934" s="49"/>
      <c r="N934" s="47"/>
      <c r="O934" s="47"/>
    </row>
    <row r="935" ht="44" customHeight="1" spans="1:15">
      <c r="A935" s="11">
        <v>900</v>
      </c>
      <c r="B935" s="17" t="s">
        <v>3198</v>
      </c>
      <c r="C935" s="18" t="s">
        <v>3199</v>
      </c>
      <c r="D935" s="17" t="s">
        <v>149</v>
      </c>
      <c r="E935" s="17" t="s">
        <v>656</v>
      </c>
      <c r="F935" s="17" t="s">
        <v>3200</v>
      </c>
      <c r="G935" s="14">
        <v>110</v>
      </c>
      <c r="H935" s="14" t="s">
        <v>33</v>
      </c>
      <c r="I935" s="14">
        <v>110</v>
      </c>
      <c r="J935" s="17"/>
      <c r="K935" s="18" t="s">
        <v>3201</v>
      </c>
      <c r="L935" s="55">
        <v>44562</v>
      </c>
      <c r="M935" s="55">
        <v>44926</v>
      </c>
      <c r="N935" s="50" t="s">
        <v>307</v>
      </c>
      <c r="O935" s="50" t="s">
        <v>307</v>
      </c>
    </row>
    <row r="936" ht="44" customHeight="1" spans="1:15">
      <c r="A936" s="12" t="s">
        <v>376</v>
      </c>
      <c r="B936" s="17" t="s">
        <v>3202</v>
      </c>
      <c r="C936" s="18"/>
      <c r="D936" s="17"/>
      <c r="E936" s="17"/>
      <c r="F936" s="17"/>
      <c r="G936" s="14">
        <v>200</v>
      </c>
      <c r="H936" s="14"/>
      <c r="I936" s="14">
        <v>200</v>
      </c>
      <c r="J936" s="17"/>
      <c r="K936" s="18"/>
      <c r="L936" s="55"/>
      <c r="M936" s="55"/>
      <c r="N936" s="50"/>
      <c r="O936" s="50"/>
    </row>
    <row r="937" ht="44" customHeight="1" spans="1:15">
      <c r="A937" s="11">
        <v>901</v>
      </c>
      <c r="B937" s="17" t="s">
        <v>3203</v>
      </c>
      <c r="C937" s="13" t="s">
        <v>3204</v>
      </c>
      <c r="D937" s="12" t="s">
        <v>123</v>
      </c>
      <c r="E937" s="12"/>
      <c r="F937" s="12" t="s">
        <v>3205</v>
      </c>
      <c r="G937" s="204">
        <v>200</v>
      </c>
      <c r="H937" s="14" t="s">
        <v>1979</v>
      </c>
      <c r="I937" s="204">
        <v>200</v>
      </c>
      <c r="J937" s="17"/>
      <c r="K937" s="18" t="s">
        <v>3206</v>
      </c>
      <c r="L937" s="49">
        <v>44805</v>
      </c>
      <c r="M937" s="49">
        <v>44896</v>
      </c>
      <c r="N937" s="47" t="s">
        <v>35</v>
      </c>
      <c r="O937" s="47" t="s">
        <v>35</v>
      </c>
    </row>
    <row r="938" ht="44" customHeight="1" spans="1:15">
      <c r="A938" s="12" t="s">
        <v>541</v>
      </c>
      <c r="B938" s="17" t="s">
        <v>3207</v>
      </c>
      <c r="C938" s="18"/>
      <c r="D938" s="17"/>
      <c r="E938" s="17"/>
      <c r="F938" s="54"/>
      <c r="G938" s="33">
        <f>SUM(G939:G963)</f>
        <v>1746</v>
      </c>
      <c r="H938" s="33"/>
      <c r="I938" s="33">
        <f>SUM(I939:I963)</f>
        <v>1746</v>
      </c>
      <c r="J938" s="33"/>
      <c r="K938" s="18"/>
      <c r="L938" s="180"/>
      <c r="M938" s="180"/>
      <c r="N938" s="227"/>
      <c r="O938" s="227"/>
    </row>
    <row r="939" ht="44" customHeight="1" spans="1:15">
      <c r="A939" s="11">
        <v>902</v>
      </c>
      <c r="B939" s="17" t="s">
        <v>3207</v>
      </c>
      <c r="C939" s="18" t="s">
        <v>3208</v>
      </c>
      <c r="D939" s="17" t="s">
        <v>30</v>
      </c>
      <c r="E939" s="17"/>
      <c r="F939" s="17" t="s">
        <v>3209</v>
      </c>
      <c r="G939" s="14">
        <v>39.6</v>
      </c>
      <c r="H939" s="14" t="s">
        <v>33</v>
      </c>
      <c r="I939" s="14">
        <v>39.6</v>
      </c>
      <c r="J939" s="54"/>
      <c r="K939" s="18" t="s">
        <v>3210</v>
      </c>
      <c r="L939" s="124">
        <v>44562</v>
      </c>
      <c r="M939" s="55">
        <v>44925</v>
      </c>
      <c r="N939" s="50" t="s">
        <v>35</v>
      </c>
      <c r="O939" s="50" t="s">
        <v>269</v>
      </c>
    </row>
    <row r="940" ht="44" customHeight="1" spans="1:15">
      <c r="A940" s="11">
        <v>903</v>
      </c>
      <c r="B940" s="17" t="s">
        <v>3207</v>
      </c>
      <c r="C940" s="18" t="s">
        <v>3211</v>
      </c>
      <c r="D940" s="17" t="s">
        <v>43</v>
      </c>
      <c r="E940" s="17"/>
      <c r="F940" s="17" t="s">
        <v>3209</v>
      </c>
      <c r="G940" s="14">
        <v>23.76</v>
      </c>
      <c r="H940" s="14" t="s">
        <v>33</v>
      </c>
      <c r="I940" s="14">
        <v>23.76</v>
      </c>
      <c r="J940" s="54"/>
      <c r="K940" s="18" t="s">
        <v>3212</v>
      </c>
      <c r="L940" s="124">
        <v>44562</v>
      </c>
      <c r="M940" s="55">
        <v>44925</v>
      </c>
      <c r="N940" s="50" t="s">
        <v>35</v>
      </c>
      <c r="O940" s="50" t="s">
        <v>361</v>
      </c>
    </row>
    <row r="941" ht="44" customHeight="1" spans="1:15">
      <c r="A941" s="11">
        <v>904</v>
      </c>
      <c r="B941" s="17" t="s">
        <v>3207</v>
      </c>
      <c r="C941" s="18" t="s">
        <v>3213</v>
      </c>
      <c r="D941" s="17" t="s">
        <v>53</v>
      </c>
      <c r="E941" s="17"/>
      <c r="F941" s="17" t="s">
        <v>3209</v>
      </c>
      <c r="G941" s="14">
        <v>28.8</v>
      </c>
      <c r="H941" s="14" t="s">
        <v>33</v>
      </c>
      <c r="I941" s="14">
        <v>28.8</v>
      </c>
      <c r="J941" s="54"/>
      <c r="K941" s="18" t="s">
        <v>3214</v>
      </c>
      <c r="L941" s="124">
        <v>44562</v>
      </c>
      <c r="M941" s="55">
        <v>44925</v>
      </c>
      <c r="N941" s="50" t="s">
        <v>35</v>
      </c>
      <c r="O941" s="50" t="s">
        <v>199</v>
      </c>
    </row>
    <row r="942" ht="44" customHeight="1" spans="1:15">
      <c r="A942" s="11">
        <v>905</v>
      </c>
      <c r="B942" s="17" t="s">
        <v>3207</v>
      </c>
      <c r="C942" s="18" t="s">
        <v>3215</v>
      </c>
      <c r="D942" s="17" t="s">
        <v>286</v>
      </c>
      <c r="E942" s="17"/>
      <c r="F942" s="17" t="s">
        <v>3209</v>
      </c>
      <c r="G942" s="14">
        <v>99.36</v>
      </c>
      <c r="H942" s="14" t="s">
        <v>33</v>
      </c>
      <c r="I942" s="14">
        <v>99.36</v>
      </c>
      <c r="J942" s="54"/>
      <c r="K942" s="18" t="s">
        <v>3216</v>
      </c>
      <c r="L942" s="124">
        <v>44562</v>
      </c>
      <c r="M942" s="55">
        <v>44925</v>
      </c>
      <c r="N942" s="50" t="s">
        <v>35</v>
      </c>
      <c r="O942" s="50" t="s">
        <v>290</v>
      </c>
    </row>
    <row r="943" ht="44" customHeight="1" spans="1:15">
      <c r="A943" s="11">
        <v>906</v>
      </c>
      <c r="B943" s="17" t="s">
        <v>3207</v>
      </c>
      <c r="C943" s="18" t="s">
        <v>3217</v>
      </c>
      <c r="D943" s="17" t="s">
        <v>372</v>
      </c>
      <c r="E943" s="17"/>
      <c r="F943" s="17" t="s">
        <v>3209</v>
      </c>
      <c r="G943" s="14">
        <v>46.08</v>
      </c>
      <c r="H943" s="14" t="s">
        <v>33</v>
      </c>
      <c r="I943" s="14">
        <v>46.08</v>
      </c>
      <c r="J943" s="54"/>
      <c r="K943" s="18" t="s">
        <v>3218</v>
      </c>
      <c r="L943" s="124">
        <v>44562</v>
      </c>
      <c r="M943" s="55">
        <v>44925</v>
      </c>
      <c r="N943" s="50" t="s">
        <v>35</v>
      </c>
      <c r="O943" s="50" t="s">
        <v>375</v>
      </c>
    </row>
    <row r="944" ht="44" customHeight="1" spans="1:15">
      <c r="A944" s="11">
        <v>907</v>
      </c>
      <c r="B944" s="17" t="s">
        <v>3207</v>
      </c>
      <c r="C944" s="18" t="s">
        <v>3219</v>
      </c>
      <c r="D944" s="17" t="s">
        <v>84</v>
      </c>
      <c r="E944" s="17"/>
      <c r="F944" s="17" t="s">
        <v>3209</v>
      </c>
      <c r="G944" s="14">
        <v>87.12</v>
      </c>
      <c r="H944" s="14" t="s">
        <v>33</v>
      </c>
      <c r="I944" s="14">
        <v>87.12</v>
      </c>
      <c r="J944" s="54"/>
      <c r="K944" s="18" t="s">
        <v>3220</v>
      </c>
      <c r="L944" s="124">
        <v>44562</v>
      </c>
      <c r="M944" s="55">
        <v>44925</v>
      </c>
      <c r="N944" s="50" t="s">
        <v>35</v>
      </c>
      <c r="O944" s="50" t="s">
        <v>250</v>
      </c>
    </row>
    <row r="945" ht="44" customHeight="1" spans="1:15">
      <c r="A945" s="11">
        <v>908</v>
      </c>
      <c r="B945" s="17" t="s">
        <v>3207</v>
      </c>
      <c r="C945" s="18" t="s">
        <v>3221</v>
      </c>
      <c r="D945" s="17" t="s">
        <v>482</v>
      </c>
      <c r="E945" s="17"/>
      <c r="F945" s="17" t="s">
        <v>3209</v>
      </c>
      <c r="G945" s="14">
        <v>45.36</v>
      </c>
      <c r="H945" s="14" t="s">
        <v>33</v>
      </c>
      <c r="I945" s="14">
        <v>45.36</v>
      </c>
      <c r="J945" s="54"/>
      <c r="K945" s="18" t="s">
        <v>3222</v>
      </c>
      <c r="L945" s="124">
        <v>44562</v>
      </c>
      <c r="M945" s="55">
        <v>44925</v>
      </c>
      <c r="N945" s="50" t="s">
        <v>35</v>
      </c>
      <c r="O945" s="50" t="s">
        <v>485</v>
      </c>
    </row>
    <row r="946" ht="44" customHeight="1" spans="1:15">
      <c r="A946" s="11">
        <v>909</v>
      </c>
      <c r="B946" s="17" t="s">
        <v>3207</v>
      </c>
      <c r="C946" s="18" t="s">
        <v>3223</v>
      </c>
      <c r="D946" s="17" t="s">
        <v>189</v>
      </c>
      <c r="E946" s="17"/>
      <c r="F946" s="17" t="s">
        <v>3209</v>
      </c>
      <c r="G946" s="14">
        <v>22.32</v>
      </c>
      <c r="H946" s="14" t="s">
        <v>33</v>
      </c>
      <c r="I946" s="14">
        <v>22.32</v>
      </c>
      <c r="J946" s="54"/>
      <c r="K946" s="18" t="s">
        <v>3224</v>
      </c>
      <c r="L946" s="124">
        <v>44562</v>
      </c>
      <c r="M946" s="55">
        <v>44925</v>
      </c>
      <c r="N946" s="50" t="s">
        <v>35</v>
      </c>
      <c r="O946" s="50" t="s">
        <v>193</v>
      </c>
    </row>
    <row r="947" ht="44" customHeight="1" spans="1:15">
      <c r="A947" s="11">
        <v>910</v>
      </c>
      <c r="B947" s="17" t="s">
        <v>3207</v>
      </c>
      <c r="C947" s="18" t="s">
        <v>3225</v>
      </c>
      <c r="D947" s="17" t="s">
        <v>323</v>
      </c>
      <c r="E947" s="17"/>
      <c r="F947" s="17" t="s">
        <v>3209</v>
      </c>
      <c r="G947" s="14">
        <v>116.64</v>
      </c>
      <c r="H947" s="14" t="s">
        <v>33</v>
      </c>
      <c r="I947" s="14">
        <v>116.64</v>
      </c>
      <c r="J947" s="54"/>
      <c r="K947" s="18" t="s">
        <v>3226</v>
      </c>
      <c r="L947" s="124">
        <v>44562</v>
      </c>
      <c r="M947" s="55">
        <v>44925</v>
      </c>
      <c r="N947" s="50" t="s">
        <v>35</v>
      </c>
      <c r="O947" s="50" t="s">
        <v>326</v>
      </c>
    </row>
    <row r="948" ht="44" customHeight="1" spans="1:15">
      <c r="A948" s="11">
        <v>911</v>
      </c>
      <c r="B948" s="17" t="s">
        <v>3207</v>
      </c>
      <c r="C948" s="18" t="s">
        <v>3227</v>
      </c>
      <c r="D948" s="17" t="s">
        <v>211</v>
      </c>
      <c r="E948" s="17"/>
      <c r="F948" s="17" t="s">
        <v>3209</v>
      </c>
      <c r="G948" s="14">
        <v>38.88</v>
      </c>
      <c r="H948" s="14" t="s">
        <v>33</v>
      </c>
      <c r="I948" s="14">
        <v>38.88</v>
      </c>
      <c r="J948" s="54"/>
      <c r="K948" s="18" t="s">
        <v>3228</v>
      </c>
      <c r="L948" s="124">
        <v>44562</v>
      </c>
      <c r="M948" s="55">
        <v>44925</v>
      </c>
      <c r="N948" s="50" t="s">
        <v>35</v>
      </c>
      <c r="O948" s="50" t="s">
        <v>215</v>
      </c>
    </row>
    <row r="949" ht="44" customHeight="1" spans="1:15">
      <c r="A949" s="11">
        <v>912</v>
      </c>
      <c r="B949" s="17" t="s">
        <v>3207</v>
      </c>
      <c r="C949" s="18" t="s">
        <v>3229</v>
      </c>
      <c r="D949" s="17" t="s">
        <v>202</v>
      </c>
      <c r="E949" s="17"/>
      <c r="F949" s="17" t="s">
        <v>3209</v>
      </c>
      <c r="G949" s="14">
        <v>89.28</v>
      </c>
      <c r="H949" s="14" t="s">
        <v>33</v>
      </c>
      <c r="I949" s="14">
        <v>89.28</v>
      </c>
      <c r="J949" s="54"/>
      <c r="K949" s="18" t="s">
        <v>3230</v>
      </c>
      <c r="L949" s="124">
        <v>44562</v>
      </c>
      <c r="M949" s="55">
        <v>44925</v>
      </c>
      <c r="N949" s="50" t="s">
        <v>35</v>
      </c>
      <c r="O949" s="50" t="s">
        <v>208</v>
      </c>
    </row>
    <row r="950" ht="44" customHeight="1" spans="1:15">
      <c r="A950" s="11">
        <v>913</v>
      </c>
      <c r="B950" s="17" t="s">
        <v>3207</v>
      </c>
      <c r="C950" s="18" t="s">
        <v>3231</v>
      </c>
      <c r="D950" s="17" t="s">
        <v>63</v>
      </c>
      <c r="E950" s="17"/>
      <c r="F950" s="17" t="s">
        <v>3209</v>
      </c>
      <c r="G950" s="14">
        <v>81.36</v>
      </c>
      <c r="H950" s="14" t="s">
        <v>33</v>
      </c>
      <c r="I950" s="14">
        <v>81.36</v>
      </c>
      <c r="J950" s="54"/>
      <c r="K950" s="18" t="s">
        <v>3232</v>
      </c>
      <c r="L950" s="124">
        <v>44562</v>
      </c>
      <c r="M950" s="55">
        <v>44925</v>
      </c>
      <c r="N950" s="50" t="s">
        <v>35</v>
      </c>
      <c r="O950" s="50" t="s">
        <v>221</v>
      </c>
    </row>
    <row r="951" ht="44" customHeight="1" spans="1:15">
      <c r="A951" s="11">
        <v>914</v>
      </c>
      <c r="B951" s="17" t="s">
        <v>3207</v>
      </c>
      <c r="C951" s="18" t="s">
        <v>3233</v>
      </c>
      <c r="D951" s="17" t="s">
        <v>329</v>
      </c>
      <c r="E951" s="17"/>
      <c r="F951" s="17" t="s">
        <v>3209</v>
      </c>
      <c r="G951" s="14">
        <v>41.76</v>
      </c>
      <c r="H951" s="14" t="s">
        <v>33</v>
      </c>
      <c r="I951" s="14">
        <v>41.76</v>
      </c>
      <c r="J951" s="54"/>
      <c r="K951" s="18" t="s">
        <v>3234</v>
      </c>
      <c r="L951" s="124">
        <v>44562</v>
      </c>
      <c r="M951" s="55">
        <v>44925</v>
      </c>
      <c r="N951" s="50" t="s">
        <v>35</v>
      </c>
      <c r="O951" s="50" t="s">
        <v>332</v>
      </c>
    </row>
    <row r="952" ht="44" customHeight="1" spans="1:15">
      <c r="A952" s="11">
        <v>915</v>
      </c>
      <c r="B952" s="17" t="s">
        <v>3207</v>
      </c>
      <c r="C952" s="18" t="s">
        <v>3235</v>
      </c>
      <c r="D952" s="17" t="s">
        <v>79</v>
      </c>
      <c r="E952" s="17"/>
      <c r="F952" s="17" t="s">
        <v>3209</v>
      </c>
      <c r="G952" s="14">
        <v>90.72</v>
      </c>
      <c r="H952" s="14" t="s">
        <v>33</v>
      </c>
      <c r="I952" s="14">
        <v>90.72</v>
      </c>
      <c r="J952" s="54"/>
      <c r="K952" s="18" t="s">
        <v>3236</v>
      </c>
      <c r="L952" s="124">
        <v>44562</v>
      </c>
      <c r="M952" s="55">
        <v>44925</v>
      </c>
      <c r="N952" s="50" t="s">
        <v>35</v>
      </c>
      <c r="O952" s="50" t="s">
        <v>337</v>
      </c>
    </row>
    <row r="953" ht="44" customHeight="1" spans="1:15">
      <c r="A953" s="11">
        <v>916</v>
      </c>
      <c r="B953" s="17" t="s">
        <v>3207</v>
      </c>
      <c r="C953" s="18" t="s">
        <v>3237</v>
      </c>
      <c r="D953" s="17" t="s">
        <v>394</v>
      </c>
      <c r="E953" s="17"/>
      <c r="F953" s="17" t="s">
        <v>3209</v>
      </c>
      <c r="G953" s="14">
        <v>74.88</v>
      </c>
      <c r="H953" s="14" t="s">
        <v>33</v>
      </c>
      <c r="I953" s="14">
        <v>74.88</v>
      </c>
      <c r="J953" s="54"/>
      <c r="K953" s="18" t="s">
        <v>3238</v>
      </c>
      <c r="L953" s="124">
        <v>44562</v>
      </c>
      <c r="M953" s="55">
        <v>44925</v>
      </c>
      <c r="N953" s="50" t="s">
        <v>35</v>
      </c>
      <c r="O953" s="50" t="s">
        <v>398</v>
      </c>
    </row>
    <row r="954" ht="44" customHeight="1" spans="1:15">
      <c r="A954" s="11">
        <v>917</v>
      </c>
      <c r="B954" s="17" t="s">
        <v>3207</v>
      </c>
      <c r="C954" s="18" t="s">
        <v>3239</v>
      </c>
      <c r="D954" s="17" t="s">
        <v>279</v>
      </c>
      <c r="E954" s="17"/>
      <c r="F954" s="17" t="s">
        <v>3209</v>
      </c>
      <c r="G954" s="14">
        <v>59.04</v>
      </c>
      <c r="H954" s="14" t="s">
        <v>33</v>
      </c>
      <c r="I954" s="14">
        <v>59.04</v>
      </c>
      <c r="J954" s="54"/>
      <c r="K954" s="18" t="s">
        <v>3240</v>
      </c>
      <c r="L954" s="124">
        <v>44562</v>
      </c>
      <c r="M954" s="55">
        <v>44925</v>
      </c>
      <c r="N954" s="50" t="s">
        <v>35</v>
      </c>
      <c r="O954" s="50" t="s">
        <v>283</v>
      </c>
    </row>
    <row r="955" ht="44" customHeight="1" spans="1:15">
      <c r="A955" s="11">
        <v>918</v>
      </c>
      <c r="B955" s="17" t="s">
        <v>3207</v>
      </c>
      <c r="C955" s="18" t="s">
        <v>3241</v>
      </c>
      <c r="D955" s="17" t="s">
        <v>431</v>
      </c>
      <c r="E955" s="17"/>
      <c r="F955" s="17" t="s">
        <v>3209</v>
      </c>
      <c r="G955" s="14">
        <v>50.4</v>
      </c>
      <c r="H955" s="14" t="s">
        <v>33</v>
      </c>
      <c r="I955" s="14">
        <v>50.4</v>
      </c>
      <c r="J955" s="54"/>
      <c r="K955" s="18" t="s">
        <v>3242</v>
      </c>
      <c r="L955" s="124">
        <v>44562</v>
      </c>
      <c r="M955" s="55">
        <v>44925</v>
      </c>
      <c r="N955" s="50" t="s">
        <v>35</v>
      </c>
      <c r="O955" s="50" t="s">
        <v>435</v>
      </c>
    </row>
    <row r="956" ht="44" customHeight="1" spans="1:15">
      <c r="A956" s="11">
        <v>919</v>
      </c>
      <c r="B956" s="17" t="s">
        <v>3207</v>
      </c>
      <c r="C956" s="18" t="s">
        <v>3243</v>
      </c>
      <c r="D956" s="17" t="s">
        <v>109</v>
      </c>
      <c r="E956" s="17"/>
      <c r="F956" s="17" t="s">
        <v>3209</v>
      </c>
      <c r="G956" s="14">
        <v>126</v>
      </c>
      <c r="H956" s="14" t="s">
        <v>33</v>
      </c>
      <c r="I956" s="14">
        <v>126</v>
      </c>
      <c r="J956" s="54"/>
      <c r="K956" s="18" t="s">
        <v>3244</v>
      </c>
      <c r="L956" s="124">
        <v>44562</v>
      </c>
      <c r="M956" s="55">
        <v>44925</v>
      </c>
      <c r="N956" s="50" t="s">
        <v>35</v>
      </c>
      <c r="O956" s="50" t="s">
        <v>585</v>
      </c>
    </row>
    <row r="957" ht="44" customHeight="1" spans="1:15">
      <c r="A957" s="11">
        <v>920</v>
      </c>
      <c r="B957" s="17" t="s">
        <v>3207</v>
      </c>
      <c r="C957" s="18" t="s">
        <v>3215</v>
      </c>
      <c r="D957" s="17" t="s">
        <v>100</v>
      </c>
      <c r="E957" s="17"/>
      <c r="F957" s="17" t="s">
        <v>3209</v>
      </c>
      <c r="G957" s="14">
        <v>99.36</v>
      </c>
      <c r="H957" s="14" t="s">
        <v>33</v>
      </c>
      <c r="I957" s="14">
        <v>99.36</v>
      </c>
      <c r="J957" s="54"/>
      <c r="K957" s="18" t="s">
        <v>3245</v>
      </c>
      <c r="L957" s="124">
        <v>44562</v>
      </c>
      <c r="M957" s="55">
        <v>44925</v>
      </c>
      <c r="N957" s="50" t="s">
        <v>35</v>
      </c>
      <c r="O957" s="50" t="s">
        <v>480</v>
      </c>
    </row>
    <row r="958" ht="44" customHeight="1" spans="1:15">
      <c r="A958" s="11">
        <v>921</v>
      </c>
      <c r="B958" s="17" t="s">
        <v>3207</v>
      </c>
      <c r="C958" s="18" t="s">
        <v>3246</v>
      </c>
      <c r="D958" s="17" t="s">
        <v>272</v>
      </c>
      <c r="E958" s="17"/>
      <c r="F958" s="17" t="s">
        <v>3209</v>
      </c>
      <c r="G958" s="14">
        <v>53.28</v>
      </c>
      <c r="H958" s="14" t="s">
        <v>33</v>
      </c>
      <c r="I958" s="14">
        <v>53.28</v>
      </c>
      <c r="J958" s="54"/>
      <c r="K958" s="18" t="s">
        <v>3247</v>
      </c>
      <c r="L958" s="124">
        <v>44562</v>
      </c>
      <c r="M958" s="55">
        <v>44925</v>
      </c>
      <c r="N958" s="50" t="s">
        <v>35</v>
      </c>
      <c r="O958" s="50" t="s">
        <v>276</v>
      </c>
    </row>
    <row r="959" ht="44" customHeight="1" spans="1:15">
      <c r="A959" s="11">
        <v>922</v>
      </c>
      <c r="B959" s="17" t="s">
        <v>3207</v>
      </c>
      <c r="C959" s="18" t="s">
        <v>3248</v>
      </c>
      <c r="D959" s="17" t="s">
        <v>58</v>
      </c>
      <c r="E959" s="17"/>
      <c r="F959" s="17" t="s">
        <v>3209</v>
      </c>
      <c r="G959" s="14">
        <v>65.52</v>
      </c>
      <c r="H959" s="14" t="s">
        <v>33</v>
      </c>
      <c r="I959" s="14">
        <v>65.52</v>
      </c>
      <c r="J959" s="54"/>
      <c r="K959" s="18" t="s">
        <v>3249</v>
      </c>
      <c r="L959" s="124">
        <v>44562</v>
      </c>
      <c r="M959" s="55">
        <v>44925</v>
      </c>
      <c r="N959" s="50" t="s">
        <v>35</v>
      </c>
      <c r="O959" s="61" t="s">
        <v>320</v>
      </c>
    </row>
    <row r="960" ht="44" customHeight="1" spans="1:15">
      <c r="A960" s="11">
        <v>923</v>
      </c>
      <c r="B960" s="17" t="s">
        <v>3207</v>
      </c>
      <c r="C960" s="18" t="s">
        <v>3250</v>
      </c>
      <c r="D960" s="17" t="s">
        <v>89</v>
      </c>
      <c r="E960" s="17"/>
      <c r="F960" s="17" t="s">
        <v>3209</v>
      </c>
      <c r="G960" s="14">
        <v>106.56</v>
      </c>
      <c r="H960" s="14" t="s">
        <v>33</v>
      </c>
      <c r="I960" s="14">
        <v>106.56</v>
      </c>
      <c r="J960" s="54"/>
      <c r="K960" s="18" t="s">
        <v>3251</v>
      </c>
      <c r="L960" s="124">
        <v>44562</v>
      </c>
      <c r="M960" s="55">
        <v>44925</v>
      </c>
      <c r="N960" s="50" t="s">
        <v>35</v>
      </c>
      <c r="O960" s="50" t="s">
        <v>227</v>
      </c>
    </row>
    <row r="961" ht="44" customHeight="1" spans="1:15">
      <c r="A961" s="11">
        <v>924</v>
      </c>
      <c r="B961" s="17" t="s">
        <v>3207</v>
      </c>
      <c r="C961" s="18" t="s">
        <v>3227</v>
      </c>
      <c r="D961" s="17" t="s">
        <v>114</v>
      </c>
      <c r="E961" s="17"/>
      <c r="F961" s="17" t="s">
        <v>3209</v>
      </c>
      <c r="G961" s="14">
        <v>38.88</v>
      </c>
      <c r="H961" s="14" t="s">
        <v>33</v>
      </c>
      <c r="I961" s="14">
        <v>38.88</v>
      </c>
      <c r="J961" s="54"/>
      <c r="K961" s="18" t="s">
        <v>3252</v>
      </c>
      <c r="L961" s="124">
        <v>44562</v>
      </c>
      <c r="M961" s="55">
        <v>44925</v>
      </c>
      <c r="N961" s="50" t="s">
        <v>35</v>
      </c>
      <c r="O961" s="50" t="s">
        <v>239</v>
      </c>
    </row>
    <row r="962" ht="63" customHeight="1" spans="1:15">
      <c r="A962" s="11">
        <v>925</v>
      </c>
      <c r="B962" s="17" t="s">
        <v>3207</v>
      </c>
      <c r="C962" s="18" t="s">
        <v>3253</v>
      </c>
      <c r="D962" s="17" t="s">
        <v>253</v>
      </c>
      <c r="E962" s="17"/>
      <c r="F962" s="17" t="s">
        <v>3209</v>
      </c>
      <c r="G962" s="14">
        <v>110.16</v>
      </c>
      <c r="H962" s="14" t="s">
        <v>33</v>
      </c>
      <c r="I962" s="14">
        <v>110.16</v>
      </c>
      <c r="J962" s="54"/>
      <c r="K962" s="18" t="s">
        <v>3254</v>
      </c>
      <c r="L962" s="124">
        <v>44562</v>
      </c>
      <c r="M962" s="55">
        <v>44925</v>
      </c>
      <c r="N962" s="50" t="s">
        <v>35</v>
      </c>
      <c r="O962" s="50" t="s">
        <v>253</v>
      </c>
    </row>
    <row r="963" ht="63" customHeight="1" spans="1:15">
      <c r="A963" s="11">
        <v>926</v>
      </c>
      <c r="B963" s="17" t="s">
        <v>3207</v>
      </c>
      <c r="C963" s="18" t="s">
        <v>3255</v>
      </c>
      <c r="D963" s="17" t="s">
        <v>340</v>
      </c>
      <c r="E963" s="17"/>
      <c r="F963" s="17" t="s">
        <v>3209</v>
      </c>
      <c r="G963" s="14">
        <v>110.88</v>
      </c>
      <c r="H963" s="14" t="s">
        <v>33</v>
      </c>
      <c r="I963" s="14">
        <v>110.88</v>
      </c>
      <c r="J963" s="54"/>
      <c r="K963" s="18" t="s">
        <v>3256</v>
      </c>
      <c r="L963" s="124">
        <v>44562</v>
      </c>
      <c r="M963" s="55">
        <v>44925</v>
      </c>
      <c r="N963" s="50" t="s">
        <v>35</v>
      </c>
      <c r="O963" s="50" t="s">
        <v>340</v>
      </c>
    </row>
    <row r="964" ht="44" customHeight="1" spans="1:15">
      <c r="A964" s="189" t="s">
        <v>3257</v>
      </c>
      <c r="B964" s="17" t="s">
        <v>3258</v>
      </c>
      <c r="C964" s="18"/>
      <c r="D964" s="17"/>
      <c r="E964" s="17"/>
      <c r="F964" s="54"/>
      <c r="G964" s="14">
        <v>670</v>
      </c>
      <c r="H964" s="14"/>
      <c r="I964" s="14">
        <v>670</v>
      </c>
      <c r="J964" s="54"/>
      <c r="K964" s="18"/>
      <c r="L964" s="180"/>
      <c r="M964" s="180"/>
      <c r="N964" s="227"/>
      <c r="O964" s="227"/>
    </row>
    <row r="965" ht="44" customHeight="1" spans="1:15">
      <c r="A965" s="189">
        <v>927</v>
      </c>
      <c r="B965" s="17" t="s">
        <v>3258</v>
      </c>
      <c r="C965" s="18" t="s">
        <v>3259</v>
      </c>
      <c r="D965" s="17" t="s">
        <v>123</v>
      </c>
      <c r="E965" s="17" t="s">
        <v>123</v>
      </c>
      <c r="F965" s="17" t="s">
        <v>3260</v>
      </c>
      <c r="G965" s="14">
        <v>670</v>
      </c>
      <c r="H965" s="14" t="s">
        <v>33</v>
      </c>
      <c r="I965" s="14">
        <v>670</v>
      </c>
      <c r="J965" s="54"/>
      <c r="K965" s="18" t="s">
        <v>3261</v>
      </c>
      <c r="L965" s="64" t="s">
        <v>206</v>
      </c>
      <c r="M965" s="64" t="s">
        <v>207</v>
      </c>
      <c r="N965" s="50" t="s">
        <v>609</v>
      </c>
      <c r="O965" s="50" t="s">
        <v>609</v>
      </c>
    </row>
  </sheetData>
  <mergeCells count="11">
    <mergeCell ref="A2:O2"/>
    <mergeCell ref="A3:O3"/>
    <mergeCell ref="D4:E4"/>
    <mergeCell ref="G4:J4"/>
    <mergeCell ref="L4:M4"/>
    <mergeCell ref="N4:O4"/>
    <mergeCell ref="A4:A5"/>
    <mergeCell ref="B4:B5"/>
    <mergeCell ref="C4:C5"/>
    <mergeCell ref="F4:F5"/>
    <mergeCell ref="K4:K5"/>
  </mergeCells>
  <conditionalFormatting sqref="C768">
    <cfRule type="duplicateValues" dxfId="0" priority="7"/>
  </conditionalFormatting>
  <conditionalFormatting sqref="C769">
    <cfRule type="duplicateValues" dxfId="0" priority="9"/>
  </conditionalFormatting>
  <conditionalFormatting sqref="C770">
    <cfRule type="duplicateValues" dxfId="0" priority="8"/>
  </conditionalFormatting>
  <conditionalFormatting sqref="C771">
    <cfRule type="duplicateValues" dxfId="0" priority="6"/>
  </conditionalFormatting>
  <conditionalFormatting sqref="C772">
    <cfRule type="duplicateValues" dxfId="0" priority="5"/>
  </conditionalFormatting>
  <conditionalFormatting sqref="C781">
    <cfRule type="duplicateValues" dxfId="0" priority="4"/>
  </conditionalFormatting>
  <conditionalFormatting sqref="C782">
    <cfRule type="duplicateValues" dxfId="0" priority="2"/>
  </conditionalFormatting>
  <conditionalFormatting sqref="C783">
    <cfRule type="duplicateValues" dxfId="0" priority="3"/>
  </conditionalFormatting>
  <conditionalFormatting sqref="C784">
    <cfRule type="duplicateValues" dxfId="0" priority="1"/>
  </conditionalFormatting>
  <printOptions horizontalCentered="1"/>
  <pageMargins left="0.314583333333333" right="0.314583333333333" top="0.904861111111111" bottom="0.708333333333333" header="0.314583333333333" footer="0.53125"/>
  <pageSetup paperSize="9" scale="89" firstPageNumber="14" fitToHeight="0" orientation="landscape" useFirstPageNumber="1" horizontalDpi="600"/>
  <headerFooter>
    <oddFooter>&amp;C&amp;"-"&amp;P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大众广告图文1412994938</cp:lastModifiedBy>
  <dcterms:created xsi:type="dcterms:W3CDTF">2008-09-11T17:22:00Z</dcterms:created>
  <dcterms:modified xsi:type="dcterms:W3CDTF">2022-09-20T02:23:08Z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ICV">
    <vt:lpwstr>C9C420D7B7434129A0B03798B7C613E6</vt:lpwstr>
  </property>
</Properties>
</file>